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0" yWindow="0" windowWidth="21600" windowHeight="10545" firstSheet="11" activeTab="12"/>
  </bookViews>
  <sheets>
    <sheet name="1.28" sheetId="1" r:id="rId1"/>
    <sheet name="3.2" sheetId="2" r:id="rId2"/>
    <sheet name="3.3" sheetId="3" r:id="rId3"/>
    <sheet name="4.28" sheetId="4" r:id="rId4"/>
    <sheet name="5.25" sheetId="5" r:id="rId5"/>
    <sheet name="6.29" sheetId="6" r:id="rId6"/>
    <sheet name="7.27" sheetId="7" r:id="rId7"/>
    <sheet name="8.31" sheetId="8" r:id="rId8"/>
    <sheet name="9.28" sheetId="9" r:id="rId9"/>
    <sheet name="10.26" sheetId="10" r:id="rId10"/>
    <sheet name="11.3" sheetId="11" r:id="rId11"/>
    <sheet name="12.28" sheetId="12" r:id="rId12"/>
    <sheet name="Sheet2" sheetId="14" r:id="rId13"/>
    <sheet name="Sheet3" sheetId="15" r:id="rId14"/>
    <sheet name="Sheet4" sheetId="16" r:id="rId15"/>
    <sheet name="Sheet5" sheetId="17" r:id="rId16"/>
    <sheet name="Sheet6" sheetId="18" r:id="rId17"/>
    <sheet name="Sheet7" sheetId="19" r:id="rId18"/>
    <sheet name="Sheet8" sheetId="20" r:id="rId19"/>
    <sheet name="Sheet9" sheetId="21" r:id="rId20"/>
    <sheet name="Sheet10" sheetId="22" r:id="rId21"/>
    <sheet name="Sheet11" sheetId="23" r:id="rId22"/>
    <sheet name="Sheet12" sheetId="24" r:id="rId23"/>
    <sheet name="Sheet13" sheetId="25" r:id="rId2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2" l="1"/>
  <c r="F2" i="12"/>
  <c r="G2" i="12"/>
  <c r="H2" i="12"/>
  <c r="I2" i="12"/>
  <c r="J2" i="12"/>
  <c r="K2" i="12"/>
  <c r="L2" i="12"/>
  <c r="M2" i="12"/>
  <c r="N2" i="12"/>
  <c r="O2" i="12"/>
  <c r="P2" i="12"/>
  <c r="Q2" i="12"/>
  <c r="D2" i="12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D2" i="11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D2" i="10"/>
  <c r="E2" i="9"/>
  <c r="F2" i="9"/>
  <c r="G2" i="9"/>
  <c r="H2" i="9"/>
  <c r="I2" i="9"/>
  <c r="J2" i="9"/>
  <c r="K2" i="9"/>
  <c r="L2" i="9"/>
  <c r="M2" i="9"/>
  <c r="N2" i="9"/>
  <c r="O2" i="9"/>
  <c r="P2" i="9"/>
  <c r="Q2" i="9"/>
  <c r="D2" i="9"/>
  <c r="E2" i="8"/>
  <c r="F2" i="8"/>
  <c r="G2" i="8"/>
  <c r="H2" i="8"/>
  <c r="I2" i="8"/>
  <c r="J2" i="8"/>
  <c r="K2" i="8"/>
  <c r="L2" i="8"/>
  <c r="M2" i="8"/>
  <c r="N2" i="8"/>
  <c r="O2" i="8"/>
  <c r="P2" i="8"/>
  <c r="Q2" i="8"/>
  <c r="D2" i="8"/>
  <c r="E2" i="7"/>
  <c r="F2" i="7"/>
  <c r="G2" i="7"/>
  <c r="H2" i="7"/>
  <c r="I2" i="7"/>
  <c r="J2" i="7"/>
  <c r="K2" i="7"/>
  <c r="L2" i="7"/>
  <c r="M2" i="7"/>
  <c r="N2" i="7"/>
  <c r="O2" i="7"/>
  <c r="P2" i="7"/>
  <c r="Q2" i="7"/>
  <c r="D2" i="7"/>
  <c r="E2" i="6"/>
  <c r="F2" i="6"/>
  <c r="G2" i="6"/>
  <c r="H2" i="6"/>
  <c r="I2" i="6"/>
  <c r="J2" i="6"/>
  <c r="K2" i="6"/>
  <c r="L2" i="6"/>
  <c r="M2" i="6"/>
  <c r="N2" i="6"/>
  <c r="O2" i="6"/>
  <c r="P2" i="6"/>
  <c r="Q2" i="6"/>
  <c r="D2" i="6"/>
  <c r="E2" i="5"/>
  <c r="F2" i="5"/>
  <c r="G2" i="5"/>
  <c r="H2" i="5"/>
  <c r="I2" i="5"/>
  <c r="J2" i="5"/>
  <c r="K2" i="5"/>
  <c r="L2" i="5"/>
  <c r="M2" i="5"/>
  <c r="N2" i="5"/>
  <c r="O2" i="5"/>
  <c r="P2" i="5"/>
  <c r="Q2" i="5"/>
  <c r="D2" i="5"/>
  <c r="A1" i="5"/>
  <c r="E2" i="4"/>
  <c r="F2" i="4"/>
  <c r="G2" i="4"/>
  <c r="H2" i="4"/>
  <c r="I2" i="4"/>
  <c r="J2" i="4"/>
  <c r="K2" i="4"/>
  <c r="L2" i="4"/>
  <c r="M2" i="4"/>
  <c r="N2" i="4"/>
  <c r="O2" i="4"/>
  <c r="P2" i="4"/>
  <c r="Q2" i="4"/>
  <c r="D2" i="4"/>
  <c r="E2" i="2"/>
  <c r="F2" i="2"/>
  <c r="G2" i="2"/>
  <c r="H2" i="2"/>
  <c r="I2" i="2"/>
  <c r="J2" i="2"/>
  <c r="K2" i="2"/>
  <c r="L2" i="2"/>
  <c r="M2" i="2"/>
  <c r="N2" i="2"/>
  <c r="O2" i="2"/>
  <c r="P2" i="2"/>
  <c r="Q2" i="2"/>
  <c r="D2" i="2"/>
  <c r="E2" i="3"/>
  <c r="F2" i="3"/>
  <c r="G2" i="3"/>
  <c r="H2" i="3"/>
  <c r="I2" i="3"/>
  <c r="J2" i="3"/>
  <c r="K2" i="3"/>
  <c r="L2" i="3"/>
  <c r="M2" i="3"/>
  <c r="N2" i="3"/>
  <c r="O2" i="3"/>
  <c r="P2" i="3"/>
  <c r="Q2" i="3"/>
  <c r="D2" i="3"/>
  <c r="A1" i="3"/>
  <c r="E2" i="1"/>
  <c r="F2" i="1"/>
  <c r="G2" i="1"/>
  <c r="H2" i="1"/>
  <c r="I2" i="1"/>
  <c r="J2" i="1"/>
  <c r="K2" i="1"/>
  <c r="L2" i="1"/>
  <c r="M2" i="1"/>
  <c r="N2" i="1"/>
  <c r="O2" i="1"/>
  <c r="P2" i="1"/>
  <c r="Q2" i="1"/>
  <c r="D2" i="1"/>
  <c r="B2" i="12"/>
  <c r="B2" i="11"/>
  <c r="B2" i="10"/>
  <c r="B2" i="9"/>
  <c r="B2" i="8"/>
  <c r="B2" i="7"/>
  <c r="B2" i="6"/>
  <c r="B2" i="5"/>
  <c r="B2" i="4"/>
  <c r="B2" i="3"/>
  <c r="B2" i="2"/>
  <c r="B2" i="1"/>
  <c r="E3" i="7"/>
  <c r="F3" i="12"/>
  <c r="J3" i="12"/>
  <c r="N3" i="12"/>
  <c r="O3" i="12"/>
  <c r="L3" i="12"/>
  <c r="G3" i="12"/>
  <c r="I3" i="12"/>
  <c r="M3" i="12"/>
  <c r="Q3" i="12"/>
  <c r="K3" i="12"/>
  <c r="H3" i="12"/>
  <c r="C3" i="12"/>
  <c r="E3" i="12"/>
  <c r="P3" i="12"/>
  <c r="F3" i="11"/>
  <c r="J3" i="11"/>
  <c r="N3" i="11"/>
  <c r="P3" i="11"/>
  <c r="K3" i="11"/>
  <c r="H3" i="11"/>
  <c r="I3" i="11"/>
  <c r="Q3" i="11"/>
  <c r="M3" i="11"/>
  <c r="G3" i="11"/>
  <c r="L3" i="11"/>
  <c r="C3" i="11"/>
  <c r="O3" i="11"/>
  <c r="E3" i="11"/>
  <c r="J3" i="10"/>
  <c r="F3" i="10"/>
  <c r="L3" i="10"/>
  <c r="N3" i="10"/>
  <c r="I3" i="10"/>
  <c r="Q3" i="10"/>
  <c r="K3" i="10"/>
  <c r="G3" i="10"/>
  <c r="O3" i="10"/>
  <c r="H3" i="10"/>
  <c r="M3" i="10"/>
  <c r="P3" i="10"/>
  <c r="E3" i="10"/>
  <c r="C3" i="10"/>
  <c r="G3" i="9"/>
  <c r="K3" i="9"/>
  <c r="Q3" i="8"/>
  <c r="O3" i="9"/>
  <c r="H3" i="9"/>
  <c r="L3" i="9"/>
  <c r="P3" i="9"/>
  <c r="I3" i="9"/>
  <c r="M3" i="9"/>
  <c r="Q3" i="9"/>
  <c r="F3" i="9"/>
  <c r="J3" i="9"/>
  <c r="N3" i="9"/>
  <c r="E3" i="9"/>
  <c r="C3" i="9"/>
  <c r="G3" i="7"/>
  <c r="I3" i="8"/>
  <c r="M3" i="8"/>
  <c r="F3" i="8"/>
  <c r="N3" i="8"/>
  <c r="J3" i="8"/>
  <c r="K3" i="8"/>
  <c r="G3" i="8"/>
  <c r="O3" i="8"/>
  <c r="H3" i="8"/>
  <c r="E3" i="8"/>
  <c r="L3" i="8"/>
  <c r="C3" i="8"/>
  <c r="P3" i="8"/>
  <c r="K3" i="7"/>
  <c r="H3" i="7"/>
  <c r="O3" i="7"/>
  <c r="L3" i="7"/>
  <c r="P3" i="7"/>
  <c r="I3" i="7"/>
  <c r="M3" i="7"/>
  <c r="Q3" i="7"/>
  <c r="F3" i="7"/>
  <c r="J3" i="7"/>
  <c r="C3" i="7"/>
  <c r="N3" i="7"/>
  <c r="J3" i="6"/>
  <c r="F3" i="6"/>
  <c r="I3" i="6"/>
  <c r="N3" i="6"/>
  <c r="L3" i="6"/>
  <c r="Q3" i="6"/>
  <c r="H3" i="6"/>
  <c r="K3" i="6"/>
  <c r="G3" i="6"/>
  <c r="O3" i="6"/>
  <c r="E3" i="6"/>
  <c r="M3" i="6"/>
  <c r="C3" i="6"/>
  <c r="P3" i="6"/>
  <c r="M3" i="5"/>
  <c r="I3" i="5"/>
  <c r="Q3" i="5"/>
  <c r="J3" i="5"/>
  <c r="F3" i="5"/>
  <c r="N3" i="5"/>
  <c r="G3" i="5"/>
  <c r="K3" i="5"/>
  <c r="O3" i="5"/>
  <c r="H3" i="5"/>
  <c r="E3" i="5"/>
  <c r="P3" i="5"/>
  <c r="L3" i="5"/>
  <c r="C3" i="5"/>
  <c r="F3" i="4"/>
  <c r="J3" i="4"/>
  <c r="N3" i="4"/>
  <c r="P3" i="4"/>
  <c r="M3" i="4"/>
  <c r="H3" i="4"/>
  <c r="G3" i="4"/>
  <c r="K3" i="4"/>
  <c r="O3" i="4"/>
  <c r="L3" i="4"/>
  <c r="C3" i="4"/>
  <c r="E3" i="4"/>
  <c r="I3" i="4"/>
  <c r="Q3" i="4"/>
  <c r="F3" i="3"/>
  <c r="J3" i="3"/>
  <c r="N3" i="3"/>
  <c r="I3" i="3"/>
  <c r="G3" i="3"/>
  <c r="K3" i="3"/>
  <c r="O3" i="3"/>
  <c r="Q3" i="3"/>
  <c r="L3" i="3"/>
  <c r="H3" i="3"/>
  <c r="E3" i="3"/>
  <c r="M3" i="3"/>
  <c r="C3" i="3"/>
  <c r="P3" i="3"/>
  <c r="F3" i="2"/>
  <c r="J3" i="2"/>
  <c r="N3" i="2"/>
  <c r="L3" i="2"/>
  <c r="I3" i="2"/>
  <c r="Q3" i="2"/>
  <c r="G3" i="2"/>
  <c r="K3" i="2"/>
  <c r="O3" i="2"/>
  <c r="H3" i="2"/>
  <c r="E3" i="2"/>
  <c r="C3" i="2"/>
  <c r="M3" i="2"/>
  <c r="P3" i="2"/>
  <c r="G3" i="1"/>
  <c r="K3" i="1"/>
  <c r="O3" i="1"/>
  <c r="H3" i="1"/>
  <c r="L3" i="1"/>
  <c r="I3" i="1"/>
  <c r="P3" i="1"/>
  <c r="M3" i="1"/>
  <c r="N3" i="1"/>
  <c r="J3" i="1"/>
  <c r="F3" i="1"/>
  <c r="Q3" i="1"/>
  <c r="E3" i="1"/>
  <c r="C3" i="1"/>
</calcChain>
</file>

<file path=xl/sharedStrings.xml><?xml version="1.0" encoding="utf-8"?>
<sst xmlns="http://schemas.openxmlformats.org/spreadsheetml/2006/main" count="574" uniqueCount="223">
  <si>
    <t>GOOGL</t>
  </si>
  <si>
    <t>AMGN</t>
  </si>
  <si>
    <t>FB</t>
  </si>
  <si>
    <t>HON</t>
  </si>
  <si>
    <t>NFLX</t>
  </si>
  <si>
    <t>PANW</t>
  </si>
  <si>
    <t>TWTR</t>
  </si>
  <si>
    <t>BABA</t>
  </si>
  <si>
    <t>AXP</t>
  </si>
  <si>
    <t>CMG</t>
  </si>
  <si>
    <t>IBM</t>
  </si>
  <si>
    <t>ISRG</t>
  </si>
  <si>
    <t>URI</t>
  </si>
  <si>
    <t>AMBA</t>
  </si>
  <si>
    <t>COO</t>
  </si>
  <si>
    <t>ITW</t>
  </si>
  <si>
    <t>MDT</t>
  </si>
  <si>
    <t>ROST</t>
  </si>
  <si>
    <t>THO</t>
  </si>
  <si>
    <t>V</t>
  </si>
  <si>
    <t>ENDP</t>
  </si>
  <si>
    <t>DPLO</t>
  </si>
  <si>
    <t>FIT</t>
  </si>
  <si>
    <t>LL</t>
  </si>
  <si>
    <t>RH</t>
  </si>
  <si>
    <t>SHLD</t>
  </si>
  <si>
    <t>STRA</t>
  </si>
  <si>
    <t>VRX</t>
  </si>
  <si>
    <t>BDX</t>
  </si>
  <si>
    <t>GS</t>
  </si>
  <si>
    <t>TTC</t>
  </si>
  <si>
    <t>FAST</t>
  </si>
  <si>
    <t>DV</t>
  </si>
  <si>
    <t>JCOM</t>
  </si>
  <si>
    <t>RL</t>
  </si>
  <si>
    <t>DATA</t>
  </si>
  <si>
    <t>CONN</t>
  </si>
  <si>
    <t>AAPL</t>
  </si>
  <si>
    <t>COH</t>
  </si>
  <si>
    <t>IR</t>
  </si>
  <si>
    <t>SYK</t>
  </si>
  <si>
    <t>TMO</t>
  </si>
  <si>
    <t>WYNN</t>
  </si>
  <si>
    <t>SKX</t>
  </si>
  <si>
    <t>BWLD</t>
  </si>
  <si>
    <t>CRS</t>
  </si>
  <si>
    <t>ILMN</t>
  </si>
  <si>
    <t>INTC</t>
  </si>
  <si>
    <t>HRB</t>
  </si>
  <si>
    <t>AMAT</t>
  </si>
  <si>
    <t>ETN</t>
  </si>
  <si>
    <t>CHD</t>
  </si>
  <si>
    <t>JACK</t>
  </si>
  <si>
    <t>TSLA</t>
  </si>
  <si>
    <t>VEEV</t>
  </si>
  <si>
    <t>VMC</t>
  </si>
  <si>
    <t>DKS</t>
  </si>
  <si>
    <t>MNK</t>
  </si>
  <si>
    <t>FOSL</t>
  </si>
  <si>
    <t>JWN</t>
  </si>
  <si>
    <t>TGT</t>
  </si>
  <si>
    <t>DSW</t>
  </si>
  <si>
    <t>TIF</t>
  </si>
  <si>
    <t>ELLI</t>
  </si>
  <si>
    <t>NOW</t>
  </si>
  <si>
    <t>LITE</t>
  </si>
  <si>
    <t>WB</t>
  </si>
  <si>
    <t>BBBY</t>
  </si>
  <si>
    <t>ATHM</t>
  </si>
  <si>
    <t>DHR</t>
  </si>
  <si>
    <t>EW</t>
  </si>
  <si>
    <t>F</t>
  </si>
  <si>
    <t>SWK</t>
  </si>
  <si>
    <t>ZTS</t>
  </si>
  <si>
    <t>AKAM</t>
  </si>
  <si>
    <t>CLB</t>
  </si>
  <si>
    <t>ALR</t>
  </si>
  <si>
    <t>POOL</t>
  </si>
  <si>
    <t>RHI</t>
  </si>
  <si>
    <t>JUNO</t>
  </si>
  <si>
    <t>MMM</t>
  </si>
  <si>
    <t>NTAP</t>
  </si>
  <si>
    <t>WOOF</t>
  </si>
  <si>
    <t>VMW</t>
  </si>
  <si>
    <t>FTV</t>
  </si>
  <si>
    <t>CXW</t>
  </si>
  <si>
    <t>DLR</t>
  </si>
  <si>
    <t>DG</t>
  </si>
  <si>
    <t>FSLR</t>
  </si>
  <si>
    <t>SIG</t>
  </si>
  <si>
    <t>STRP</t>
  </si>
  <si>
    <t>AMZN</t>
  </si>
  <si>
    <t>AOS</t>
  </si>
  <si>
    <t>PII</t>
  </si>
  <si>
    <t>MLHR</t>
  </si>
  <si>
    <t>VIA</t>
  </si>
  <si>
    <t>DB</t>
  </si>
  <si>
    <t>MSFT</t>
  </si>
  <si>
    <t>SOHU</t>
  </si>
  <si>
    <t>TWLO</t>
  </si>
  <si>
    <t>WHR</t>
  </si>
  <si>
    <t>BCC</t>
  </si>
  <si>
    <t>TJX</t>
  </si>
  <si>
    <t>ACIA</t>
  </si>
  <si>
    <t>ALNY</t>
  </si>
  <si>
    <t>GPRO</t>
  </si>
  <si>
    <t>AZPN</t>
  </si>
  <si>
    <t>WGO</t>
  </si>
  <si>
    <t>GNC</t>
  </si>
  <si>
    <t>START DATE</t>
  </si>
  <si>
    <t>END DATE</t>
  </si>
  <si>
    <t>PX_HIGH</t>
  </si>
  <si>
    <t>GOOGL equity</t>
  </si>
  <si>
    <t>AMGN equity</t>
  </si>
  <si>
    <t>FB equity</t>
  </si>
  <si>
    <t>HON equity</t>
  </si>
  <si>
    <t>NFLX equity</t>
  </si>
  <si>
    <t>PANW equity</t>
  </si>
  <si>
    <t>TWTR equity</t>
  </si>
  <si>
    <t>BABA equity</t>
  </si>
  <si>
    <t>AXP equity</t>
  </si>
  <si>
    <t>CMG equity</t>
  </si>
  <si>
    <t>IBM equity</t>
  </si>
  <si>
    <t>ISRG equity</t>
  </si>
  <si>
    <t>URI equity</t>
  </si>
  <si>
    <t>AMBA equity</t>
  </si>
  <si>
    <t>COO equity</t>
  </si>
  <si>
    <t>ITW equity</t>
  </si>
  <si>
    <t>MDT equity</t>
  </si>
  <si>
    <t>ROST equity</t>
  </si>
  <si>
    <t>THO equity</t>
  </si>
  <si>
    <t>V equity</t>
  </si>
  <si>
    <t>ENDP equity</t>
  </si>
  <si>
    <t>DPLO equity</t>
  </si>
  <si>
    <t>FIT equity</t>
  </si>
  <si>
    <t>LL equity</t>
  </si>
  <si>
    <t>RH equity</t>
  </si>
  <si>
    <t>SHLD equity</t>
  </si>
  <si>
    <t>STRA equity</t>
  </si>
  <si>
    <t>VRX equity</t>
  </si>
  <si>
    <t>equity</t>
  </si>
  <si>
    <t>BDX equity</t>
  </si>
  <si>
    <t>GS equity</t>
  </si>
  <si>
    <t>TTC equity</t>
  </si>
  <si>
    <t>FAST equity</t>
  </si>
  <si>
    <t>DV equity</t>
  </si>
  <si>
    <t>JCOM equity</t>
  </si>
  <si>
    <t>RL equity</t>
  </si>
  <si>
    <t>DATA equity</t>
  </si>
  <si>
    <t>CONN equity</t>
  </si>
  <si>
    <t xml:space="preserve"> equity</t>
  </si>
  <si>
    <t>AMAT equity</t>
  </si>
  <si>
    <t>ETN equity</t>
  </si>
  <si>
    <t>CHD equity</t>
  </si>
  <si>
    <t>JACK equity</t>
  </si>
  <si>
    <t>TSLA equity</t>
  </si>
  <si>
    <t>VEEV equity</t>
  </si>
  <si>
    <t>VMC equity</t>
  </si>
  <si>
    <t>DKS equity</t>
  </si>
  <si>
    <t>MNK equity</t>
  </si>
  <si>
    <t>FOSL equity</t>
  </si>
  <si>
    <t>JWN equity</t>
  </si>
  <si>
    <t>TGT equity</t>
  </si>
  <si>
    <t>DSW equity</t>
  </si>
  <si>
    <t>TIF equity</t>
  </si>
  <si>
    <t>AAPL equity</t>
  </si>
  <si>
    <t>COH equity</t>
  </si>
  <si>
    <t>IR equity</t>
  </si>
  <si>
    <t>SYK equity</t>
  </si>
  <si>
    <t>TMO equity</t>
  </si>
  <si>
    <t>WYNN equity</t>
  </si>
  <si>
    <t>SKX equity</t>
  </si>
  <si>
    <t>BWLD equity</t>
  </si>
  <si>
    <t>CRS equity</t>
  </si>
  <si>
    <t>ILMN equity</t>
  </si>
  <si>
    <t>INTC equity</t>
  </si>
  <si>
    <t>HRB equity</t>
  </si>
  <si>
    <t>ELLI equity</t>
  </si>
  <si>
    <t>NOW equity</t>
  </si>
  <si>
    <t>LITE equity</t>
  </si>
  <si>
    <t>WB equity</t>
  </si>
  <si>
    <t>BBBY equity</t>
  </si>
  <si>
    <t>ATHM equity</t>
  </si>
  <si>
    <t>DHR equity</t>
  </si>
  <si>
    <t>EW equity</t>
  </si>
  <si>
    <t>F equity</t>
  </si>
  <si>
    <t>SWK equity</t>
  </si>
  <si>
    <t>ZTS equity</t>
  </si>
  <si>
    <t>AKAM equity</t>
  </si>
  <si>
    <t>CLB equity</t>
  </si>
  <si>
    <t>ALR equity</t>
  </si>
  <si>
    <t>POOL equity</t>
  </si>
  <si>
    <t>RHI equity</t>
  </si>
  <si>
    <t>JUNO equity</t>
  </si>
  <si>
    <t>MMM equity</t>
  </si>
  <si>
    <t>NTAP equity</t>
  </si>
  <si>
    <t>WOOF equity</t>
  </si>
  <si>
    <t>VMW equity</t>
  </si>
  <si>
    <t>FTV equity</t>
  </si>
  <si>
    <t>CXW equity</t>
  </si>
  <si>
    <t>DLR equity</t>
  </si>
  <si>
    <t>DG equity</t>
  </si>
  <si>
    <t>FSLR equity</t>
  </si>
  <si>
    <t>SIG equity</t>
  </si>
  <si>
    <t>STRP equity</t>
  </si>
  <si>
    <t>AMZN equity</t>
  </si>
  <si>
    <t>AOS equity</t>
  </si>
  <si>
    <t>PII equity</t>
  </si>
  <si>
    <t>MLHR equity</t>
  </si>
  <si>
    <t>VIA equity</t>
  </si>
  <si>
    <t>DB equity</t>
  </si>
  <si>
    <t>MSFT equity</t>
  </si>
  <si>
    <t>SOHU equity</t>
  </si>
  <si>
    <t>TWLO equity</t>
  </si>
  <si>
    <t>WHR equity</t>
  </si>
  <si>
    <t>BCC equity</t>
  </si>
  <si>
    <t>TJX equity</t>
  </si>
  <si>
    <t>ACIA equity</t>
  </si>
  <si>
    <t>ALNY equity</t>
  </si>
  <si>
    <t>GPRO equity</t>
  </si>
  <si>
    <t>AZPN equity</t>
  </si>
  <si>
    <t>WGO equity</t>
  </si>
  <si>
    <t>GNC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</si>
</sst>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3" xfId="0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45.12</v>
        <stp/>
        <stp>##V3_BDHV12</stp>
        <stp>DATA equity</stp>
        <stp>PX_HIGH</stp>
        <stp>3/3/2016</stp>
        <stp>2/24/2017</stp>
        <stp>[Shortex stat pxhigh.xlsx]3.3!R3C15</stp>
        <stp>dts=h</stp>
        <stp>cols=1;rows=248</stp>
        <tr r="O3" s="3"/>
      </tp>
      <tp>
        <v>73.660499999999999</v>
        <stp/>
        <stp>##V3_BDHV12</stp>
        <stp>MDT equity</stp>
        <stp>PX_HIGH</stp>
        <stp>3/2/2016</stp>
        <stp>2/24/2017</stp>
        <stp>[Shortex stat pxhigh.xlsx]3.2!R3C6</stp>
        <stp>dts=h</stp>
        <stp>cols=1;rows=249</stp>
        <tr r="F3" s="2"/>
      </tp>
      <tp>
        <v>36.22</v>
        <stp/>
        <stp>##V3_BDHV12</stp>
        <stp>ALNY equity</stp>
        <stp>PX_HIGH</stp>
        <stp>11/3/2016</stp>
        <stp>2/24/2017</stp>
        <stp>[Shortex stat pxhigh.xlsx]11.3!R3C12</stp>
        <stp>dts=h</stp>
        <stp>cols=1;rows=77</stp>
        <tr r="L3" s="11"/>
      </tp>
      <tp>
        <v>24.6</v>
        <stp/>
        <stp>##V3_BDHV12</stp>
        <stp>JUNO equity</stp>
        <stp>PX_HIGH</stp>
        <stp>11/3/2016</stp>
        <stp>2/24/2017</stp>
        <stp>[Shortex stat pxhigh.xlsx]11.3!R3C15</stp>
        <stp>dts=h</stp>
        <stp>cols=1;rows=77</stp>
        <tr r="O3" s="11"/>
      </tp>
      <tp>
        <v>135.88999999999999</v>
        <stp/>
        <stp>##V3_BDHV12</stp>
        <stp>ILMN equity</stp>
        <stp>PX_HIGH</stp>
        <stp>11/3/2016</stp>
        <stp>2/24/2017</stp>
        <stp>[Shortex stat pxhigh.xlsx]11.3!R3C14</stp>
        <stp>dts=h</stp>
        <stp>cols=1;rows=77</stp>
        <tr r="N3" s="11"/>
      </tp>
      <tp>
        <v>153.94399999999999</v>
        <stp/>
        <stp>##V3_BDHV12</stp>
        <stp>GS equity</stp>
        <stp>PX_HIGH</stp>
        <stp>3/3/2016</stp>
        <stp>2/24/2017</stp>
        <stp>[Shortex stat pxhigh.xlsx]3.3!R3C6</stp>
        <stp>dts=h</stp>
        <stp>cols=1;rows=248</stp>
        <tr r="F3" s="3"/>
      </tp>
      <tp>
        <v>98.35</v>
        <stp/>
        <stp>##V3_BDHV12</stp>
        <stp>NFLX equity</stp>
        <stp>PX_HIGH</stp>
        <stp>3/3/2016</stp>
        <stp>2/24/2017</stp>
        <stp>[Shortex stat pxhigh.xlsx]3.3!R3C7</stp>
        <stp>dts=h</stp>
        <stp>cols=1;rows=248</stp>
        <tr r="G3" s="3"/>
      </tp>
      <tp>
        <v>38.6</v>
        <stp/>
        <stp>##V3_BDHV12</stp>
        <stp>FSLR equity</stp>
        <stp>PX_HIGH</stp>
        <stp>11/3/2016</stp>
        <stp>2/24/2017</stp>
        <stp>[Shortex stat pxhigh.xlsx]11.3!R3C13</stp>
        <stp>dts=h</stp>
        <stp>cols=1;rows=77</stp>
        <tr r="M3" s="11"/>
      </tp>
      <tp>
        <v>148.185</v>
        <stp/>
        <stp>##V3_BDHV12</stp>
        <stp>BDX equity</stp>
        <stp>PX_HIGH</stp>
        <stp>3/3/2016</stp>
        <stp>2/24/2017</stp>
        <stp>[Shortex stat pxhigh.xlsx]3.3!R3C5</stp>
        <stp>dts=h</stp>
        <stp>cols=1;rows=248</stp>
        <tr r="E3" s="3"/>
      </tp>
      <tp>
        <v>94.995199999999997</v>
        <stp/>
        <stp>##V3_BDHV12</stp>
        <stp>ITW equity</stp>
        <stp>PX_HIGH</stp>
        <stp>3/2/2016</stp>
        <stp>2/24/2017</stp>
        <stp>[Shortex stat pxhigh.xlsx]3.2!R3C5</stp>
        <stp>dts=h</stp>
        <stp>cols=1;rows=249</stp>
        <tr r="E3" s="2"/>
      </tp>
      <tp>
        <v>72.337100000000007</v>
        <stp/>
        <stp>##V3_BDHV12</stp>
        <stp>JCOM equity</stp>
        <stp>PX_HIGH</stp>
        <stp>3/3/2016</stp>
        <stp>2/24/2017</stp>
        <stp>[Shortex stat pxhigh.xlsx]3.3!R3C13</stp>
        <stp>dts=h</stp>
        <stp>cols=1;rows=248</stp>
        <tr r="M3" s="3"/>
      </tp>
      <tp>
        <v>45.8598</v>
        <stp/>
        <stp>##V3_BDHV12</stp>
        <stp>FAST equity</stp>
        <stp>PX_HIGH</stp>
        <stp>3/3/2016</stp>
        <stp>2/24/2017</stp>
        <stp>[Shortex stat pxhigh.xlsx]3.3!R3C10</stp>
        <stp>dts=h</stp>
        <stp>cols=1;rows=248</stp>
        <tr r="J3" s="3"/>
      </tp>
      <tp>
        <v>67</v>
        <stp/>
        <stp>##V3_BDHV12</stp>
        <stp>VRX equity</stp>
        <stp>PX_HIGH</stp>
        <stp>3/3/2016</stp>
        <stp>2/24/2017</stp>
        <stp>[Shortex stat pxhigh.xlsx]3.3!R3C16</stp>
        <stp>dts=h</stp>
        <stp>cols=1;rows=248</stp>
        <tr r="P3" s="3"/>
      </tp>
      <tp>
        <v>132.26</v>
        <stp/>
        <stp>##V3_BDHV12</stp>
        <stp>FB equity</stp>
        <stp>PX_HIGH</stp>
        <stp>10/26/2016</stp>
        <stp>2/24/2017</stp>
        <stp>[Shortex stat pxhigh.xlsx]10.26!R3C6</stp>
        <stp>dts=h</stp>
        <stp>cols=1;rows=83</stp>
        <tr r="F3" s="10"/>
      </tp>
      <tp>
        <v>70.019499999999994</v>
        <stp/>
        <stp>##V3_BDHV12</stp>
        <stp>ACIA equity</stp>
        <stp>PX_HIGH</stp>
        <stp>11/3/2016</stp>
        <stp>2/24/2017</stp>
        <stp>[Shortex stat pxhigh.xlsx]11.3!R3C11</stp>
        <stp>dts=h</stp>
        <stp>cols=1;rows=77</stp>
        <tr r="K3" s="11"/>
      </tp>
      <tp>
        <v>69.790000000000006</v>
        <stp/>
        <stp>##V3_BDHV12</stp>
        <stp>VRX equity</stp>
        <stp>PX_HIGH</stp>
        <stp>3/2/2016</stp>
        <stp>2/24/2017</stp>
        <stp>[Shortex stat pxhigh.xlsx]3.2!R3C17</stp>
        <stp>dts=h</stp>
        <stp>cols=1;rows=249</stp>
        <tr r="Q3" s="2"/>
      </tp>
      <tp>
        <v>17.920000000000002</v>
        <stp/>
        <stp>##V3_BDHV12</stp>
        <stp>SHLD equity</stp>
        <stp>PX_HIGH</stp>
        <stp>3/2/2016</stp>
        <stp>2/24/2017</stp>
        <stp>[Shortex stat pxhigh.xlsx]3.2!R3C15</stp>
        <stp>dts=h</stp>
        <stp>cols=1;rows=249</stp>
        <tr r="O3" s="2"/>
      </tp>
      <tp>
        <v>43.98</v>
        <stp/>
        <stp>##V3_BDHV12</stp>
        <stp>ENDP equity</stp>
        <stp>PX_HIGH</stp>
        <stp>3/2/2016</stp>
        <stp>2/24/2017</stp>
        <stp>[Shortex stat pxhigh.xlsx]3.2!R3C10</stp>
        <stp>dts=h</stp>
        <stp>cols=1;rows=249</stp>
        <tr r="J3" s="2"/>
      </tp>
      <tp>
        <v>19.75</v>
        <stp/>
        <stp>##V3_BDHV12</stp>
        <stp>CONN equity</stp>
        <stp>PX_HIGH</stp>
        <stp>3/3/2016</stp>
        <stp>2/24/2017</stp>
        <stp>[Shortex stat pxhigh.xlsx]3.3!R3C17</stp>
        <stp>dts=h</stp>
        <stp>cols=1;rows=248</stp>
        <tr r="Q3" s="3"/>
      </tp>
      <tp>
        <v>42677</v>
        <stp/>
        <stp>##V3_BDHV12</stp>
        <stp>GOOGL equity</stp>
        <stp>PX_HIGH</stp>
        <stp>11/3/2016</stp>
        <stp>2/24/2017</stp>
        <stp>[Shortex stat pxhigh.xlsx]11.3!R3C3</stp>
        <stp>cols=2;rows=77</stp>
        <tr r="C3" s="11"/>
      </tp>
      <tp>
        <v>55.134099999999997</v>
        <stp/>
        <stp>##V3_BDHV12</stp>
        <stp>THO equity</stp>
        <stp>PX_HIGH</stp>
        <stp>3/2/2016</stp>
        <stp>2/24/2017</stp>
        <stp>[Shortex stat pxhigh.xlsx]3.2!R3C8</stp>
        <stp>dts=h</stp>
        <stp>cols=1;rows=249</stp>
        <tr r="H3" s="2"/>
      </tp>
      <tp>
        <v>123.28</v>
        <stp/>
        <stp>##V3_BDHV12</stp>
        <stp>FB equity</stp>
        <stp>PX_HIGH</stp>
        <stp>11/3/2016</stp>
        <stp>2/24/2017</stp>
        <stp>[Shortex stat pxhigh.xlsx]11.3!R3C6</stp>
        <stp>dts=h</stp>
        <stp>cols=1;rows=77</stp>
        <tr r="F3" s="11"/>
      </tp>
      <tp>
        <v>177.42</v>
        <stp/>
        <stp>##V3_BDHV12</stp>
        <stp>GS equity</stp>
        <stp>PX_HIGH</stp>
        <stp>11/3/2016</stp>
        <stp>2/24/2017</stp>
        <stp>[Shortex stat pxhigh.xlsx]11.3!R3C7</stp>
        <stp>dts=h</stp>
        <stp>cols=1;rows=77</stp>
        <tr r="G3" s="11"/>
      </tp>
      <tp>
        <v>40.520400000000002</v>
        <stp/>
        <stp>##V3_BDHV12</stp>
        <stp>TTC equity</stp>
        <stp>PX_HIGH</stp>
        <stp>3/3/2016</stp>
        <stp>2/24/2017</stp>
        <stp>[Shortex stat pxhigh.xlsx]3.3!R3C9</stp>
        <stp>dts=h</stp>
        <stp>cols=1;rows=248</stp>
        <tr r="I3" s="3"/>
      </tp>
      <tp>
        <v>13.05</v>
        <stp/>
        <stp>##V3_BDHV12</stp>
        <stp>FIT equity</stp>
        <stp>PX_HIGH</stp>
        <stp>3/2/2016</stp>
        <stp>2/24/2017</stp>
        <stp>[Shortex stat pxhigh.xlsx]3.2!R3C12</stp>
        <stp>dts=h</stp>
        <stp>cols=1;rows=249</stp>
        <tr r="L3" s="2"/>
      </tp>
      <tp>
        <v>152.37</v>
        <stp/>
        <stp>##V3_BDHV12</stp>
        <stp>PANW equity</stp>
        <stp>PX_HIGH</stp>
        <stp>3/3/2016</stp>
        <stp>2/24/2017</stp>
        <stp>[Shortex stat pxhigh.xlsx]3.3!R3C8</stp>
        <stp>dts=h</stp>
        <stp>cols=1;rows=248</stp>
        <tr r="H3" s="3"/>
      </tp>
      <tp>
        <v>100.86</v>
        <stp/>
        <stp>##V3_BDHV12</stp>
        <stp>EW equity</stp>
        <stp>PX_HIGH</stp>
        <stp>10/26/2016</stp>
        <stp>2/24/2017</stp>
        <stp>[Shortex stat pxhigh.xlsx]10.26!R3C5</stp>
        <stp>dts=h</stp>
        <stp>cols=1;rows=83</stp>
        <tr r="E3" s="10"/>
      </tp>
      <tp>
        <v>530.125</v>
        <stp/>
        <stp>##V3_BDHV12</stp>
        <stp>CMG equity</stp>
        <stp>PX_HIGH</stp>
        <stp>3/3/2016</stp>
        <stp>2/24/2017</stp>
        <stp>[Shortex stat pxhigh.xlsx]3.3!R3C11</stp>
        <stp>dts=h</stp>
        <stp>cols=1;rows=248</stp>
        <tr r="K3" s="3"/>
      </tp>
      <tp>
        <v>27.8</v>
        <stp/>
        <stp>##V3_BDHV12</stp>
        <stp>DPLO equity</stp>
        <stp>PX_HIGH</stp>
        <stp>3/2/2016</stp>
        <stp>2/24/2017</stp>
        <stp>[Shortex stat pxhigh.xlsx]3.2!R3C11</stp>
        <stp>dts=h</stp>
        <stp>cols=1;rows=249</stp>
        <tr r="K3" s="2"/>
      </tp>
      <tp>
        <v>72.668800000000005</v>
        <stp/>
        <stp>##V3_BDHV12</stp>
        <stp>TJX equity</stp>
        <stp>PX_HIGH</stp>
        <stp>11/3/2016</stp>
        <stp>2/24/2017</stp>
        <stp>[Shortex stat pxhigh.xlsx]11.3!R3C8</stp>
        <stp>dts=h</stp>
        <stp>cols=1;rows=77</stp>
        <tr r="H3" s="11"/>
      </tp>
      <tp>
        <v>46.12</v>
        <stp/>
        <stp>##V3_BDHV12</stp>
        <stp>STRA equity</stp>
        <stp>PX_HIGH</stp>
        <stp>3/2/2016</stp>
        <stp>2/24/2017</stp>
        <stp>[Shortex stat pxhigh.xlsx]3.2!R3C16</stp>
        <stp>dts=h</stp>
        <stp>cols=1;rows=249</stp>
        <tr r="P3" s="2"/>
      </tp>
      <tp>
        <v>114.325</v>
        <stp/>
        <stp>##V3_BDHV12</stp>
        <stp>VMC equity</stp>
        <stp>PX_HIGH</stp>
        <stp>11/3/2016</stp>
        <stp>2/24/2017</stp>
        <stp>[Shortex stat pxhigh.xlsx]11.3!R3C9</stp>
        <stp>dts=h</stp>
        <stp>cols=1;rows=77</stp>
        <tr r="I3" s="11"/>
      </tp>
      <tp>
        <v>11.42</v>
        <stp/>
        <stp>##V3_BDHV12</stp>
        <stp>LL equity</stp>
        <stp>PX_HIGH</stp>
        <stp>3/2/2016</stp>
        <stp>2/24/2017</stp>
        <stp>[Shortex stat pxhigh.xlsx]3.2!R3C13</stp>
        <stp>dts=h</stp>
        <stp>cols=1;rows=249</stp>
        <tr r="M3" s="2"/>
      </tp>
      <tp>
        <v>19.356200000000001</v>
        <stp/>
        <stp>##V3_BDHV12</stp>
        <stp>DV equity</stp>
        <stp>PX_HIGH</stp>
        <stp>3/3/2016</stp>
        <stp>2/24/2017</stp>
        <stp>[Shortex stat pxhigh.xlsx]3.3!R3C12</stp>
        <stp>dts=h</stp>
        <stp>cols=1;rows=248</stp>
        <tr r="L3" s="3"/>
      </tp>
      <tp>
        <v>93.949799999999996</v>
        <stp/>
        <stp>##V3_BDHV12</stp>
        <stp>RL equity</stp>
        <stp>PX_HIGH</stp>
        <stp>3/3/2016</stp>
        <stp>2/24/2017</stp>
        <stp>[Shortex stat pxhigh.xlsx]3.3!R3C14</stp>
        <stp>dts=h</stp>
        <stp>cols=1;rows=248</stp>
        <tr r="N3" s="3"/>
      </tp>
      <tp>
        <v>39.28</v>
        <stp/>
        <stp>##V3_BDHV12</stp>
        <stp>RH equity</stp>
        <stp>PX_HIGH</stp>
        <stp>3/2/2016</stp>
        <stp>2/24/2017</stp>
        <stp>[Shortex stat pxhigh.xlsx]3.2!R3C14</stp>
        <stp>dts=h</stp>
        <stp>cols=1;rows=249</stp>
        <tr r="N3" s="2"/>
      </tp>
      <tp>
        <v>93.83</v>
        <stp/>
        <stp>##V3_BDHV12</stp>
        <stp>EW equity</stp>
        <stp>PX_HIGH</stp>
        <stp>12/28/2016</stp>
        <stp>2/24/2017</stp>
        <stp>[Shortex stat pxhigh.xlsx]12.28!R3C7</stp>
        <stp>dts=h</stp>
        <stp>cols=1;rows=40</stp>
        <tr r="G3" s="12"/>
      </tp>
      <tp>
        <v>12.6</v>
        <stp/>
        <stp>##V3_BDHV12</stp>
        <stp>GPRO equity</stp>
        <stp>PX_HIGH</stp>
        <stp>11/3/2016</stp>
        <stp>2/24/2017</stp>
        <stp>[Shortex stat pxhigh.xlsx]11.3!R3C17</stp>
        <stp>dts=h</stp>
        <stp>cols=1;rows=77</stp>
        <tr r="Q3" s="11"/>
      </tp>
      <tp>
        <v>777</v>
        <stp/>
        <stp>##V3_BDHV12</stp>
        <stp>AMZN equity</stp>
        <stp>PX_HIGH</stp>
        <stp>11/3/2016</stp>
        <stp>2/24/2017</stp>
        <stp>[Shortex stat pxhigh.xlsx]11.3!R3C5</stp>
        <stp>dts=h</stp>
        <stp>cols=1;rows=77</stp>
        <tr r="E3" s="11"/>
      </tp>
      <tp>
        <v>58.387300000000003</v>
        <stp/>
        <stp>##V3_BDHV12</stp>
        <stp>ROST equity</stp>
        <stp>PX_HIGH</stp>
        <stp>3/2/2016</stp>
        <stp>2/24/2017</stp>
        <stp>[Shortex stat pxhigh.xlsx]3.2!R3C7</stp>
        <stp>dts=h</stp>
        <stp>cols=1;rows=249</stp>
        <tr r="G3" s="2"/>
      </tp>
    </main>
    <main first="bloomberg.rtd">
      <tp>
        <v>95.25</v>
        <stp/>
        <stp>##V3_BDHV12</stp>
        <stp>NFLX equity</stp>
        <stp>PX_HIGH</stp>
        <stp>1/28/2016</stp>
        <stp>2/24/2017</stp>
        <stp>[Shortex stat pxhigh.xlsx]1.28!R3C8</stp>
        <stp>dts=h</stp>
        <stp>cols=1;rows=272</stp>
        <tr r="H3" s="1"/>
      </tp>
      <tp>
        <v>30.88</v>
        <stp/>
        <stp>##V3_BDHV12</stp>
        <stp>RH equity</stp>
        <stp>PX_HIGH</stp>
        <stp>12/28/2016</stp>
        <stp>2/24/2017</stp>
        <stp>[Shortex stat pxhigh.xlsx]12.28!R3C15</stp>
        <stp>dts=h</stp>
        <stp>cols=1;rows=40</stp>
        <tr r="O3" s="12"/>
      </tp>
      <tp>
        <v>90.39</v>
        <stp/>
        <stp>##V3_BDHV12</stp>
        <stp>RL equity</stp>
        <stp>PX_HIGH</stp>
        <stp>12/28/2016</stp>
        <stp>2/24/2017</stp>
        <stp>[Shortex stat pxhigh.xlsx]12.28!R3C14</stp>
        <stp>dts=h</stp>
        <stp>cols=1;rows=40</stp>
        <tr r="N3" s="12"/>
      </tp>
      <tp>
        <v>147.69499999999999</v>
        <stp/>
        <stp>##V3_BDHV12</stp>
        <stp>PANW equity</stp>
        <stp>PX_HIGH</stp>
        <stp>1/28/2016</stp>
        <stp>2/24/2017</stp>
        <stp>[Shortex stat pxhigh.xlsx]1.28!R3C9</stp>
        <stp>dts=h</stp>
        <stp>cols=1;rows=272</stp>
        <tr r="I3" s="1"/>
      </tp>
      <tp>
        <v>42669</v>
        <stp/>
        <stp>##V3_BDHV12</stp>
        <stp>DHR equity</stp>
        <stp>PX_HIGH</stp>
        <stp>10/26/2016</stp>
        <stp>2/24/2017</stp>
        <stp>[Shortex stat pxhigh.xlsx]10.26!R3C3</stp>
        <stp>cols=2;rows=83</stp>
        <tr r="C3" s="10"/>
      </tp>
      <tp>
        <v>33.396900000000002</v>
        <stp/>
        <stp>##V3_BDHV12</stp>
        <stp>WGO equity</stp>
        <stp>PX_HIGH</stp>
        <stp>12/28/2016</stp>
        <stp>2/24/2017</stp>
        <stp>[Shortex stat pxhigh.xlsx]12.28!R3C10</stp>
        <stp>dts=h</stp>
        <stp>cols=1;rows=40</stp>
        <tr r="J3" s="12"/>
      </tp>
      <tp>
        <v>11.7</v>
        <stp/>
        <stp>##V3_BDHV12</stp>
        <stp>GNC equity</stp>
        <stp>PX_HIGH</stp>
        <stp>12/28/2016</stp>
        <stp>2/24/2017</stp>
        <stp>[Shortex stat pxhigh.xlsx]12.28!R3C17</stp>
        <stp>dts=h</stp>
        <stp>cols=1;rows=40</stp>
        <tr r="Q3" s="12"/>
      </tp>
      <tp>
        <v>98.23</v>
        <stp/>
        <stp>##V3_BDHV12</stp>
        <stp>ELLI equity</stp>
        <stp>PX_HIGH</stp>
        <stp>8/31/2016</stp>
        <stp>2/24/2017</stp>
        <stp>[Shortex stat pxhigh.xlsx]8.31!R3C6</stp>
        <stp>dts=h</stp>
        <stp>cols=1;rows=122</stp>
        <tr r="F3" s="8"/>
      </tp>
      <tp>
        <v>79.907899999999998</v>
        <stp/>
        <stp>##V3_BDHV12</stp>
        <stp>JACK equity</stp>
        <stp>PX_HIGH</stp>
        <stp>5/25/2016</stp>
        <stp>2/24/2017</stp>
        <stp>[Shortex stat pxhigh.xlsx]5.25!R3C7</stp>
        <stp>dts=h</stp>
        <stp>cols=1;rows=190</stp>
        <tr r="G3" s="5"/>
      </tp>
      <tp>
        <v>221.36</v>
        <stp/>
        <stp>##V3_BDHV12</stp>
        <stp>TSLA equity</stp>
        <stp>PX_HIGH</stp>
        <stp>5/25/2016</stp>
        <stp>2/24/2017</stp>
        <stp>[Shortex stat pxhigh.xlsx]5.25!R3C8</stp>
        <stp>dts=h</stp>
        <stp>cols=1;rows=190</stp>
        <tr r="H3" s="5"/>
      </tp>
      <tp>
        <v>90.4161</v>
        <stp/>
        <stp>##V3_BDHV12</stp>
        <stp>WYNN equity</stp>
        <stp>PX_HIGH</stp>
        <stp>4/28/2016</stp>
        <stp>2/24/2017</stp>
        <stp>[Shortex stat pxhigh.xlsx]4.28!R3C9</stp>
        <stp>dts=h</stp>
        <stp>cols=1;rows=209</stp>
        <tr r="I3" s="4"/>
      </tp>
      <tp>
        <v>146.80199999999999</v>
        <stp/>
        <stp>##V3_BDHV12</stp>
        <stp>AMGN equity</stp>
        <stp>PX_HIGH</stp>
        <stp>1/28/2016</stp>
        <stp>2/24/2017</stp>
        <stp>[Shortex stat pxhigh.xlsx]1.28!R3C5</stp>
        <stp>dts=h</stp>
        <stp>cols=1;rows=272</stp>
        <tr r="E3" s="1"/>
      </tp>
      <tp>
        <v>42397</v>
        <stp/>
        <stp>##V3_BDHV12</stp>
        <stp>GOOGL equity</stp>
        <stp>PX_HIGH</stp>
        <stp>1/28/2016</stp>
        <stp>2/24/2017</stp>
        <stp>[Shortex stat pxhigh.xlsx]1.28!R3C3</stp>
        <stp>cols=2;rows=272</stp>
        <tr r="C3" s="1"/>
      </tp>
      <tp>
        <v>71.180000000000007</v>
        <stp/>
        <stp>##V3_BDHV12</stp>
        <stp>WOOF equity</stp>
        <stp>PX_HIGH</stp>
        <stp>8/31/2016</stp>
        <stp>2/24/2017</stp>
        <stp>[Shortex stat pxhigh.xlsx]8.31!R3C8</stp>
        <stp>dts=h</stp>
        <stp>cols=1;rows=122</stp>
        <tr r="H3" s="8"/>
      </tp>
      <tp>
        <v>34.613399999999999</v>
        <stp/>
        <stp>##V3_BDHV12</stp>
        <stp>NTAP equity</stp>
        <stp>PX_HIGH</stp>
        <stp>8/31/2016</stp>
        <stp>2/24/2017</stp>
        <stp>[Shortex stat pxhigh.xlsx]8.31!R3C5</stp>
        <stp>dts=h</stp>
        <stp>cols=1;rows=122</stp>
        <tr r="E3" s="8"/>
      </tp>
      <tp>
        <v>676.68</v>
        <stp/>
        <stp>##V3_BDHV12</stp>
        <stp>ISRG equity</stp>
        <stp>PX_HIGH</stp>
        <stp>10/26/2016</stp>
        <stp>2/24/2017</stp>
        <stp>[Shortex stat pxhigh.xlsx]10.26!R3C13</stp>
        <stp>dts=h</stp>
        <stp>cols=1;rows=83</stp>
        <tr r="M3" s="10"/>
      </tp>
      <tp>
        <v>22.7</v>
        <stp/>
        <stp>##V3_BDHV12</stp>
        <stp>ENDP equity</stp>
        <stp>PX_HIGH</stp>
        <stp>9/28/2016</stp>
        <stp>2/24/2017</stp>
        <stp>[Shortex stat pxhigh.xlsx]9.28!R3C7</stp>
        <stp>dts=h</stp>
        <stp>cols=1;rows=103</stp>
        <tr r="G3" s="9"/>
      </tp>
      <tp>
        <v>41.39</v>
        <stp/>
        <stp>##V3_BDHV12</stp>
        <stp>BBBY equity</stp>
        <stp>PX_HIGH</stp>
        <stp>12/28/2016</stp>
        <stp>2/24/2017</stp>
        <stp>[Shortex stat pxhigh.xlsx]12.28!R3C12</stp>
        <stp>dts=h</stp>
        <stp>cols=1;rows=40</stp>
        <tr r="L3" s="12"/>
      </tp>
      <tp>
        <v>88.75</v>
        <stp/>
        <stp>##V3_BDHV12</stp>
        <stp>BABA equity</stp>
        <stp>PX_HIGH</stp>
        <stp>12/28/2016</stp>
        <stp>2/24/2017</stp>
        <stp>[Shortex stat pxhigh.xlsx]12.28!R3C11</stp>
        <stp>dts=h</stp>
        <stp>cols=1;rows=40</stp>
        <tr r="K3" s="12"/>
      </tp>
      <tp>
        <v>29.9</v>
        <stp/>
        <stp>##V3_BDHV12</stp>
        <stp>VEEV equity</stp>
        <stp>PX_HIGH</stp>
        <stp>5/25/2016</stp>
        <stp>2/24/2017</stp>
        <stp>[Shortex stat pxhigh.xlsx]5.25!R3C9</stp>
        <stp>dts=h</stp>
        <stp>cols=1;rows=190</stp>
        <tr r="I3" s="5"/>
      </tp>
      <tp>
        <v>73.56</v>
        <stp/>
        <stp>##V3_BDHV12</stp>
        <stp>VMW equity</stp>
        <stp>PX_HIGH</stp>
        <stp>10/26/2016</stp>
        <stp>2/24/2017</stp>
        <stp>[Shortex stat pxhigh.xlsx]10.26!R3C10</stp>
        <stp>dts=h</stp>
        <stp>cols=1;rows=83</stp>
        <tr r="J3" s="10"/>
      </tp>
      <tp>
        <v>152.452</v>
        <stp/>
        <stp>##V3_BDHV12</stp>
        <stp>WHR equity</stp>
        <stp>PX_HIGH</stp>
        <stp>10/26/2016</stp>
        <stp>2/24/2017</stp>
        <stp>[Shortex stat pxhigh.xlsx]10.26!R3C16</stp>
        <stp>dts=h</stp>
        <stp>cols=1;rows=83</stp>
        <tr r="P3" s="10"/>
      </tp>
      <tp>
        <v>19.7</v>
        <stp/>
        <stp>##V3_BDHV12</stp>
        <stp>BCC equity</stp>
        <stp>PX_HIGH</stp>
        <stp>10/26/2016</stp>
        <stp>2/24/2017</stp>
        <stp>[Shortex stat pxhigh.xlsx]10.26!R3C17</stp>
        <stp>dts=h</stp>
        <stp>cols=1;rows=83</stp>
        <tr r="Q3" s="10"/>
      </tp>
      <tp>
        <v>388.85</v>
        <stp/>
        <stp>##V3_BDHV12</stp>
        <stp>CMG equity</stp>
        <stp>PX_HIGH</stp>
        <stp>10/26/2016</stp>
        <stp>2/24/2017</stp>
        <stp>[Shortex stat pxhigh.xlsx]10.26!R3C11</stp>
        <stp>dts=h</stp>
        <stp>cols=1;rows=83</stp>
        <tr r="K3" s="10"/>
      </tp>
      <tp>
        <v>103.639</v>
        <stp/>
        <stp>##V3_BDHV12</stp>
        <stp>CLB equity</stp>
        <stp>PX_HIGH</stp>
        <stp>10/26/2016</stp>
        <stp>2/24/2017</stp>
        <stp>[Shortex stat pxhigh.xlsx]10.26!R3C12</stp>
        <stp>dts=h</stp>
        <stp>cols=1;rows=83</stp>
        <tr r="L3" s="10"/>
      </tp>
      <tp>
        <v>12.32</v>
        <stp/>
        <stp>##V3_BDHV12</stp>
        <stp>DB equity</stp>
        <stp>PX_HIGH</stp>
        <stp>9/28/2016</stp>
        <stp>2/24/2017</stp>
        <stp>[Shortex stat pxhigh.xlsx]9.28!R3C17</stp>
        <stp>dts=h</stp>
        <stp>cols=1;rows=103</stp>
        <tr r="Q3" s="9"/>
      </tp>
      <tp>
        <v>39.74</v>
        <stp/>
        <stp>##V3_BDHV12</stp>
        <stp>SOHU equity</stp>
        <stp>PX_HIGH</stp>
        <stp>10/26/2016</stp>
        <stp>2/24/2017</stp>
        <stp>[Shortex stat pxhigh.xlsx]10.26!R3C14</stp>
        <stp>dts=h</stp>
        <stp>cols=1;rows=83</stp>
        <tr r="N3" s="10"/>
      </tp>
      <tp>
        <v>42488</v>
        <stp/>
        <stp>##V3_BDHV12</stp>
        <stp>AAPL equity</stp>
        <stp>PX_HIGH</stp>
        <stp>4/28/2016</stp>
        <stp>2/24/2017</stp>
        <stp>[Shortex stat pxhigh.xlsx]4.28!R3C3</stp>
        <stp>cols=2;rows=209</stp>
        <tr r="C3" s="4"/>
      </tp>
      <tp>
        <v>42613</v>
        <stp/>
        <stp>##V3_BDHV12</stp>
        <stp>MMM equity</stp>
        <stp>PX_HIGH</stp>
        <stp>8/31/2016</stp>
        <stp>2/24/2017</stp>
        <stp>[Shortex stat pxhigh.xlsx]8.31!R3C3</stp>
        <stp>cols=2;rows=122</stp>
        <tr r="C3" s="8"/>
      </tp>
      <tp>
        <v>42515</v>
        <stp/>
        <stp>##V3_BDHV12</stp>
        <stp>AMAT equity</stp>
        <stp>PX_HIGH</stp>
        <stp>5/25/2016</stp>
        <stp>2/24/2017</stp>
        <stp>[Shortex stat pxhigh.xlsx]5.25!R3C3</stp>
        <stp>cols=2;rows=190</stp>
        <tr r="C3" s="5"/>
      </tp>
      <tp>
        <v>42550</v>
        <stp/>
        <stp>##V3_BDHV12</stp>
        <stp>ELLI equity</stp>
        <stp>PX_HIGH</stp>
        <stp>6/29/2016</stp>
        <stp>2/24/2017</stp>
        <stp>[Shortex stat pxhigh.xlsx]6.29!R3C3</stp>
        <stp>cols=2;rows=166</stp>
        <tr r="C3" s="6"/>
      </tp>
      <tp>
        <v>27.63</v>
        <stp/>
        <stp>##V3_BDHV12</stp>
        <stp>WB equity</stp>
        <stp>PX_HIGH</stp>
        <stp>6/29/2016</stp>
        <stp>2/24/2017</stp>
        <stp>[Shortex stat pxhigh.xlsx]6.29!R3C10</stp>
        <stp>dts=h</stp>
        <stp>cols=1;rows=166</stp>
        <tr r="J3" s="6"/>
      </tp>
      <tp>
        <v>40.43</v>
        <stp/>
        <stp>##V3_BDHV12</stp>
        <stp>TWLO equity</stp>
        <stp>PX_HIGH</stp>
        <stp>10/26/2016</stp>
        <stp>2/24/2017</stp>
        <stp>[Shortex stat pxhigh.xlsx]10.26!R3C15</stp>
        <stp>dts=h</stp>
        <stp>cols=1;rows=83</stp>
        <tr r="O3" s="10"/>
      </tp>
      <tp>
        <v>113.5621</v>
        <stp/>
        <stp>##V3_BDHV12</stp>
        <stp>AAPL equity</stp>
        <stp>PX_HIGH</stp>
        <stp>9/28/2016</stp>
        <stp>2/24/2017</stp>
        <stp>[Shortex stat pxhigh.xlsx]9.28!R3C6</stp>
        <stp>dts=h</stp>
        <stp>cols=1;rows=103</stp>
        <tr r="F3" s="9"/>
      </tp>
      <tp>
        <v>74.740300000000005</v>
        <stp/>
        <stp>##V3_BDHV12</stp>
        <stp>DG equity</stp>
        <stp>PX_HIGH</stp>
        <stp>8/31/2016</stp>
        <stp>2/24/2017</stp>
        <stp>[Shortex stat pxhigh.xlsx]8.31!R3C13</stp>
        <stp>dts=h</stp>
        <stp>cols=1;rows=122</stp>
        <tr r="M3" s="8"/>
      </tp>
      <tp>
        <v>28.19</v>
        <stp/>
        <stp>##V3_BDHV12</stp>
        <stp>RH equity</stp>
        <stp>PX_HIGH</stp>
        <stp>6/29/2016</stp>
        <stp>2/24/2017</stp>
        <stp>[Shortex stat pxhigh.xlsx]6.29!R3C15</stp>
        <stp>dts=h</stp>
        <stp>cols=1;rows=166</stp>
        <tr r="O3" s="6"/>
      </tp>
      <tp>
        <v>42431</v>
        <stp/>
        <stp>##V3_BDHV12</stp>
        <stp>COO equity</stp>
        <stp>PX_HIGH</stp>
        <stp>3/2/2016</stp>
        <stp>2/24/2017</stp>
        <stp>[Shortex stat pxhigh.xlsx]3.2!R3C3</stp>
        <stp>cols=2;rows=249</stp>
        <tr r="C3" s="2"/>
      </tp>
      <tp>
        <v>42732</v>
        <stp/>
        <stp>##V3_BDHV12</stp>
        <stp>AMGN equity</stp>
        <stp>PX_HIGH</stp>
        <stp>12/28/2016</stp>
        <stp>2/24/2017</stp>
        <stp>[Shortex stat pxhigh.xlsx]12.28!R3C3</stp>
        <stp>cols=2;rows=40</stp>
        <tr r="C3" s="12"/>
      </tp>
      <tp>
        <v>24.27</v>
        <stp/>
        <stp>##V3_BDHV12</stp>
        <stp>LITE equity</stp>
        <stp>PX_HIGH</stp>
        <stp>6/29/2016</stp>
        <stp>2/24/2017</stp>
        <stp>[Shortex stat pxhigh.xlsx]6.29!R3C9</stp>
        <stp>dts=h</stp>
        <stp>cols=1;rows=166</stp>
        <tr r="I3" s="6"/>
      </tp>
      <tp>
        <v>88.568399999999997</v>
        <stp/>
        <stp>##V3_BDHV12</stp>
        <stp>RL equity</stp>
        <stp>PX_HIGH</stp>
        <stp>6/29/2016</stp>
        <stp>2/24/2017</stp>
        <stp>[Shortex stat pxhigh.xlsx]6.29!R3C14</stp>
        <stp>dts=h</stp>
        <stp>cols=1;rows=166</stp>
        <tr r="N3" s="6"/>
      </tp>
      <tp>
        <v>42578</v>
        <stp/>
        <stp>##V3_BDHV12</stp>
        <stp>DHR equity</stp>
        <stp>PX_HIGH</stp>
        <stp>7/27/2016</stp>
        <stp>2/24/2017</stp>
        <stp>[Shortex stat pxhigh.xlsx]7.27!R3C3</stp>
        <stp>cols=2;rows=147</stp>
        <tr r="C3" s="7"/>
      </tp>
      <tp>
        <v>35.44</v>
        <stp/>
        <stp>##V3_BDHV12</stp>
        <stp>SOHU equity</stp>
        <stp>PX_HIGH</stp>
        <stp>12/28/2016</stp>
        <stp>2/24/2017</stp>
        <stp>[Shortex stat pxhigh.xlsx]12.28!R3C16</stp>
        <stp>dts=h</stp>
        <stp>cols=1;rows=40</stp>
        <tr r="P3" s="12"/>
      </tp>
      <tp>
        <v>16.59</v>
        <stp/>
        <stp>##V3_BDHV12</stp>
        <stp>TWTR equity</stp>
        <stp>PX_HIGH</stp>
        <stp>7/27/2016</stp>
        <stp>2/24/2017</stp>
        <stp>[Shortex stat pxhigh.xlsx]7.27!R3C9</stp>
        <stp>dts=h</stp>
        <stp>cols=1;rows=147</stp>
        <tr r="I3" s="7"/>
      </tp>
      <tp>
        <v>127.32</v>
        <stp/>
        <stp>##V3_BDHV12</stp>
        <stp>PANW equity</stp>
        <stp>PX_HIGH</stp>
        <stp>12/28/2016</stp>
        <stp>2/24/2017</stp>
        <stp>[Shortex stat pxhigh.xlsx]12.28!R3C13</stp>
        <stp>dts=h</stp>
        <stp>cols=1;rows=40</stp>
        <tr r="M3" s="12"/>
      </tp>
      <tp>
        <v>42641</v>
        <stp/>
        <stp>##V3_BDHV12</stp>
        <stp>AMZN equity</stp>
        <stp>PX_HIGH</stp>
        <stp>9/28/2016</stp>
        <stp>2/24/2017</stp>
        <stp>[Shortex stat pxhigh.xlsx]9.28!R3C3</stp>
        <stp>cols=2;rows=103</stp>
        <tr r="C3" s="9"/>
      </tp>
      <tp>
        <v>128.72</v>
        <stp/>
        <stp>##V3_BDHV12</stp>
        <stp>NFLX equity</stp>
        <stp>PX_HIGH</stp>
        <stp>10/26/2016</stp>
        <stp>2/24/2017</stp>
        <stp>[Shortex stat pxhigh.xlsx]10.26!R3C9</stp>
        <stp>dts=h</stp>
        <stp>cols=1;rows=83</stp>
        <tr r="I3" s="10"/>
      </tp>
      <tp>
        <v>60.423000000000002</v>
        <stp/>
        <stp>##V3_BDHV12</stp>
        <stp>MSFT equity</stp>
        <stp>PX_HIGH</stp>
        <stp>10/26/2016</stp>
        <stp>2/24/2017</stp>
        <stp>[Shortex stat pxhigh.xlsx]10.26!R3C8</stp>
        <stp>dts=h</stp>
        <stp>cols=1;rows=83</stp>
        <tr r="H3" s="10"/>
      </tp>
      <tp>
        <v>11.2782</v>
        <stp/>
        <stp>##V3_BDHV12</stp>
        <stp>F equity</stp>
        <stp>PX_HIGH</stp>
        <stp>11/3/2016</stp>
        <stp>2/24/2017</stp>
        <stp>[Shortex stat pxhigh.xlsx]11.3!R3C10</stp>
        <stp>dts=h</stp>
        <stp>cols=1;rows=77</stp>
        <tr r="J3" s="11"/>
      </tp>
      <tp>
        <v>74.042100000000005</v>
        <stp/>
        <stp>##V3_BDHV12</stp>
        <stp>V equity</stp>
        <stp>PX_HIGH</stp>
        <stp>3/2/2016</stp>
        <stp>2/24/2017</stp>
        <stp>[Shortex stat pxhigh.xlsx]3.2!R3C9</stp>
        <stp>dts=h</stp>
        <stp>cols=1;rows=249</stp>
        <tr r="I3" s="2"/>
      </tp>
      <tp>
        <v>34.692799999999998</v>
        <stp/>
        <stp>##V3_BDHV12</stp>
        <stp>INTC equity</stp>
        <stp>PX_HIGH</stp>
        <stp>10/26/2016</stp>
        <stp>2/24/2017</stp>
        <stp>[Shortex stat pxhigh.xlsx]10.26!R3C7</stp>
        <stp>dts=h</stp>
        <stp>cols=1;rows=83</stp>
        <tr r="G3" s="10"/>
      </tp>
      <tp>
        <v>103.17749999999999</v>
        <stp/>
        <stp>##V3_BDHV12</stp>
        <stp>THO equity</stp>
        <stp>PX_HIGH</stp>
        <stp>12/28/2016</stp>
        <stp>2/24/2017</stp>
        <stp>[Shortex stat pxhigh.xlsx]12.28!R3C9</stp>
        <stp>dts=h</stp>
        <stp>cols=1;rows=40</stp>
        <tr r="I3" s="12"/>
      </tp>
      <tp>
        <v>117.50709999999999</v>
        <stp/>
        <stp>##V3_BDHV12</stp>
        <stp>AAPL equity</stp>
        <stp>PX_HIGH</stp>
        <stp>12/28/2016</stp>
        <stp>2/24/2017</stp>
        <stp>[Shortex stat pxhigh.xlsx]12.28!R3C5</stp>
        <stp>dts=h</stp>
        <stp>cols=1;rows=40</stp>
        <tr r="E3" s="12"/>
      </tp>
      <tp>
        <v>54.74</v>
        <stp/>
        <stp>##V3_BDHV12</stp>
        <stp>AZPN equity</stp>
        <stp>PX_HIGH</stp>
        <stp>12/28/2016</stp>
        <stp>2/24/2017</stp>
        <stp>[Shortex stat pxhigh.xlsx]12.28!R3C6</stp>
        <stp>dts=h</stp>
        <stp>cols=1;rows=40</stp>
        <tr r="F3" s="12"/>
      </tp>
      <tp>
        <v>117.27</v>
        <stp/>
        <stp>##V3_BDHV12</stp>
        <stp>SWK equity</stp>
        <stp>PX_HIGH</stp>
        <stp>12/28/2016</stp>
        <stp>2/24/2017</stp>
        <stp>[Shortex stat pxhigh.xlsx]12.28!R3C8</stp>
        <stp>dts=h</stp>
        <stp>cols=1;rows=40</stp>
        <tr r="H3" s="12"/>
      </tp>
      <tp>
        <v>57.85</v>
        <stp/>
        <stp>##V3_BDHV12</stp>
        <stp>MNK equity</stp>
        <stp>PX_HIGH</stp>
        <stp>11/3/2016</stp>
        <stp>2/24/2017</stp>
        <stp>[Shortex stat pxhigh.xlsx]11.3!R3C16</stp>
        <stp>dts=h</stp>
        <stp>cols=1;rows=77</stp>
        <tr r="P3" s="11"/>
      </tp>
      <tp>
        <v>21.68</v>
        <stp/>
        <stp>##V3_BDHV12</stp>
        <stp>ATHM equity</stp>
        <stp>PX_HIGH</stp>
        <stp>6/29/2016</stp>
        <stp>2/24/2017</stp>
        <stp>[Shortex stat pxhigh.xlsx]6.29!R3C16</stp>
        <stp>dts=h</stp>
        <stp>cols=1;rows=166</stp>
        <tr r="P3" s="6"/>
      </tp>
      <tp>
        <v>81.858000000000004</v>
        <stp/>
        <stp>##V3_BDHV12</stp>
        <stp>SIG equity</stp>
        <stp>PX_HIGH</stp>
        <stp>8/31/2016</stp>
        <stp>2/24/2017</stp>
        <stp>[Shortex stat pxhigh.xlsx]8.31!R3C16</stp>
        <stp>dts=h</stp>
        <stp>cols=1;rows=122</stp>
        <tr r="P3" s="8"/>
      </tp>
      <tp>
        <v>65.434100000000001</v>
        <stp/>
        <stp>##V3_BDHV12</stp>
        <stp>IR equity</stp>
        <stp>PX_HIGH</stp>
        <stp>4/28/2016</stp>
        <stp>2/24/2017</stp>
        <stp>[Shortex stat pxhigh.xlsx]4.28!R3C6</stp>
        <stp>dts=h</stp>
        <stp>cols=1;rows=209</stp>
        <tr r="F3" s="4"/>
      </tp>
      <tp>
        <v>109.38290000000001</v>
        <stp/>
        <stp>##V3_BDHV12</stp>
        <stp>SYK equity</stp>
        <stp>PX_HIGH</stp>
        <stp>4/28/2016</stp>
        <stp>2/24/2017</stp>
        <stp>[Shortex stat pxhigh.xlsx]4.28!R3C7</stp>
        <stp>dts=h</stp>
        <stp>cols=1;rows=209</stp>
        <tr r="G3" s="4"/>
      </tp>
      <tp>
        <v>14.44</v>
        <stp/>
        <stp>##V3_BDHV12</stp>
        <stp>SHLD equity</stp>
        <stp>PX_HIGH</stp>
        <stp>8/31/2016</stp>
        <stp>2/24/2017</stp>
        <stp>[Shortex stat pxhigh.xlsx]8.31!R3C15</stp>
        <stp>dts=h</stp>
        <stp>cols=1;rows=122</stp>
        <tr r="O3" s="8"/>
      </tp>
      <tp>
        <v>76.237099999999998</v>
        <stp/>
        <stp>##V3_BDHV12</stp>
        <stp>PII equity</stp>
        <stp>PX_HIGH</stp>
        <stp>9/28/2016</stp>
        <stp>2/24/2017</stp>
        <stp>[Shortex stat pxhigh.xlsx]9.28!R3C12</stp>
        <stp>dts=h</stp>
        <stp>cols=1;rows=103</stp>
        <tr r="L3" s="9"/>
      </tp>
      <tp>
        <v>139.30000000000001</v>
        <stp/>
        <stp>##V3_BDHV12</stp>
        <stp>ILMN equity</stp>
        <stp>PX_HIGH</stp>
        <stp>4/28/2016</stp>
        <stp>2/24/2017</stp>
        <stp>[Shortex stat pxhigh.xlsx]4.28!R3C15</stp>
        <stp>dts=h</stp>
        <stp>cols=1;rows=209</stp>
        <tr r="O3" s="4"/>
      </tp>
      <tp>
        <v>122.13200000000001</v>
        <stp/>
        <stp>##V3_BDHV12</stp>
        <stp>SWK equity</stp>
        <stp>PX_HIGH</stp>
        <stp>7/27/2016</stp>
        <stp>2/24/2017</stp>
        <stp>[Shortex stat pxhigh.xlsx]7.27!R3C8</stp>
        <stp>dts=h</stp>
        <stp>cols=1;rows=147</stp>
        <tr r="H3" s="7"/>
      </tp>
      <tp>
        <v>117.3931</v>
        <stp/>
        <stp>##V3_BDHV12</stp>
        <stp>IBM equity</stp>
        <stp>PX_HIGH</stp>
        <stp>1/28/2016</stp>
        <stp>2/24/2017</stp>
        <stp>[Shortex stat pxhigh.xlsx]1.28!R3C14</stp>
        <stp>dts=h</stp>
        <stp>cols=1;rows=272</stp>
        <tr r="N3" s="1"/>
      </tp>
      <tp>
        <v>144.99850000000001</v>
        <stp/>
        <stp>##V3_BDHV12</stp>
        <stp>IBM equity</stp>
        <stp>PX_HIGH</stp>
        <stp>4/28/2016</stp>
        <stp>2/24/2017</stp>
        <stp>[Shortex stat pxhigh.xlsx]4.28!R3C14</stp>
        <stp>dts=h</stp>
        <stp>cols=1;rows=209</stp>
        <tr r="N3" s="4"/>
      </tp>
      <tp>
        <v>63.034500000000001</v>
        <stp/>
        <stp>##V3_BDHV12</stp>
        <stp>TIF equity</stp>
        <stp>PX_HIGH</stp>
        <stp>5/25/2016</stp>
        <stp>2/24/2017</stp>
        <stp>[Shortex stat pxhigh.xlsx]5.25!R3C17</stp>
        <stp>dts=h</stp>
        <stp>cols=1;rows=190</stp>
        <tr r="Q3" s="5"/>
      </tp>
      <tp>
        <v>50.2</v>
        <stp/>
        <stp>##V3_BDHV12</stp>
        <stp>URI equity</stp>
        <stp>PX_HIGH</stp>
        <stp>1/28/2016</stp>
        <stp>2/24/2017</stp>
        <stp>[Shortex stat pxhigh.xlsx]1.28!R3C16</stp>
        <stp>dts=h</stp>
        <stp>cols=1;rows=272</stp>
        <tr r="P3" s="1"/>
      </tp>
      <tp>
        <v>118.3455</v>
        <stp/>
        <stp>##V3_BDHV12</stp>
        <stp>CLB equity</stp>
        <stp>PX_HIGH</stp>
        <stp>7/27/2016</stp>
        <stp>2/24/2017</stp>
        <stp>[Shortex stat pxhigh.xlsx]7.27!R3C12</stp>
        <stp>dts=h</stp>
        <stp>cols=1;rows=147</stp>
        <tr r="L3" s="7"/>
      </tp>
      <tp>
        <v>119.669</v>
        <stp/>
        <stp>##V3_BDHV12</stp>
        <stp>VMC equity</stp>
        <stp>PX_HIGH</stp>
        <stp>5/25/2016</stp>
        <stp>2/24/2017</stp>
        <stp>[Shortex stat pxhigh.xlsx]5.25!R3C10</stp>
        <stp>dts=h</stp>
        <stp>cols=1;rows=190</stp>
        <tr r="J3" s="5"/>
      </tp>
      <tp>
        <v>13.598700000000001</v>
        <stp/>
        <stp>##V3_BDHV12</stp>
        <stp>F equity</stp>
        <stp>PX_HIGH</stp>
        <stp>7/27/2016</stp>
        <stp>2/24/2017</stp>
        <stp>[Shortex stat pxhigh.xlsx]7.27!R3C7</stp>
        <stp>dts=h</stp>
        <stp>cols=1;rows=147</stp>
        <tr r="G3" s="7"/>
      </tp>
      <tp>
        <v>28.28</v>
        <stp/>
        <stp>##V3_BDHV12</stp>
        <stp>FOSL equity</stp>
        <stp>PX_HIGH</stp>
        <stp>5/25/2016</stp>
        <stp>2/24/2017</stp>
        <stp>[Shortex stat pxhigh.xlsx]5.25!R3C13</stp>
        <stp>dts=h</stp>
        <stp>cols=1;rows=190</stp>
        <tr r="M3" s="5"/>
      </tp>
      <tp>
        <v>73.150000000000006</v>
        <stp/>
        <stp>##V3_BDHV12</stp>
        <stp>BABA equity</stp>
        <stp>PX_HIGH</stp>
        <stp>1/28/2016</stp>
        <stp>2/24/2017</stp>
        <stp>[Shortex stat pxhigh.xlsx]1.28!R3C11</stp>
        <stp>dts=h</stp>
        <stp>cols=1;rows=272</stp>
        <tr r="K3" s="1"/>
      </tp>
      <tp>
        <v>51.44</v>
        <stp/>
        <stp>##V3_BDHV12</stp>
        <stp>AKAM equity</stp>
        <stp>PX_HIGH</stp>
        <stp>7/27/2016</stp>
        <stp>2/24/2017</stp>
        <stp>[Shortex stat pxhigh.xlsx]7.27!R3C11</stp>
        <stp>dts=h</stp>
        <stp>cols=1;rows=147</stp>
        <tr r="K3" s="7"/>
      </tp>
      <tp>
        <v>76.320800000000006</v>
        <stp/>
        <stp>##V3_BDHV12</stp>
        <stp>V equity</stp>
        <stp>PX_HIGH</stp>
        <stp>6/29/2016</stp>
        <stp>2/24/2017</stp>
        <stp>[Shortex stat pxhigh.xlsx]6.29!R3C8</stp>
        <stp>dts=h</stp>
        <stp>cols=1;rows=166</stp>
        <tr r="H3" s="6"/>
      </tp>
      <tp>
        <v>36.563000000000002</v>
        <stp/>
        <stp>##V3_BDHV12</stp>
        <stp>RHI equity</stp>
        <stp>PX_HIGH</stp>
        <stp>7/27/2016</stp>
        <stp>2/24/2017</stp>
        <stp>[Shortex stat pxhigh.xlsx]7.27!R3C15</stp>
        <stp>dts=h</stp>
        <stp>cols=1;rows=147</stp>
        <tr r="O3" s="7"/>
      </tp>
      <tp>
        <v>538.86500000000001</v>
        <stp/>
        <stp>##V3_BDHV12</stp>
        <stp>ISRG equity</stp>
        <stp>PX_HIGH</stp>
        <stp>1/28/2016</stp>
        <stp>2/24/2017</stp>
        <stp>[Shortex stat pxhigh.xlsx]1.28!R3C15</stp>
        <stp>dts=h</stp>
        <stp>cols=1;rows=272</stp>
        <tr r="O3" s="1"/>
      </tp>
    </main>
    <main first="bloomberg.rtd">
      <tp>
        <v>110.34</v>
        <stp/>
        <stp>##V3_BDHV12</stp>
        <stp>FB equity</stp>
        <stp>PX_HIGH</stp>
        <stp>1/28/2016</stp>
        <stp>2/24/2017</stp>
        <stp>[Shortex stat pxhigh.xlsx]1.28!R3C6</stp>
        <stp>dts=h</stp>
        <stp>cols=1;rows=272</stp>
        <tr r="F3" s="1"/>
      </tp>
      <tp>
        <v>134.28</v>
        <stp/>
        <stp>##V3_BDHV12</stp>
        <stp>BWLD equity</stp>
        <stp>PX_HIGH</stp>
        <stp>4/28/2016</stp>
        <stp>2/24/2017</stp>
        <stp>[Shortex stat pxhigh.xlsx]4.28!R3C11</stp>
        <stp>dts=h</stp>
        <stp>cols=1;rows=209</stp>
        <tr r="K3" s="4"/>
      </tp>
      <tp>
        <v>410.34</v>
        <stp/>
        <stp>##V3_BDHV12</stp>
        <stp>CMG equity</stp>
        <stp>PX_HIGH</stp>
        <stp>6/29/2016</stp>
        <stp>2/24/2017</stp>
        <stp>[Shortex stat pxhigh.xlsx]6.29!R3C13</stp>
        <stp>dts=h</stp>
        <stp>cols=1;rows=166</stp>
        <tr r="M3" s="6"/>
      </tp>
      <tp>
        <v>30.748000000000001</v>
        <stp/>
        <stp>##V3_BDHV12</stp>
        <stp>INTC equity</stp>
        <stp>PX_HIGH</stp>
        <stp>4/28/2016</stp>
        <stp>2/24/2017</stp>
        <stp>[Shortex stat pxhigh.xlsx]4.28!R3C16</stp>
        <stp>dts=h</stp>
        <stp>cols=1;rows=209</stp>
        <tr r="P3" s="4"/>
      </tp>
      <tp>
        <v>31.04</v>
        <stp/>
        <stp>##V3_BDHV12</stp>
        <stp>JUNO equity</stp>
        <stp>PX_HIGH</stp>
        <stp>7/27/2016</stp>
        <stp>2/24/2017</stp>
        <stp>[Shortex stat pxhigh.xlsx]7.27!R3C16</stp>
        <stp>dts=h</stp>
        <stp>cols=1;rows=147</stp>
        <tr r="P3" s="7"/>
      </tp>
      <tp>
        <v>101.2422</v>
        <stp/>
        <stp>##V3_BDHV12</stp>
        <stp>POOL equity</stp>
        <stp>PX_HIGH</stp>
        <stp>7/27/2016</stp>
        <stp>2/24/2017</stp>
        <stp>[Shortex stat pxhigh.xlsx]7.27!R3C14</stp>
        <stp>dts=h</stp>
        <stp>cols=1;rows=147</stp>
        <tr r="N3" s="7"/>
      </tp>
      <tp>
        <v>42.572000000000003</v>
        <stp/>
        <stp>##V3_BDHV12</stp>
        <stp>VIA equity</stp>
        <stp>PX_HIGH</stp>
        <stp>9/28/2016</stp>
        <stp>2/24/2017</stp>
        <stp>[Shortex stat pxhigh.xlsx]9.28!R3C15</stp>
        <stp>dts=h</stp>
        <stp>cols=1;rows=103</stp>
        <tr r="O3" s="9"/>
      </tp>
      <tp>
        <v>61.43</v>
        <stp/>
        <stp>##V3_BDHV12</stp>
        <stp>MNK equity</stp>
        <stp>PX_HIGH</stp>
        <stp>5/25/2016</stp>
        <stp>2/24/2017</stp>
        <stp>[Shortex stat pxhigh.xlsx]5.25!R3C12</stp>
        <stp>dts=h</stp>
        <stp>cols=1;rows=190</stp>
        <tr r="L3" s="5"/>
      </tp>
      <tp>
        <v>144.535</v>
        <stp/>
        <stp>##V3_BDHV12</stp>
        <stp>GS equity</stp>
        <stp>PX_HIGH</stp>
        <stp>6/29/2016</stp>
        <stp>2/24/2017</stp>
        <stp>[Shortex stat pxhigh.xlsx]6.29!R3C5</stp>
        <stp>dts=h</stp>
        <stp>cols=1;rows=166</stp>
        <tr r="E3" s="6"/>
      </tp>
      <tp>
        <v>117.46</v>
        <stp/>
        <stp>##V3_BDHV12</stp>
        <stp>EW equity</stp>
        <stp>PX_HIGH</stp>
        <stp>7/27/2016</stp>
        <stp>2/24/2017</stp>
        <stp>[Shortex stat pxhigh.xlsx]7.27!R3C6</stp>
        <stp>dts=h</stp>
        <stp>cols=1;rows=147</stp>
        <tr r="F3" s="7"/>
      </tp>
      <tp>
        <v>125</v>
        <stp/>
        <stp>##V3_BDHV12</stp>
        <stp>FB equity</stp>
        <stp>PX_HIGH</stp>
        <stp>7/27/2016</stp>
        <stp>2/24/2017</stp>
        <stp>[Shortex stat pxhigh.xlsx]7.27!R3C5</stp>
        <stp>dts=h</stp>
        <stp>cols=1;rows=147</stp>
        <tr r="E3" s="7"/>
      </tp>
      <tp>
        <v>37.483499999999999</v>
        <stp/>
        <stp>##V3_BDHV12</stp>
        <stp>JWN equity</stp>
        <stp>PX_HIGH</stp>
        <stp>5/25/2016</stp>
        <stp>2/24/2017</stp>
        <stp>[Shortex stat pxhigh.xlsx]5.25!R3C14</stp>
        <stp>dts=h</stp>
        <stp>cols=1;rows=190</stp>
        <tr r="N3" s="5"/>
      </tp>
      <tp>
        <v>455.98</v>
        <stp/>
        <stp>##V3_BDHV12</stp>
        <stp>CMG equity</stp>
        <stp>PX_HIGH</stp>
        <stp>1/28/2016</stp>
        <stp>2/24/2017</stp>
        <stp>[Shortex stat pxhigh.xlsx]1.28!R3C13</stp>
        <stp>dts=h</stp>
        <stp>cols=1;rows=272</stp>
        <tr r="M3" s="1"/>
      </tp>
      <tp>
        <v>431.42</v>
        <stp/>
        <stp>##V3_BDHV12</stp>
        <stp>CMG equity</stp>
        <stp>PX_HIGH</stp>
        <stp>4/28/2016</stp>
        <stp>2/24/2017</stp>
        <stp>[Shortex stat pxhigh.xlsx]4.28!R3C13</stp>
        <stp>dts=h</stp>
        <stp>cols=1;rows=209</stp>
        <tr r="M3" s="4"/>
      </tp>
      <tp>
        <v>659.37</v>
        <stp/>
        <stp>##V3_BDHV12</stp>
        <stp>ISRG equity</stp>
        <stp>PX_HIGH</stp>
        <stp>6/29/2016</stp>
        <stp>2/24/2017</stp>
        <stp>[Shortex stat pxhigh.xlsx]6.29!R3C12</stp>
        <stp>dts=h</stp>
        <stp>cols=1;rows=166</stp>
        <tr r="L3" s="6"/>
      </tp>
      <tp>
        <v>42432</v>
        <stp/>
        <stp>##V3_BDHV12</stp>
        <stp>AMGN equity</stp>
        <stp>PX_HIGH</stp>
        <stp>3/3/2016</stp>
        <stp>2/24/2017</stp>
        <stp>[Shortex stat pxhigh.xlsx]3.3!R3C3</stp>
        <stp>cols=2;rows=248</stp>
        <tr r="C3" s="3"/>
      </tp>
      <tp>
        <v>60.7057</v>
        <stp/>
        <stp>##V3_BDHV12</stp>
        <stp>ETN equity</stp>
        <stp>PX_HIGH</stp>
        <stp>5/25/2016</stp>
        <stp>2/24/2017</stp>
        <stp>[Shortex stat pxhigh.xlsx]5.25!R3C5</stp>
        <stp>dts=h</stp>
        <stp>cols=1;rows=190</stp>
        <tr r="E3" s="5"/>
      </tp>
      <tp>
        <v>38.5</v>
        <stp/>
        <stp>##V3_BDHV12</stp>
        <stp>AMBA equity</stp>
        <stp>PX_HIGH</stp>
        <stp>1/28/2016</stp>
        <stp>2/24/2017</stp>
        <stp>[Shortex stat pxhigh.xlsx]1.28!R3C17</stp>
        <stp>dts=h</stp>
        <stp>cols=1;rows=272</stp>
        <tr r="Q3" s="1"/>
      </tp>
      <tp>
        <v>20.6831</v>
        <stp/>
        <stp>##V3_BDHV12</stp>
        <stp>HRB equity</stp>
        <stp>PX_HIGH</stp>
        <stp>4/28/2016</stp>
        <stp>2/24/2017</stp>
        <stp>[Shortex stat pxhigh.xlsx]4.28!R3C17</stp>
        <stp>dts=h</stp>
        <stp>cols=1;rows=209</stp>
        <tr r="Q3" s="4"/>
      </tp>
      <tp>
        <v>114.25</v>
        <stp/>
        <stp>##V3_BDHV12</stp>
        <stp>FB equity</stp>
        <stp>PX_HIGH</stp>
        <stp>6/29/2016</stp>
        <stp>2/24/2017</stp>
        <stp>[Shortex stat pxhigh.xlsx]6.29!R3C6</stp>
        <stp>dts=h</stp>
        <stp>cols=1;rows=166</stp>
        <tr r="F3" s="6"/>
      </tp>
      <tp>
        <v>48.430900000000001</v>
        <stp/>
        <stp>##V3_BDHV12</stp>
        <stp>CHD equity</stp>
        <stp>PX_HIGH</stp>
        <stp>5/25/2016</stp>
        <stp>2/24/2017</stp>
        <stp>[Shortex stat pxhigh.xlsx]5.25!R3C6</stp>
        <stp>dts=h</stp>
        <stp>cols=1;rows=190</stp>
        <tr r="F3" s="5"/>
      </tp>
      <tp>
        <v>97.650300000000001</v>
        <stp/>
        <stp>##V3_BDHV12</stp>
        <stp>DLR equity</stp>
        <stp>PX_HIGH</stp>
        <stp>8/31/2016</stp>
        <stp>2/24/2017</stp>
        <stp>[Shortex stat pxhigh.xlsx]8.31!R3C12</stp>
        <stp>dts=h</stp>
        <stp>cols=1;rows=122</stp>
        <tr r="L3" s="8"/>
      </tp>
      <tp>
        <v>95.355599999999995</v>
        <stp/>
        <stp>##V3_BDHV12</stp>
        <stp>HON equity</stp>
        <stp>PX_HIGH</stp>
        <stp>1/28/2016</stp>
        <stp>2/24/2017</stp>
        <stp>[Shortex stat pxhigh.xlsx]1.28!R3C7</stp>
        <stp>dts=h</stp>
        <stp>cols=1;rows=272</stp>
        <tr r="G3" s="1"/>
      </tp>
      <tp>
        <v>42.308900000000001</v>
        <stp/>
        <stp>##V3_BDHV12</stp>
        <stp>BBBY equity</stp>
        <stp>PX_HIGH</stp>
        <stp>9/28/2016</stp>
        <stp>2/24/2017</stp>
        <stp>[Shortex stat pxhigh.xlsx]9.28!R3C11</stp>
        <stp>dts=h</stp>
        <stp>cols=1;rows=103</stp>
        <tr r="K3" s="9"/>
      </tp>
      <tp>
        <v>34.159999999999997</v>
        <stp/>
        <stp>##V3_BDHV12</stp>
        <stp>SKX equity</stp>
        <stp>PX_HIGH</stp>
        <stp>4/28/2016</stp>
        <stp>2/24/2017</stp>
        <stp>[Shortex stat pxhigh.xlsx]4.28!R3C10</stp>
        <stp>dts=h</stp>
        <stp>cols=1;rows=209</stp>
        <tr r="J3" s="4"/>
      </tp>
      <tp>
        <v>43.181199999999997</v>
        <stp/>
        <stp>##V3_BDHV12</stp>
        <stp>BBBY equity</stp>
        <stp>PX_HIGH</stp>
        <stp>6/29/2016</stp>
        <stp>2/24/2017</stp>
        <stp>[Shortex stat pxhigh.xlsx]6.29!R3C11</stp>
        <stp>dts=h</stp>
        <stp>cols=1;rows=166</stp>
        <tr r="K3" s="6"/>
      </tp>
      <tp>
        <v>23.7</v>
        <stp/>
        <stp>##V3_BDHV12</stp>
        <stp>STRP equity</stp>
        <stp>PX_HIGH</stp>
        <stp>8/31/2016</stp>
        <stp>2/24/2017</stp>
        <stp>[Shortex stat pxhigh.xlsx]8.31!R3C17</stp>
        <stp>dts=h</stp>
        <stp>cols=1;rows=122</stp>
        <tr r="Q3" s="8"/>
      </tp>
      <tp>
        <v>22.74</v>
        <stp/>
        <stp>##V3_BDHV12</stp>
        <stp>SKX equity</stp>
        <stp>PX_HIGH</stp>
        <stp>9/28/2016</stp>
        <stp>2/24/2017</stp>
        <stp>[Shortex stat pxhigh.xlsx]9.28!R3C14</stp>
        <stp>dts=h</stp>
        <stp>cols=1;rows=103</stp>
        <tr r="N3" s="9"/>
      </tp>
      <tp>
        <v>20.507300000000001</v>
        <stp/>
        <stp>##V3_BDHV12</stp>
        <stp>DSW equity</stp>
        <stp>PX_HIGH</stp>
        <stp>5/25/2016</stp>
        <stp>2/24/2017</stp>
        <stp>[Shortex stat pxhigh.xlsx]5.25!R3C16</stp>
        <stp>dts=h</stp>
        <stp>cols=1;rows=190</stp>
        <tr r="P3" s="5"/>
      </tp>
      <tp>
        <v>67.921499999999995</v>
        <stp/>
        <stp>##V3_BDHV12</stp>
        <stp>TGT equity</stp>
        <stp>PX_HIGH</stp>
        <stp>5/25/2016</stp>
        <stp>2/24/2017</stp>
        <stp>[Shortex stat pxhigh.xlsx]5.25!R3C15</stp>
        <stp>dts=h</stp>
        <stp>cols=1;rows=190</stp>
        <tr r="O3" s="5"/>
      </tp>
      <tp>
        <v>49.861899999999999</v>
        <stp/>
        <stp>##V3_BDHV12</stp>
        <stp>ZTS equity</stp>
        <stp>PX_HIGH</stp>
        <stp>7/27/2016</stp>
        <stp>2/24/2017</stp>
        <stp>[Shortex stat pxhigh.xlsx]7.27!R3C10</stp>
        <stp>dts=h</stp>
        <stp>cols=1;rows=147</stp>
        <tr r="J3" s="7"/>
      </tp>
      <tp>
        <v>37.89</v>
        <stp/>
        <stp>##V3_BDHV12</stp>
        <stp>FSLR equity</stp>
        <stp>PX_HIGH</stp>
        <stp>8/31/2016</stp>
        <stp>2/24/2017</stp>
        <stp>[Shortex stat pxhigh.xlsx]8.31!R3C14</stp>
        <stp>dts=h</stp>
        <stp>cols=1;rows=122</stp>
        <tr r="N3" s="8"/>
      </tp>
      <tp>
        <v>66.98</v>
        <stp/>
        <stp>##V3_BDHV12</stp>
        <stp>NOW equity</stp>
        <stp>PX_HIGH</stp>
        <stp>6/29/2016</stp>
        <stp>2/24/2017</stp>
        <stp>[Shortex stat pxhigh.xlsx]6.29!R3C7</stp>
        <stp>dts=h</stp>
        <stp>cols=1;rows=166</stp>
        <tr r="G3" s="6"/>
      </tp>
      <tp>
        <v>40.878500000000003</v>
        <stp/>
        <stp>##V3_BDHV12</stp>
        <stp>COH equity</stp>
        <stp>PX_HIGH</stp>
        <stp>4/28/2016</stp>
        <stp>2/24/2017</stp>
        <stp>[Shortex stat pxhigh.xlsx]4.28!R3C5</stp>
        <stp>dts=h</stp>
        <stp>cols=1;rows=209</stp>
        <tr r="E3" s="4"/>
      </tp>
      <tp>
        <v>74.11</v>
        <stp/>
        <stp>##V3_BDHV12</stp>
        <stp>VMW equity</stp>
        <stp>PX_HIGH</stp>
        <stp>8/31/2016</stp>
        <stp>2/24/2017</stp>
        <stp>[Shortex stat pxhigh.xlsx]8.31!R3C9</stp>
        <stp>dts=h</stp>
        <stp>cols=1;rows=122</stp>
        <tr r="I3" s="8"/>
      </tp>
      <tp>
        <v>15.4337</v>
        <stp/>
        <stp>##V3_BDHV12</stp>
        <stp>CXW equity</stp>
        <stp>PX_HIGH</stp>
        <stp>8/31/2016</stp>
        <stp>2/24/2017</stp>
        <stp>[Shortex stat pxhigh.xlsx]8.31!R3C11</stp>
        <stp>dts=h</stp>
        <stp>cols=1;rows=122</stp>
        <tr r="K3" s="8"/>
      </tp>
      <tp>
        <v>52.689</v>
        <stp/>
        <stp>##V3_BDHV12</stp>
        <stp>FTV equity</stp>
        <stp>PX_HIGH</stp>
        <stp>8/31/2016</stp>
        <stp>2/24/2017</stp>
        <stp>[Shortex stat pxhigh.xlsx]8.31!R3C10</stp>
        <stp>dts=h</stp>
        <stp>cols=1;rows=122</stp>
        <tr r="J3" s="8"/>
      </tp>
      <tp>
        <v>43.030299999999997</v>
        <stp/>
        <stp>##V3_BDHV12</stp>
        <stp>DKS equity</stp>
        <stp>PX_HIGH</stp>
        <stp>5/25/2016</stp>
        <stp>2/24/2017</stp>
        <stp>[Shortex stat pxhigh.xlsx]5.25!R3C11</stp>
        <stp>dts=h</stp>
        <stp>cols=1;rows=190</stp>
        <tr r="K3" s="5"/>
      </tp>
      <tp>
        <v>118.88800000000001</v>
        <stp/>
        <stp>##V3_BDHV12</stp>
        <stp>VMC equity</stp>
        <stp>PX_HIGH</stp>
        <stp>9/28/2016</stp>
        <stp>2/24/2017</stp>
        <stp>[Shortex stat pxhigh.xlsx]9.28!R3C8</stp>
        <stp>dts=h</stp>
        <stp>cols=1;rows=103</stp>
        <tr r="H3" s="9"/>
      </tp>
      <tp>
        <v>26.47</v>
        <stp/>
        <stp>##V3_BDHV12</stp>
        <stp>VRX equity</stp>
        <stp>PX_HIGH</stp>
        <stp>9/28/2016</stp>
        <stp>2/24/2017</stp>
        <stp>[Shortex stat pxhigh.xlsx]9.28!R3C16</stp>
        <stp>dts=h</stp>
        <stp>cols=1;rows=103</stp>
        <tr r="P3" s="9"/>
      </tp>
      <tp>
        <v>47.34</v>
        <stp/>
        <stp>##V3_BDHV12</stp>
        <stp>ALR equity</stp>
        <stp>PX_HIGH</stp>
        <stp>7/27/2016</stp>
        <stp>2/24/2017</stp>
        <stp>[Shortex stat pxhigh.xlsx]7.27!R3C13</stp>
        <stp>dts=h</stp>
        <stp>cols=1;rows=147</stp>
        <tr r="M3" s="7"/>
      </tp>
      <tp>
        <v>20.5</v>
        <stp/>
        <stp>##V3_BDHV12</stp>
        <stp>VRX equity</stp>
        <stp>PX_HIGH</stp>
        <stp>6/29/2016</stp>
        <stp>2/24/2017</stp>
        <stp>[Shortex stat pxhigh.xlsx]6.29!R3C17</stp>
        <stp>dts=h</stp>
        <stp>cols=1;rows=166</stp>
        <tr r="Q3" s="6"/>
      </tp>
      <tp>
        <v>153.084</v>
        <stp/>
        <stp>##V3_BDHV12</stp>
        <stp>TMO equity</stp>
        <stp>PX_HIGH</stp>
        <stp>8/31/2016</stp>
        <stp>2/24/2017</stp>
        <stp>[Shortex stat pxhigh.xlsx]8.31!R3C7</stp>
        <stp>dts=h</stp>
        <stp>cols=1;rows=122</stp>
        <tr r="G3" s="8"/>
      </tp>
      <tp>
        <v>23.63</v>
        <stp/>
        <stp>##V3_BDHV12</stp>
        <stp>TWTR equity</stp>
        <stp>PX_HIGH</stp>
        <stp>9/28/2016</stp>
        <stp>2/24/2017</stp>
        <stp>[Shortex stat pxhigh.xlsx]9.28!R3C10</stp>
        <stp>dts=h</stp>
        <stp>cols=1;rows=103</stp>
        <tr r="J3" s="9"/>
      </tp>
      <tp>
        <v>53.7226</v>
        <stp/>
        <stp>##V3_BDHV12</stp>
        <stp>AXP equity</stp>
        <stp>PX_HIGH</stp>
        <stp>1/28/2016</stp>
        <stp>2/24/2017</stp>
        <stp>[Shortex stat pxhigh.xlsx]1.28!R3C12</stp>
        <stp>dts=h</stp>
        <stp>cols=1;rows=272</stp>
        <tr r="L3" s="1"/>
      </tp>
      <tp>
        <v>49.307099999999998</v>
        <stp/>
        <stp>##V3_BDHV12</stp>
        <stp>AOS equity</stp>
        <stp>PX_HIGH</stp>
        <stp>9/28/2016</stp>
        <stp>2/24/2017</stp>
        <stp>[Shortex stat pxhigh.xlsx]9.28!R3C5</stp>
        <stp>dts=h</stp>
        <stp>cols=1;rows=103</stp>
        <tr r="E3" s="9"/>
      </tp>
      <tp>
        <v>147.44999999999999</v>
        <stp/>
        <stp>##V3_BDHV12</stp>
        <stp>TMO equity</stp>
        <stp>PX_HIGH</stp>
        <stp>4/28/2016</stp>
        <stp>2/24/2017</stp>
        <stp>[Shortex stat pxhigh.xlsx]4.28!R3C8</stp>
        <stp>dts=h</stp>
        <stp>cols=1;rows=209</stp>
        <tr r="H3" s="4"/>
      </tp>
      <tp>
        <v>24.71</v>
        <stp/>
        <stp>##V3_BDHV12</stp>
        <stp>SKX equity</stp>
        <stp>PX_HIGH</stp>
        <stp>7/27/2016</stp>
        <stp>2/24/2017</stp>
        <stp>[Shortex stat pxhigh.xlsx]7.27!R3C17</stp>
        <stp>dts=h</stp>
        <stp>cols=1;rows=147</stp>
        <tr r="Q3" s="7"/>
      </tp>
      <tp>
        <v>17.34</v>
        <stp/>
        <stp>##V3_BDHV12</stp>
        <stp>TWTR equity</stp>
        <stp>PX_HIGH</stp>
        <stp>1/28/2016</stp>
        <stp>2/24/2017</stp>
        <stp>[Shortex stat pxhigh.xlsx]1.28!R3C10</stp>
        <stp>dts=h</stp>
        <stp>cols=1;rows=272</stp>
        <tr r="J3" s="1"/>
      </tp>
      <tp>
        <v>29.181999999999999</v>
        <stp/>
        <stp>##V3_BDHV12</stp>
        <stp>MLHR equity</stp>
        <stp>PX_HIGH</stp>
        <stp>9/28/2016</stp>
        <stp>2/24/2017</stp>
        <stp>[Shortex stat pxhigh.xlsx]9.28!R3C13</stp>
        <stp>dts=h</stp>
        <stp>cols=1;rows=103</stp>
        <tr r="M3" s="9"/>
      </tp>
      <tp>
        <v>36.672899999999998</v>
        <stp/>
        <stp>##V3_BDHV12</stp>
        <stp>CRS equity</stp>
        <stp>PX_HIGH</stp>
        <stp>4/28/2016</stp>
        <stp>2/24/2017</stp>
        <stp>[Shortex stat pxhigh.xlsx]4.28!R3C12</stp>
        <stp>dts=h</stp>
        <stp>cols=1;rows=209</stp>
        <tr r="L3" s="4"/>
      </tp>
      <tp>
        <v>52.29</v>
        <stp/>
        <stp>##V3_BDHV12</stp>
        <stp>WB equity</stp>
        <stp>PX_HIGH</stp>
        <stp>9/28/2016</stp>
        <stp>2/24/2017</stp>
        <stp>[Shortex stat pxhigh.xlsx]9.28!R3C9</stp>
        <stp>dts=h</stp>
        <stp>cols=1;rows=103</stp>
        <tr r="I3" s="9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274"/>
  <sheetViews>
    <sheetView workbookViewId="0">
      <selection activeCell="R16" sqref="A1:XFD1048576"/>
    </sheetView>
  </sheetViews>
  <sheetFormatPr defaultRowHeight="15" x14ac:dyDescent="0.25"/>
  <cols>
    <col min="2" max="2" width="9.42578125" bestFit="1" customWidth="1"/>
  </cols>
  <sheetData>
    <row r="1" spans="1:17" ht="14.45" x14ac:dyDescent="0.35">
      <c r="A1" s="1" t="s">
        <v>109</v>
      </c>
      <c r="B1" s="2">
        <v>42397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ht="14.45" x14ac:dyDescent="0.35">
      <c r="A2" s="3" t="s">
        <v>110</v>
      </c>
      <c r="B2" s="4">
        <f ca="1">TODAY()</f>
        <v>42790</v>
      </c>
      <c r="D2" t="str">
        <f>D1&amp; " equity"</f>
        <v>GOOGL equity</v>
      </c>
      <c r="E2" t="str">
        <f t="shared" ref="E2:Q2" si="0">E1&amp; " equity"</f>
        <v>AMGN equity</v>
      </c>
      <c r="F2" t="str">
        <f t="shared" si="0"/>
        <v>FB equity</v>
      </c>
      <c r="G2" t="str">
        <f t="shared" si="0"/>
        <v>HON equity</v>
      </c>
      <c r="H2" t="str">
        <f t="shared" si="0"/>
        <v>NFLX equity</v>
      </c>
      <c r="I2" t="str">
        <f t="shared" si="0"/>
        <v>PANW equity</v>
      </c>
      <c r="J2" t="str">
        <f t="shared" si="0"/>
        <v>TWTR equity</v>
      </c>
      <c r="K2" t="str">
        <f t="shared" si="0"/>
        <v>BABA equity</v>
      </c>
      <c r="L2" t="str">
        <f t="shared" si="0"/>
        <v>AXP equity</v>
      </c>
      <c r="M2" t="str">
        <f t="shared" si="0"/>
        <v>CMG equity</v>
      </c>
      <c r="N2" t="str">
        <f t="shared" si="0"/>
        <v>IBM equity</v>
      </c>
      <c r="O2" t="str">
        <f t="shared" si="0"/>
        <v>ISRG equity</v>
      </c>
      <c r="P2" t="str">
        <f t="shared" si="0"/>
        <v>URI equity</v>
      </c>
      <c r="Q2" t="str">
        <f t="shared" si="0"/>
        <v>AMBA equity</v>
      </c>
    </row>
    <row r="3" spans="1:17" thickBot="1" x14ac:dyDescent="0.4">
      <c r="A3" s="5"/>
      <c r="B3" s="6" t="s">
        <v>111</v>
      </c>
      <c r="C3" s="7">
        <f ca="1">_xll.BDH(D2,B3,B1,B2,"cols=2;rows=272")</f>
        <v>42397</v>
      </c>
      <c r="D3">
        <v>751.16</v>
      </c>
      <c r="E3">
        <f ca="1">_xll.BDH(E2,$B$3,$B$1,$B$2,"dts=h","cols=1;rows=272")</f>
        <v>146.80199999999999</v>
      </c>
      <c r="F3">
        <f ca="1">_xll.BDH(F2,$B$3,$B$1,$B$2,"dts=h","cols=1;rows=272")</f>
        <v>110.34</v>
      </c>
      <c r="G3">
        <f ca="1">_xll.BDH(G2,$B$3,$B$1,$B$2,"dts=h","cols=1;rows=272")</f>
        <v>95.355599999999995</v>
      </c>
      <c r="H3">
        <f ca="1">_xll.BDH(H2,$B$3,$B$1,$B$2,"dts=h","cols=1;rows=272")</f>
        <v>95.25</v>
      </c>
      <c r="I3">
        <f ca="1">_xll.BDH(I2,$B$3,$B$1,$B$2,"dts=h","cols=1;rows=272")</f>
        <v>147.69499999999999</v>
      </c>
      <c r="J3">
        <f ca="1">_xll.BDH(J2,$B$3,$B$1,$B$2,"dts=h","cols=1;rows=272")</f>
        <v>17.34</v>
      </c>
      <c r="K3">
        <f ca="1">_xll.BDH(K2,$B$3,$B$1,$B$2,"dts=h","cols=1;rows=272")</f>
        <v>73.150000000000006</v>
      </c>
      <c r="L3">
        <f ca="1">_xll.BDH(L2,$B$3,$B$1,$B$2,"dts=h","cols=1;rows=272")</f>
        <v>53.7226</v>
      </c>
      <c r="M3">
        <f ca="1">_xll.BDH(M2,$B$3,$B$1,$B$2,"dts=h","cols=1;rows=272")</f>
        <v>455.98</v>
      </c>
      <c r="N3">
        <f ca="1">_xll.BDH(N2,$B$3,$B$1,$B$2,"dts=h","cols=1;rows=272")</f>
        <v>117.3931</v>
      </c>
      <c r="O3">
        <f ca="1">_xll.BDH(O2,$B$3,$B$1,$B$2,"dts=h","cols=1;rows=272")</f>
        <v>538.86500000000001</v>
      </c>
      <c r="P3">
        <f ca="1">_xll.BDH(P2,$B$3,$B$1,$B$2,"dts=h","cols=1;rows=272")</f>
        <v>50.2</v>
      </c>
      <c r="Q3">
        <f ca="1">_xll.BDH(Q2,$B$3,$B$1,$B$2,"dts=h","cols=1;rows=272")</f>
        <v>38.5</v>
      </c>
    </row>
    <row r="4" spans="1:17" x14ac:dyDescent="0.25">
      <c r="C4" s="7">
        <v>42398</v>
      </c>
      <c r="D4">
        <v>765.10500000000002</v>
      </c>
      <c r="E4">
        <v>148.04900000000001</v>
      </c>
      <c r="F4">
        <v>112.84</v>
      </c>
      <c r="G4">
        <v>100.0774</v>
      </c>
      <c r="H4">
        <v>94.39</v>
      </c>
      <c r="I4">
        <v>153.87</v>
      </c>
      <c r="J4">
        <v>17.07</v>
      </c>
      <c r="K4">
        <v>68.930000000000007</v>
      </c>
      <c r="L4">
        <v>52.687600000000003</v>
      </c>
      <c r="M4">
        <v>470</v>
      </c>
      <c r="N4">
        <v>119.2663</v>
      </c>
      <c r="O4">
        <v>541.24</v>
      </c>
      <c r="P4">
        <v>48.395000000000003</v>
      </c>
      <c r="Q4">
        <v>39.83</v>
      </c>
    </row>
    <row r="5" spans="1:17" x14ac:dyDescent="0.25">
      <c r="C5" s="7">
        <v>42401</v>
      </c>
      <c r="D5">
        <v>777.59</v>
      </c>
      <c r="E5">
        <v>148.74600000000001</v>
      </c>
      <c r="F5">
        <v>115.72</v>
      </c>
      <c r="G5">
        <v>99.854900000000001</v>
      </c>
      <c r="H5">
        <v>97.18</v>
      </c>
      <c r="I5">
        <v>151.16999999999999</v>
      </c>
      <c r="J5">
        <v>18.77</v>
      </c>
      <c r="K5">
        <v>67.7</v>
      </c>
      <c r="L5">
        <v>53.9482</v>
      </c>
      <c r="M5">
        <v>479</v>
      </c>
      <c r="N5">
        <v>119.74420000000001</v>
      </c>
      <c r="O5">
        <v>546.35</v>
      </c>
      <c r="P5">
        <v>49.46</v>
      </c>
      <c r="Q5">
        <v>39.159999999999997</v>
      </c>
    </row>
    <row r="6" spans="1:17" x14ac:dyDescent="0.25">
      <c r="C6" s="7">
        <v>42402</v>
      </c>
      <c r="D6">
        <v>810.35</v>
      </c>
      <c r="E6">
        <v>146.58799999999999</v>
      </c>
      <c r="F6">
        <v>117.59</v>
      </c>
      <c r="G6">
        <v>98.500200000000007</v>
      </c>
      <c r="H6">
        <v>96.65</v>
      </c>
      <c r="I6">
        <v>149.65799999999999</v>
      </c>
      <c r="J6">
        <v>17.27</v>
      </c>
      <c r="K6">
        <v>67.739900000000006</v>
      </c>
      <c r="L6">
        <v>53.3596</v>
      </c>
      <c r="M6">
        <v>484.2</v>
      </c>
      <c r="N6">
        <v>118.6451</v>
      </c>
      <c r="O6">
        <v>544.875</v>
      </c>
      <c r="P6">
        <v>47.73</v>
      </c>
      <c r="Q6">
        <v>38.270000000000003</v>
      </c>
    </row>
    <row r="7" spans="1:17" x14ac:dyDescent="0.25">
      <c r="C7" s="7">
        <v>42403</v>
      </c>
      <c r="D7">
        <v>791.43</v>
      </c>
      <c r="E7">
        <v>146.28800000000001</v>
      </c>
      <c r="F7">
        <v>115.34099999999999</v>
      </c>
      <c r="G7">
        <v>98.964699999999993</v>
      </c>
      <c r="H7">
        <v>92.69</v>
      </c>
      <c r="I7">
        <v>147.29</v>
      </c>
      <c r="J7">
        <v>16.739999999999998</v>
      </c>
      <c r="K7">
        <v>65.73</v>
      </c>
      <c r="L7">
        <v>53.261499999999998</v>
      </c>
      <c r="M7">
        <v>466.64</v>
      </c>
      <c r="N7">
        <v>119.89700000000001</v>
      </c>
      <c r="O7">
        <v>545.30999999999995</v>
      </c>
      <c r="P7">
        <v>48.46</v>
      </c>
      <c r="Q7">
        <v>37.58</v>
      </c>
    </row>
    <row r="8" spans="1:17" x14ac:dyDescent="0.25">
      <c r="C8" s="7">
        <v>42404</v>
      </c>
      <c r="D8">
        <v>745.24</v>
      </c>
      <c r="E8">
        <v>147.04300000000001</v>
      </c>
      <c r="F8">
        <v>111.94</v>
      </c>
      <c r="G8">
        <v>100.358</v>
      </c>
      <c r="H8">
        <v>91.25</v>
      </c>
      <c r="I8">
        <v>146.63</v>
      </c>
      <c r="J8">
        <v>17.175000000000001</v>
      </c>
      <c r="K8">
        <v>65.72</v>
      </c>
      <c r="L8">
        <v>53.4283</v>
      </c>
      <c r="M8">
        <v>476.67</v>
      </c>
      <c r="N8">
        <v>122.8121</v>
      </c>
      <c r="O8">
        <v>553.95000000000005</v>
      </c>
      <c r="P8">
        <v>51.08</v>
      </c>
      <c r="Q8">
        <v>41.27</v>
      </c>
    </row>
    <row r="9" spans="1:17" x14ac:dyDescent="0.25">
      <c r="C9" s="7">
        <v>42405</v>
      </c>
      <c r="D9">
        <v>726.72</v>
      </c>
      <c r="E9">
        <v>144.55099999999999</v>
      </c>
      <c r="F9">
        <v>109.58</v>
      </c>
      <c r="G9">
        <v>99.429100000000005</v>
      </c>
      <c r="H9">
        <v>88.95</v>
      </c>
      <c r="I9">
        <v>139.88999999999999</v>
      </c>
      <c r="J9">
        <v>16.64</v>
      </c>
      <c r="K9">
        <v>64.86</v>
      </c>
      <c r="L9">
        <v>53.805999999999997</v>
      </c>
      <c r="M9">
        <v>475.59</v>
      </c>
      <c r="N9">
        <v>122.94589999999999</v>
      </c>
      <c r="O9">
        <v>554.42999999999995</v>
      </c>
      <c r="P9">
        <v>50.06</v>
      </c>
      <c r="Q9">
        <v>39.314999999999998</v>
      </c>
    </row>
    <row r="10" spans="1:17" x14ac:dyDescent="0.25">
      <c r="C10" s="7">
        <v>42408</v>
      </c>
      <c r="D10">
        <v>704.52</v>
      </c>
      <c r="E10">
        <v>139.887</v>
      </c>
      <c r="F10">
        <v>102.68</v>
      </c>
      <c r="G10">
        <v>98.345399999999998</v>
      </c>
      <c r="H10">
        <v>84.7</v>
      </c>
      <c r="I10">
        <v>124</v>
      </c>
      <c r="J10">
        <v>15.55</v>
      </c>
      <c r="K10">
        <v>62.05</v>
      </c>
      <c r="L10">
        <v>52.437399999999997</v>
      </c>
      <c r="M10">
        <v>461.11</v>
      </c>
      <c r="N10">
        <v>123.11069999999999</v>
      </c>
      <c r="O10">
        <v>530.55999999999995</v>
      </c>
      <c r="P10">
        <v>47.76</v>
      </c>
      <c r="Q10">
        <v>36.4</v>
      </c>
    </row>
    <row r="11" spans="1:17" x14ac:dyDescent="0.25">
      <c r="C11" s="7">
        <v>42409</v>
      </c>
      <c r="D11">
        <v>720.96</v>
      </c>
      <c r="E11">
        <v>140.91800000000001</v>
      </c>
      <c r="F11">
        <v>102.4</v>
      </c>
      <c r="G11">
        <v>100.1935</v>
      </c>
      <c r="H11">
        <v>88.4</v>
      </c>
      <c r="I11">
        <v>125.25</v>
      </c>
      <c r="J11">
        <v>15.545</v>
      </c>
      <c r="K11">
        <v>62.22</v>
      </c>
      <c r="L11">
        <v>52.0154</v>
      </c>
      <c r="M11">
        <v>452.02</v>
      </c>
      <c r="N11">
        <v>122.55070000000001</v>
      </c>
      <c r="O11">
        <v>520.5</v>
      </c>
      <c r="P11">
        <v>46.09</v>
      </c>
      <c r="Q11">
        <v>36.659999999999997</v>
      </c>
    </row>
    <row r="12" spans="1:17" x14ac:dyDescent="0.25">
      <c r="C12" s="7">
        <v>42410</v>
      </c>
      <c r="D12">
        <v>723.22</v>
      </c>
      <c r="E12">
        <v>142.36699999999999</v>
      </c>
      <c r="F12">
        <v>103.25</v>
      </c>
      <c r="G12">
        <v>101.18040000000001</v>
      </c>
      <c r="H12">
        <v>92.21</v>
      </c>
      <c r="I12">
        <v>126.14</v>
      </c>
      <c r="J12">
        <v>15.28</v>
      </c>
      <c r="K12">
        <v>63.09</v>
      </c>
      <c r="L12">
        <v>52.4178</v>
      </c>
      <c r="M12">
        <v>453.8</v>
      </c>
      <c r="N12">
        <v>120.96729999999999</v>
      </c>
      <c r="O12">
        <v>528.91999999999996</v>
      </c>
      <c r="P12">
        <v>46.72</v>
      </c>
      <c r="Q12">
        <v>37.89</v>
      </c>
    </row>
    <row r="13" spans="1:17" x14ac:dyDescent="0.25">
      <c r="C13" s="7">
        <v>42411</v>
      </c>
      <c r="D13">
        <v>712.31500000000005</v>
      </c>
      <c r="E13">
        <v>139.80799999999999</v>
      </c>
      <c r="F13">
        <v>105.11</v>
      </c>
      <c r="G13">
        <v>98.993700000000004</v>
      </c>
      <c r="H13">
        <v>88.39</v>
      </c>
      <c r="I13">
        <v>125.93</v>
      </c>
      <c r="J13">
        <v>14.79</v>
      </c>
      <c r="K13">
        <v>61.63</v>
      </c>
      <c r="L13">
        <v>50.6126</v>
      </c>
      <c r="M13">
        <v>467.78</v>
      </c>
      <c r="N13">
        <v>115.53149999999999</v>
      </c>
      <c r="O13">
        <v>525</v>
      </c>
      <c r="P13">
        <v>44.83</v>
      </c>
      <c r="Q13">
        <v>36.924999999999997</v>
      </c>
    </row>
    <row r="14" spans="1:17" x14ac:dyDescent="0.25">
      <c r="C14" s="7">
        <v>42412</v>
      </c>
      <c r="D14">
        <v>716</v>
      </c>
      <c r="E14">
        <v>141.25399999999999</v>
      </c>
      <c r="F14">
        <v>104.24</v>
      </c>
      <c r="G14">
        <v>100.4161</v>
      </c>
      <c r="H14">
        <v>89.72</v>
      </c>
      <c r="I14">
        <v>124.49</v>
      </c>
      <c r="J14">
        <v>15.94</v>
      </c>
      <c r="K14">
        <v>62.78</v>
      </c>
      <c r="L14">
        <v>51.731099999999998</v>
      </c>
      <c r="M14">
        <v>487.98</v>
      </c>
      <c r="N14">
        <v>116.8736</v>
      </c>
      <c r="O14">
        <v>534.52</v>
      </c>
      <c r="P14">
        <v>45.85</v>
      </c>
      <c r="Q14">
        <v>39.33</v>
      </c>
    </row>
    <row r="15" spans="1:17" x14ac:dyDescent="0.25">
      <c r="C15" s="7">
        <v>42416</v>
      </c>
      <c r="D15">
        <v>722.87900000000002</v>
      </c>
      <c r="E15">
        <v>144.26499999999999</v>
      </c>
      <c r="F15">
        <v>103.93</v>
      </c>
      <c r="G15">
        <v>102.5641</v>
      </c>
      <c r="H15">
        <v>90.14</v>
      </c>
      <c r="I15">
        <v>129.9</v>
      </c>
      <c r="J15">
        <v>16.399999999999999</v>
      </c>
      <c r="K15">
        <v>66.89</v>
      </c>
      <c r="L15">
        <v>52.466799999999999</v>
      </c>
      <c r="M15">
        <v>493</v>
      </c>
      <c r="N15">
        <v>118.8432</v>
      </c>
      <c r="O15">
        <v>536</v>
      </c>
      <c r="P15">
        <v>47.77</v>
      </c>
      <c r="Q15">
        <v>42</v>
      </c>
    </row>
    <row r="16" spans="1:17" x14ac:dyDescent="0.25">
      <c r="C16" s="7">
        <v>42417</v>
      </c>
      <c r="D16">
        <v>733.76</v>
      </c>
      <c r="E16">
        <v>147.637</v>
      </c>
      <c r="F16">
        <v>105.72</v>
      </c>
      <c r="G16">
        <v>103.1446</v>
      </c>
      <c r="H16">
        <v>94.77</v>
      </c>
      <c r="I16">
        <v>133.72999999999999</v>
      </c>
      <c r="J16">
        <v>17.600000000000001</v>
      </c>
      <c r="K16">
        <v>67.39</v>
      </c>
      <c r="L16">
        <v>52.976999999999997</v>
      </c>
      <c r="M16">
        <v>514.79999999999995</v>
      </c>
      <c r="N16">
        <v>122.20310000000001</v>
      </c>
      <c r="O16">
        <v>542.5</v>
      </c>
      <c r="P16">
        <v>49.19</v>
      </c>
      <c r="Q16">
        <v>44.75</v>
      </c>
    </row>
    <row r="17" spans="3:17" x14ac:dyDescent="0.25">
      <c r="C17" s="7">
        <v>42418</v>
      </c>
      <c r="D17">
        <v>736</v>
      </c>
      <c r="E17">
        <v>148.45500000000001</v>
      </c>
      <c r="F17">
        <v>106</v>
      </c>
      <c r="G17">
        <v>103.58969999999999</v>
      </c>
      <c r="H17">
        <v>94.9</v>
      </c>
      <c r="I17">
        <v>129.9</v>
      </c>
      <c r="J17">
        <v>18.55</v>
      </c>
      <c r="K17">
        <v>68.5</v>
      </c>
      <c r="L17">
        <v>53.3155</v>
      </c>
      <c r="M17">
        <v>518.86</v>
      </c>
      <c r="N17">
        <v>129.3768</v>
      </c>
      <c r="O17">
        <v>544.92999999999995</v>
      </c>
      <c r="P17">
        <v>50.45</v>
      </c>
      <c r="Q17">
        <v>43.25</v>
      </c>
    </row>
    <row r="18" spans="3:17" x14ac:dyDescent="0.25">
      <c r="C18" s="7">
        <v>42419</v>
      </c>
      <c r="D18">
        <v>724.03</v>
      </c>
      <c r="E18">
        <v>147.87</v>
      </c>
      <c r="F18">
        <v>105.02</v>
      </c>
      <c r="G18">
        <v>104.0348</v>
      </c>
      <c r="H18">
        <v>91.4</v>
      </c>
      <c r="I18">
        <v>127.7</v>
      </c>
      <c r="J18">
        <v>18.88</v>
      </c>
      <c r="K18">
        <v>67.75</v>
      </c>
      <c r="L18">
        <v>53.987400000000001</v>
      </c>
      <c r="M18">
        <v>526.23</v>
      </c>
      <c r="N18">
        <v>129.03890000000001</v>
      </c>
      <c r="O18">
        <v>547.04999999999995</v>
      </c>
      <c r="P18">
        <v>49.28</v>
      </c>
      <c r="Q18">
        <v>43.23</v>
      </c>
    </row>
    <row r="19" spans="3:17" x14ac:dyDescent="0.25">
      <c r="C19" s="7">
        <v>42422</v>
      </c>
      <c r="D19">
        <v>734.84500000000003</v>
      </c>
      <c r="E19">
        <v>145.93100000000001</v>
      </c>
      <c r="F19">
        <v>108.25</v>
      </c>
      <c r="G19">
        <v>108.2341</v>
      </c>
      <c r="H19">
        <v>93.11</v>
      </c>
      <c r="I19">
        <v>135.74700000000001</v>
      </c>
      <c r="J19">
        <v>18.675000000000001</v>
      </c>
      <c r="K19">
        <v>69.53</v>
      </c>
      <c r="L19">
        <v>54.576099999999997</v>
      </c>
      <c r="M19">
        <v>529.38900000000001</v>
      </c>
      <c r="N19">
        <v>129.67609999999999</v>
      </c>
      <c r="O19">
        <v>552</v>
      </c>
      <c r="P19">
        <v>52.17</v>
      </c>
      <c r="Q19">
        <v>44.57</v>
      </c>
    </row>
    <row r="20" spans="3:17" x14ac:dyDescent="0.25">
      <c r="C20" s="7">
        <v>42423</v>
      </c>
      <c r="D20">
        <v>730.9</v>
      </c>
      <c r="E20">
        <v>145.88300000000001</v>
      </c>
      <c r="F20">
        <v>107.47</v>
      </c>
      <c r="G20">
        <v>102.953</v>
      </c>
      <c r="H20">
        <v>92.49</v>
      </c>
      <c r="I20">
        <v>131.44</v>
      </c>
      <c r="J20">
        <v>18.96</v>
      </c>
      <c r="K20">
        <v>68.66</v>
      </c>
      <c r="L20">
        <v>54.546700000000001</v>
      </c>
      <c r="M20">
        <v>530.85</v>
      </c>
      <c r="N20">
        <v>128.80709999999999</v>
      </c>
      <c r="O20">
        <v>553</v>
      </c>
      <c r="P20">
        <v>51.14</v>
      </c>
      <c r="Q20">
        <v>44.14</v>
      </c>
    </row>
    <row r="21" spans="3:17" x14ac:dyDescent="0.25">
      <c r="C21" s="7">
        <v>42424</v>
      </c>
      <c r="D21">
        <v>721.22</v>
      </c>
      <c r="E21">
        <v>143.49600000000001</v>
      </c>
      <c r="F21">
        <v>106.95</v>
      </c>
      <c r="G21">
        <v>100.9387</v>
      </c>
      <c r="H21">
        <v>91.76</v>
      </c>
      <c r="I21">
        <v>128.83000000000001</v>
      </c>
      <c r="J21">
        <v>18.09</v>
      </c>
      <c r="K21">
        <v>67.69</v>
      </c>
      <c r="L21">
        <v>53.830500000000001</v>
      </c>
      <c r="M21">
        <v>522.87</v>
      </c>
      <c r="N21">
        <v>128.8844</v>
      </c>
      <c r="O21">
        <v>554.98500000000001</v>
      </c>
      <c r="P21">
        <v>49.77</v>
      </c>
      <c r="Q21">
        <v>45.63</v>
      </c>
    </row>
    <row r="22" spans="3:17" x14ac:dyDescent="0.25">
      <c r="C22" s="7">
        <v>42425</v>
      </c>
      <c r="D22">
        <v>729.51</v>
      </c>
      <c r="E22">
        <v>144.58699999999999</v>
      </c>
      <c r="F22">
        <v>108.07</v>
      </c>
      <c r="G22">
        <v>101.4545</v>
      </c>
      <c r="H22">
        <v>94.81</v>
      </c>
      <c r="I22">
        <v>143.38</v>
      </c>
      <c r="J22">
        <v>17.95</v>
      </c>
      <c r="K22">
        <v>66.72</v>
      </c>
      <c r="L22">
        <v>54.340699999999998</v>
      </c>
      <c r="M22">
        <v>515.85</v>
      </c>
      <c r="N22">
        <v>129.86920000000001</v>
      </c>
      <c r="O22">
        <v>559.78</v>
      </c>
      <c r="P22">
        <v>50.42</v>
      </c>
      <c r="Q22">
        <v>45.5</v>
      </c>
    </row>
    <row r="23" spans="3:17" x14ac:dyDescent="0.25">
      <c r="C23" s="7">
        <v>42426</v>
      </c>
      <c r="D23">
        <v>736.16</v>
      </c>
      <c r="E23">
        <v>145.66800000000001</v>
      </c>
      <c r="F23">
        <v>109.45</v>
      </c>
      <c r="G23">
        <v>101.71720000000001</v>
      </c>
      <c r="H23">
        <v>97.48</v>
      </c>
      <c r="I23">
        <v>153.93</v>
      </c>
      <c r="J23">
        <v>18.03</v>
      </c>
      <c r="K23">
        <v>68.83</v>
      </c>
      <c r="L23">
        <v>54.841000000000001</v>
      </c>
      <c r="M23">
        <v>508</v>
      </c>
      <c r="N23">
        <v>130.26499999999999</v>
      </c>
      <c r="O23">
        <v>570.11</v>
      </c>
      <c r="P23">
        <v>52.319899999999997</v>
      </c>
      <c r="Q23">
        <v>44.74</v>
      </c>
    </row>
    <row r="24" spans="3:17" x14ac:dyDescent="0.25">
      <c r="C24" s="7">
        <v>42429</v>
      </c>
      <c r="D24">
        <v>730.6</v>
      </c>
      <c r="E24">
        <v>143.88900000000001</v>
      </c>
      <c r="F24">
        <v>108.91</v>
      </c>
      <c r="G24">
        <v>100.7052</v>
      </c>
      <c r="H24">
        <v>97.2</v>
      </c>
      <c r="I24">
        <v>147.935</v>
      </c>
      <c r="J24">
        <v>18.57</v>
      </c>
      <c r="K24">
        <v>70.58</v>
      </c>
      <c r="L24">
        <v>55.086300000000001</v>
      </c>
      <c r="M24">
        <v>522.524</v>
      </c>
      <c r="N24">
        <v>128.75890000000001</v>
      </c>
      <c r="O24">
        <v>569.87</v>
      </c>
      <c r="P24">
        <v>52.52</v>
      </c>
      <c r="Q24">
        <v>47.16</v>
      </c>
    </row>
    <row r="25" spans="3:17" x14ac:dyDescent="0.25">
      <c r="C25" s="7">
        <v>42430</v>
      </c>
      <c r="D25">
        <v>742.33</v>
      </c>
      <c r="E25">
        <v>144.64500000000001</v>
      </c>
      <c r="F25">
        <v>109.82</v>
      </c>
      <c r="G25">
        <v>103.02119999999999</v>
      </c>
      <c r="H25">
        <v>99.16</v>
      </c>
      <c r="I25">
        <v>148.83000000000001</v>
      </c>
      <c r="J25">
        <v>18.48</v>
      </c>
      <c r="K25">
        <v>71.84</v>
      </c>
      <c r="L25">
        <v>55.763199999999998</v>
      </c>
      <c r="M25">
        <v>515.99900000000002</v>
      </c>
      <c r="N25">
        <v>129.99469999999999</v>
      </c>
      <c r="O25">
        <v>574.5</v>
      </c>
      <c r="P25">
        <v>52.71</v>
      </c>
      <c r="Q25">
        <v>47.44</v>
      </c>
    </row>
    <row r="26" spans="3:17" x14ac:dyDescent="0.25">
      <c r="C26" s="7">
        <v>42431</v>
      </c>
      <c r="D26">
        <v>743.12099999999998</v>
      </c>
      <c r="E26">
        <v>144.821</v>
      </c>
      <c r="F26">
        <v>110.55</v>
      </c>
      <c r="G26">
        <v>104.76300000000001</v>
      </c>
      <c r="H26">
        <v>99.48</v>
      </c>
      <c r="I26">
        <v>149.86000000000001</v>
      </c>
      <c r="J26">
        <v>18.739999999999998</v>
      </c>
      <c r="K26">
        <v>72.040000000000006</v>
      </c>
      <c r="L26">
        <v>56.145800000000001</v>
      </c>
      <c r="M26">
        <v>528.95000000000005</v>
      </c>
      <c r="N26">
        <v>132.69810000000001</v>
      </c>
      <c r="O26">
        <v>574.5</v>
      </c>
      <c r="P26">
        <v>54.53</v>
      </c>
      <c r="Q26">
        <v>46.22</v>
      </c>
    </row>
    <row r="27" spans="3:17" x14ac:dyDescent="0.25">
      <c r="C27" s="7">
        <v>42432</v>
      </c>
      <c r="D27">
        <v>741</v>
      </c>
      <c r="E27">
        <v>143.51499999999999</v>
      </c>
      <c r="F27">
        <v>110.3</v>
      </c>
      <c r="G27">
        <v>105.29819999999999</v>
      </c>
      <c r="H27">
        <v>98.35</v>
      </c>
      <c r="I27">
        <v>152.37</v>
      </c>
      <c r="J27">
        <v>19.440000000000001</v>
      </c>
      <c r="K27">
        <v>72.59</v>
      </c>
      <c r="L27">
        <v>57.077800000000003</v>
      </c>
      <c r="M27">
        <v>530.125</v>
      </c>
      <c r="N27">
        <v>133.2003</v>
      </c>
      <c r="O27">
        <v>576</v>
      </c>
      <c r="P27">
        <v>56.64</v>
      </c>
      <c r="Q27">
        <v>47.26</v>
      </c>
    </row>
    <row r="28" spans="3:17" x14ac:dyDescent="0.25">
      <c r="C28" s="7">
        <v>42433</v>
      </c>
      <c r="D28">
        <v>735</v>
      </c>
      <c r="E28">
        <v>143.52500000000001</v>
      </c>
      <c r="F28">
        <v>110.05</v>
      </c>
      <c r="G28">
        <v>106.0085</v>
      </c>
      <c r="H28">
        <v>102.22</v>
      </c>
      <c r="I28">
        <v>154.315</v>
      </c>
      <c r="J28">
        <v>20.32</v>
      </c>
      <c r="K28">
        <v>72.959999999999994</v>
      </c>
      <c r="L28">
        <v>57.538899999999998</v>
      </c>
      <c r="M28">
        <v>541.92999999999995</v>
      </c>
      <c r="N28">
        <v>134.60980000000001</v>
      </c>
      <c r="O28">
        <v>575.95500000000004</v>
      </c>
      <c r="P28">
        <v>59.15</v>
      </c>
      <c r="Q28">
        <v>44</v>
      </c>
    </row>
    <row r="29" spans="3:17" x14ac:dyDescent="0.25">
      <c r="C29" s="7">
        <v>42436</v>
      </c>
      <c r="D29">
        <v>727.21</v>
      </c>
      <c r="E29">
        <v>144.08000000000001</v>
      </c>
      <c r="F29">
        <v>108.07</v>
      </c>
      <c r="G29">
        <v>105.3274</v>
      </c>
      <c r="H29">
        <v>101.79</v>
      </c>
      <c r="I29">
        <v>154.83000000000001</v>
      </c>
      <c r="J29">
        <v>19.73</v>
      </c>
      <c r="K29">
        <v>73.98</v>
      </c>
      <c r="L29">
        <v>58.353200000000001</v>
      </c>
      <c r="M29">
        <v>536</v>
      </c>
      <c r="N29">
        <v>135.66220000000001</v>
      </c>
      <c r="O29">
        <v>576.37</v>
      </c>
      <c r="P29">
        <v>60.82</v>
      </c>
      <c r="Q29">
        <v>42.59</v>
      </c>
    </row>
    <row r="30" spans="3:17" x14ac:dyDescent="0.25">
      <c r="C30" s="7">
        <v>42437</v>
      </c>
      <c r="D30">
        <v>722.25</v>
      </c>
      <c r="E30">
        <v>143.232</v>
      </c>
      <c r="F30">
        <v>107.37</v>
      </c>
      <c r="G30">
        <v>104.87</v>
      </c>
      <c r="H30">
        <v>98.28</v>
      </c>
      <c r="I30">
        <v>153.80000000000001</v>
      </c>
      <c r="J30">
        <v>19.149999999999999</v>
      </c>
      <c r="K30">
        <v>72.650000000000006</v>
      </c>
      <c r="L30">
        <v>58.863300000000002</v>
      </c>
      <c r="M30">
        <v>542.5</v>
      </c>
      <c r="N30">
        <v>135.5077</v>
      </c>
      <c r="O30">
        <v>572.79999999999995</v>
      </c>
      <c r="P30">
        <v>58.94</v>
      </c>
      <c r="Q30">
        <v>41.4</v>
      </c>
    </row>
    <row r="31" spans="3:17" x14ac:dyDescent="0.25">
      <c r="C31" s="7">
        <v>42438</v>
      </c>
      <c r="D31">
        <v>726.24</v>
      </c>
      <c r="E31">
        <v>140.387</v>
      </c>
      <c r="F31">
        <v>107.51</v>
      </c>
      <c r="G31">
        <v>106.0183</v>
      </c>
      <c r="H31">
        <v>98.37</v>
      </c>
      <c r="I31">
        <v>154.32</v>
      </c>
      <c r="J31">
        <v>18.739999999999998</v>
      </c>
      <c r="K31">
        <v>72.61</v>
      </c>
      <c r="L31">
        <v>58.657299999999999</v>
      </c>
      <c r="M31">
        <v>518.61199999999997</v>
      </c>
      <c r="N31">
        <v>137.26490000000001</v>
      </c>
      <c r="O31">
        <v>573.57000000000005</v>
      </c>
      <c r="P31">
        <v>58.95</v>
      </c>
      <c r="Q31">
        <v>40.25</v>
      </c>
    </row>
    <row r="32" spans="3:17" x14ac:dyDescent="0.25">
      <c r="C32" s="7">
        <v>42439</v>
      </c>
      <c r="D32">
        <v>736.54</v>
      </c>
      <c r="E32">
        <v>139.803</v>
      </c>
      <c r="F32">
        <v>108.66</v>
      </c>
      <c r="G32">
        <v>106.38800000000001</v>
      </c>
      <c r="H32">
        <v>99.74</v>
      </c>
      <c r="I32">
        <v>154.94</v>
      </c>
      <c r="J32">
        <v>17.771899999999999</v>
      </c>
      <c r="K32">
        <v>73.05</v>
      </c>
      <c r="L32">
        <v>58.333599999999997</v>
      </c>
      <c r="M32">
        <v>514</v>
      </c>
      <c r="N32">
        <v>136.5891</v>
      </c>
      <c r="O32">
        <v>574.72</v>
      </c>
      <c r="P32">
        <v>59.17</v>
      </c>
      <c r="Q32">
        <v>40.08</v>
      </c>
    </row>
    <row r="33" spans="3:17" x14ac:dyDescent="0.25">
      <c r="C33" s="7">
        <v>42440</v>
      </c>
      <c r="D33">
        <v>744.9</v>
      </c>
      <c r="E33">
        <v>141.274</v>
      </c>
      <c r="F33">
        <v>109.42</v>
      </c>
      <c r="G33">
        <v>106.93300000000001</v>
      </c>
      <c r="H33">
        <v>99.6</v>
      </c>
      <c r="I33">
        <v>158.78</v>
      </c>
      <c r="J33">
        <v>16.940000000000001</v>
      </c>
      <c r="K33">
        <v>74.010000000000005</v>
      </c>
      <c r="L33">
        <v>58.774999999999999</v>
      </c>
      <c r="M33">
        <v>514.89</v>
      </c>
      <c r="N33">
        <v>137.99250000000001</v>
      </c>
      <c r="O33">
        <v>584.29999999999995</v>
      </c>
      <c r="P33">
        <v>59.85</v>
      </c>
      <c r="Q33">
        <v>39.5</v>
      </c>
    </row>
    <row r="34" spans="3:17" x14ac:dyDescent="0.25">
      <c r="C34" s="7">
        <v>42443</v>
      </c>
      <c r="D34">
        <v>754.26</v>
      </c>
      <c r="E34">
        <v>141.58600000000001</v>
      </c>
      <c r="F34">
        <v>110.33</v>
      </c>
      <c r="G34">
        <v>106.5437</v>
      </c>
      <c r="H34">
        <v>99.42</v>
      </c>
      <c r="I34">
        <v>157</v>
      </c>
      <c r="J34">
        <v>17.32</v>
      </c>
      <c r="K34">
        <v>74.419899999999998</v>
      </c>
      <c r="L34">
        <v>58.804499999999997</v>
      </c>
      <c r="M34">
        <v>521.51</v>
      </c>
      <c r="N34">
        <v>138.24969999999999</v>
      </c>
      <c r="O34">
        <v>595.98500000000001</v>
      </c>
      <c r="P34">
        <v>60.41</v>
      </c>
      <c r="Q34">
        <v>40.915999999999997</v>
      </c>
    </row>
    <row r="35" spans="3:17" x14ac:dyDescent="0.25">
      <c r="C35" s="7">
        <v>42444</v>
      </c>
      <c r="D35">
        <v>753.01</v>
      </c>
      <c r="E35">
        <v>141.57599999999999</v>
      </c>
      <c r="F35">
        <v>110.83</v>
      </c>
      <c r="G35">
        <v>105.8528</v>
      </c>
      <c r="H35">
        <v>98.51</v>
      </c>
      <c r="I35">
        <v>156.12</v>
      </c>
      <c r="J35">
        <v>17.04</v>
      </c>
      <c r="K35">
        <v>72.84</v>
      </c>
      <c r="L35">
        <v>58.274700000000003</v>
      </c>
      <c r="M35">
        <v>511.5</v>
      </c>
      <c r="N35">
        <v>138.38489999999999</v>
      </c>
      <c r="O35">
        <v>594.71</v>
      </c>
      <c r="P35">
        <v>59.69</v>
      </c>
      <c r="Q35">
        <v>39.89</v>
      </c>
    </row>
    <row r="36" spans="3:17" x14ac:dyDescent="0.25">
      <c r="C36" s="7">
        <v>42445</v>
      </c>
      <c r="D36">
        <v>759</v>
      </c>
      <c r="E36">
        <v>143.232</v>
      </c>
      <c r="F36">
        <v>112.5</v>
      </c>
      <c r="G36">
        <v>106.7092</v>
      </c>
      <c r="H36">
        <v>99.73</v>
      </c>
      <c r="I36">
        <v>155.63</v>
      </c>
      <c r="J36">
        <v>16.77</v>
      </c>
      <c r="K36">
        <v>73.66</v>
      </c>
      <c r="L36">
        <v>58.7652</v>
      </c>
      <c r="M36">
        <v>506</v>
      </c>
      <c r="N36">
        <v>139.88140000000001</v>
      </c>
      <c r="O36">
        <v>594.23</v>
      </c>
      <c r="P36">
        <v>61.98</v>
      </c>
      <c r="Q36">
        <v>37.784999999999997</v>
      </c>
    </row>
    <row r="37" spans="3:17" x14ac:dyDescent="0.25">
      <c r="C37" s="7">
        <v>42446</v>
      </c>
      <c r="D37">
        <v>765.34</v>
      </c>
      <c r="E37">
        <v>142.06299999999999</v>
      </c>
      <c r="F37">
        <v>112.69</v>
      </c>
      <c r="G37">
        <v>108.3537</v>
      </c>
      <c r="H37">
        <v>101.39</v>
      </c>
      <c r="I37">
        <v>155.99</v>
      </c>
      <c r="J37">
        <v>17.146999999999998</v>
      </c>
      <c r="K37">
        <v>74.370099999999994</v>
      </c>
      <c r="L37">
        <v>59.3489</v>
      </c>
      <c r="M37">
        <v>497.42</v>
      </c>
      <c r="N37">
        <v>142.2372</v>
      </c>
      <c r="O37">
        <v>590</v>
      </c>
      <c r="P37">
        <v>63.84</v>
      </c>
      <c r="Q37">
        <v>39.08</v>
      </c>
    </row>
    <row r="38" spans="3:17" x14ac:dyDescent="0.25">
      <c r="C38" s="7">
        <v>42447</v>
      </c>
      <c r="D38">
        <v>762.14</v>
      </c>
      <c r="E38">
        <v>142.648</v>
      </c>
      <c r="F38">
        <v>112.42</v>
      </c>
      <c r="G38">
        <v>109.1224</v>
      </c>
      <c r="H38">
        <v>102.41</v>
      </c>
      <c r="I38">
        <v>158.07499999999999</v>
      </c>
      <c r="J38">
        <v>17.38</v>
      </c>
      <c r="K38">
        <v>76.3</v>
      </c>
      <c r="L38">
        <v>60.280900000000003</v>
      </c>
      <c r="M38">
        <v>473.41500000000002</v>
      </c>
      <c r="N38">
        <v>142.42070000000001</v>
      </c>
      <c r="O38">
        <v>583.52</v>
      </c>
      <c r="P38">
        <v>64.38</v>
      </c>
      <c r="Q38">
        <v>40.395000000000003</v>
      </c>
    </row>
    <row r="39" spans="3:17" x14ac:dyDescent="0.25">
      <c r="C39" s="7">
        <v>42450</v>
      </c>
      <c r="D39">
        <v>763.34</v>
      </c>
      <c r="E39">
        <v>144.15799999999999</v>
      </c>
      <c r="F39">
        <v>112.37</v>
      </c>
      <c r="G39">
        <v>109.7452</v>
      </c>
      <c r="H39">
        <v>102.1</v>
      </c>
      <c r="I39">
        <v>156.68</v>
      </c>
      <c r="J39">
        <v>17.05</v>
      </c>
      <c r="K39">
        <v>79.680400000000006</v>
      </c>
      <c r="L39">
        <v>60.217199999999998</v>
      </c>
      <c r="M39">
        <v>463.41800000000001</v>
      </c>
      <c r="N39">
        <v>143.57929999999999</v>
      </c>
      <c r="O39">
        <v>589.21</v>
      </c>
      <c r="P39">
        <v>63.99</v>
      </c>
      <c r="Q39">
        <v>40.200000000000003</v>
      </c>
    </row>
    <row r="40" spans="3:17" x14ac:dyDescent="0.25">
      <c r="C40" s="7">
        <v>42451</v>
      </c>
      <c r="D40">
        <v>765</v>
      </c>
      <c r="E40">
        <v>147.12</v>
      </c>
      <c r="F40">
        <v>112.88</v>
      </c>
      <c r="G40">
        <v>110.4166</v>
      </c>
      <c r="H40">
        <v>101.52</v>
      </c>
      <c r="I40">
        <v>159.59</v>
      </c>
      <c r="J40">
        <v>17.010000000000002</v>
      </c>
      <c r="K40">
        <v>78.55</v>
      </c>
      <c r="L40">
        <v>59.746299999999998</v>
      </c>
      <c r="M40">
        <v>474.12</v>
      </c>
      <c r="N40">
        <v>144.12960000000001</v>
      </c>
      <c r="O40">
        <v>591.85</v>
      </c>
      <c r="P40">
        <v>64.05</v>
      </c>
      <c r="Q40">
        <v>41.41</v>
      </c>
    </row>
    <row r="41" spans="3:17" x14ac:dyDescent="0.25">
      <c r="C41" s="7">
        <v>42452</v>
      </c>
      <c r="D41">
        <v>765.39</v>
      </c>
      <c r="E41">
        <v>148.017</v>
      </c>
      <c r="F41">
        <v>113.19</v>
      </c>
      <c r="G41">
        <v>109.6966</v>
      </c>
      <c r="H41">
        <v>100.39</v>
      </c>
      <c r="I41">
        <v>159.6</v>
      </c>
      <c r="J41">
        <v>16.91</v>
      </c>
      <c r="K41">
        <v>78.98</v>
      </c>
      <c r="L41">
        <v>59.756100000000004</v>
      </c>
      <c r="M41">
        <v>481.63</v>
      </c>
      <c r="N41">
        <v>142.92269999999999</v>
      </c>
      <c r="O41">
        <v>595.98</v>
      </c>
      <c r="P41">
        <v>63.66</v>
      </c>
      <c r="Q41">
        <v>41.9</v>
      </c>
    </row>
    <row r="42" spans="3:17" x14ac:dyDescent="0.25">
      <c r="C42" s="7">
        <v>42453</v>
      </c>
      <c r="D42">
        <v>757.55499999999995</v>
      </c>
      <c r="E42">
        <v>147.08099999999999</v>
      </c>
      <c r="F42">
        <v>113.09</v>
      </c>
      <c r="G42">
        <v>108.9667</v>
      </c>
      <c r="H42">
        <v>98.85</v>
      </c>
      <c r="I42">
        <v>156.315</v>
      </c>
      <c r="J42">
        <v>15.988</v>
      </c>
      <c r="K42">
        <v>76.150000000000006</v>
      </c>
      <c r="L42">
        <v>59.3735</v>
      </c>
      <c r="M42">
        <v>472.35</v>
      </c>
      <c r="N42">
        <v>143.1062</v>
      </c>
      <c r="O42">
        <v>584.07000000000005</v>
      </c>
      <c r="P42">
        <v>62.54</v>
      </c>
      <c r="Q42">
        <v>41.309899999999999</v>
      </c>
    </row>
    <row r="43" spans="3:17" x14ac:dyDescent="0.25">
      <c r="C43" s="7">
        <v>42457</v>
      </c>
      <c r="D43">
        <v>758.3</v>
      </c>
      <c r="E43">
        <v>146.506</v>
      </c>
      <c r="F43">
        <v>114.589</v>
      </c>
      <c r="G43">
        <v>108.8597</v>
      </c>
      <c r="H43">
        <v>101.44</v>
      </c>
      <c r="I43">
        <v>157.47800000000001</v>
      </c>
      <c r="J43">
        <v>16.004999999999999</v>
      </c>
      <c r="K43">
        <v>76.89</v>
      </c>
      <c r="L43">
        <v>59.638399999999997</v>
      </c>
      <c r="M43">
        <v>480.62</v>
      </c>
      <c r="N43">
        <v>143.5213</v>
      </c>
      <c r="O43">
        <v>586.78</v>
      </c>
      <c r="P43">
        <v>62.63</v>
      </c>
      <c r="Q43">
        <v>41.655000000000001</v>
      </c>
    </row>
    <row r="44" spans="3:17" x14ac:dyDescent="0.25">
      <c r="C44" s="7">
        <v>42458</v>
      </c>
      <c r="D44">
        <v>767.18</v>
      </c>
      <c r="E44">
        <v>145.85400000000001</v>
      </c>
      <c r="F44">
        <v>116.32</v>
      </c>
      <c r="G44">
        <v>109.1711</v>
      </c>
      <c r="H44">
        <v>104.33</v>
      </c>
      <c r="I44">
        <v>160.29499999999999</v>
      </c>
      <c r="J44">
        <v>15.99</v>
      </c>
      <c r="K44">
        <v>78.239999999999995</v>
      </c>
      <c r="L44">
        <v>59.500999999999998</v>
      </c>
      <c r="M44">
        <v>468.11799999999999</v>
      </c>
      <c r="N44">
        <v>144.59299999999999</v>
      </c>
      <c r="O44">
        <v>604</v>
      </c>
      <c r="P44">
        <v>62.67</v>
      </c>
      <c r="Q44">
        <v>44.86</v>
      </c>
    </row>
    <row r="45" spans="3:17" x14ac:dyDescent="0.25">
      <c r="C45" s="7">
        <v>42459</v>
      </c>
      <c r="D45">
        <v>777.31</v>
      </c>
      <c r="E45">
        <v>147.01300000000001</v>
      </c>
      <c r="F45">
        <v>116.99</v>
      </c>
      <c r="G45">
        <v>109.97880000000001</v>
      </c>
      <c r="H45">
        <v>104.91</v>
      </c>
      <c r="I45">
        <v>164.21</v>
      </c>
      <c r="J45">
        <v>16.72</v>
      </c>
      <c r="K45">
        <v>79.55</v>
      </c>
      <c r="L45">
        <v>59.8444</v>
      </c>
      <c r="M45">
        <v>471</v>
      </c>
      <c r="N45">
        <v>145.22059999999999</v>
      </c>
      <c r="O45">
        <v>607.75</v>
      </c>
      <c r="P45">
        <v>64.2</v>
      </c>
      <c r="Q45">
        <v>46.22</v>
      </c>
    </row>
    <row r="46" spans="3:17" x14ac:dyDescent="0.25">
      <c r="C46" s="7">
        <v>42460</v>
      </c>
      <c r="D46">
        <v>769.08399999999995</v>
      </c>
      <c r="E46">
        <v>147.09</v>
      </c>
      <c r="F46">
        <v>115.01</v>
      </c>
      <c r="G46">
        <v>109.4922</v>
      </c>
      <c r="H46">
        <v>103.53</v>
      </c>
      <c r="I46">
        <v>165.29</v>
      </c>
      <c r="J46">
        <v>16.84</v>
      </c>
      <c r="K46">
        <v>79.84</v>
      </c>
      <c r="L46">
        <v>60.354500000000002</v>
      </c>
      <c r="M46">
        <v>473.75</v>
      </c>
      <c r="N46">
        <v>147.81780000000001</v>
      </c>
      <c r="O46">
        <v>605.48500000000001</v>
      </c>
      <c r="P46">
        <v>62.58</v>
      </c>
      <c r="Q46">
        <v>45.5</v>
      </c>
    </row>
    <row r="47" spans="3:17" x14ac:dyDescent="0.25">
      <c r="C47" s="7">
        <v>42461</v>
      </c>
      <c r="D47">
        <v>770.04</v>
      </c>
      <c r="E47">
        <v>150.482</v>
      </c>
      <c r="F47">
        <v>116.17</v>
      </c>
      <c r="G47">
        <v>110.3972</v>
      </c>
      <c r="H47">
        <v>105.79</v>
      </c>
      <c r="I47">
        <v>162.05000000000001</v>
      </c>
      <c r="J47">
        <v>16.43</v>
      </c>
      <c r="K47">
        <v>79.02</v>
      </c>
      <c r="L47">
        <v>60.491900000000001</v>
      </c>
      <c r="M47">
        <v>467.9</v>
      </c>
      <c r="N47">
        <v>147.68260000000001</v>
      </c>
      <c r="O47">
        <v>606.54</v>
      </c>
      <c r="P47">
        <v>61.02</v>
      </c>
      <c r="Q47">
        <v>45.4</v>
      </c>
    </row>
    <row r="48" spans="3:17" x14ac:dyDescent="0.25">
      <c r="C48" s="7">
        <v>42464</v>
      </c>
      <c r="D48">
        <v>772.44</v>
      </c>
      <c r="E48">
        <v>151.96299999999999</v>
      </c>
      <c r="F48">
        <v>114.55</v>
      </c>
      <c r="G48">
        <v>110.36799999999999</v>
      </c>
      <c r="H48">
        <v>105.92</v>
      </c>
      <c r="I48">
        <v>163.75</v>
      </c>
      <c r="J48">
        <v>17.540299999999998</v>
      </c>
      <c r="K48">
        <v>79.55</v>
      </c>
      <c r="L48">
        <v>59.898299999999999</v>
      </c>
      <c r="M48">
        <v>473.17</v>
      </c>
      <c r="N48">
        <v>148.22329999999999</v>
      </c>
      <c r="O48">
        <v>627.94000000000005</v>
      </c>
      <c r="P48">
        <v>61.284999999999997</v>
      </c>
      <c r="Q48">
        <v>45.15</v>
      </c>
    </row>
    <row r="49" spans="3:17" x14ac:dyDescent="0.25">
      <c r="C49" s="7">
        <v>42465</v>
      </c>
      <c r="D49">
        <v>762.87</v>
      </c>
      <c r="E49">
        <v>151.18299999999999</v>
      </c>
      <c r="F49">
        <v>113.32</v>
      </c>
      <c r="G49">
        <v>109.4436</v>
      </c>
      <c r="H49">
        <v>105.75</v>
      </c>
      <c r="I49">
        <v>157</v>
      </c>
      <c r="J49">
        <v>17.829999999999998</v>
      </c>
      <c r="K49">
        <v>78.3</v>
      </c>
      <c r="L49">
        <v>59.295000000000002</v>
      </c>
      <c r="M49">
        <v>470.19</v>
      </c>
      <c r="N49">
        <v>146.36959999999999</v>
      </c>
      <c r="O49">
        <v>619.25</v>
      </c>
      <c r="P49">
        <v>59.43</v>
      </c>
      <c r="Q49">
        <v>45.13</v>
      </c>
    </row>
    <row r="50" spans="3:17" x14ac:dyDescent="0.25">
      <c r="C50" s="7">
        <v>42466</v>
      </c>
      <c r="D50">
        <v>768.42</v>
      </c>
      <c r="E50">
        <v>155.75299999999999</v>
      </c>
      <c r="F50">
        <v>113.81</v>
      </c>
      <c r="G50">
        <v>110.15389999999999</v>
      </c>
      <c r="H50">
        <v>106.44</v>
      </c>
      <c r="I50">
        <v>158.38</v>
      </c>
      <c r="J50">
        <v>17.48</v>
      </c>
      <c r="K50">
        <v>79.150000000000006</v>
      </c>
      <c r="L50">
        <v>59.197600000000001</v>
      </c>
      <c r="M50">
        <v>466.15300000000002</v>
      </c>
      <c r="N50">
        <v>144.96960000000001</v>
      </c>
      <c r="O50">
        <v>628.54</v>
      </c>
      <c r="P50">
        <v>59.57</v>
      </c>
      <c r="Q50">
        <v>44.87</v>
      </c>
    </row>
    <row r="51" spans="3:17" x14ac:dyDescent="0.25">
      <c r="C51" s="7">
        <v>42467</v>
      </c>
      <c r="D51">
        <v>769.36</v>
      </c>
      <c r="E51">
        <v>155.88</v>
      </c>
      <c r="F51">
        <v>114.89</v>
      </c>
      <c r="G51">
        <v>109.57980000000001</v>
      </c>
      <c r="H51">
        <v>106.435</v>
      </c>
      <c r="I51">
        <v>155</v>
      </c>
      <c r="J51">
        <v>17.59</v>
      </c>
      <c r="K51">
        <v>78.599999999999994</v>
      </c>
      <c r="L51">
        <v>58.6751</v>
      </c>
      <c r="M51">
        <v>455.92</v>
      </c>
      <c r="N51">
        <v>144.43860000000001</v>
      </c>
      <c r="O51">
        <v>625.88</v>
      </c>
      <c r="P51">
        <v>59.81</v>
      </c>
      <c r="Q51">
        <v>46.44</v>
      </c>
    </row>
    <row r="52" spans="3:17" x14ac:dyDescent="0.25">
      <c r="C52" s="7">
        <v>42468</v>
      </c>
      <c r="D52">
        <v>767.13</v>
      </c>
      <c r="E52">
        <v>154.92500000000001</v>
      </c>
      <c r="F52">
        <v>114.33</v>
      </c>
      <c r="G52">
        <v>109.9496</v>
      </c>
      <c r="H52">
        <v>105.32599999999999</v>
      </c>
      <c r="I52">
        <v>151.69999999999999</v>
      </c>
      <c r="J52">
        <v>17.25</v>
      </c>
      <c r="K52">
        <v>78.760000000000005</v>
      </c>
      <c r="L52">
        <v>59.404499999999999</v>
      </c>
      <c r="M52">
        <v>458.745</v>
      </c>
      <c r="N52">
        <v>144.8151</v>
      </c>
      <c r="O52">
        <v>626.79999999999995</v>
      </c>
      <c r="P52">
        <v>60.15</v>
      </c>
      <c r="Q52">
        <v>45.1</v>
      </c>
    </row>
    <row r="53" spans="3:17" x14ac:dyDescent="0.25">
      <c r="C53" s="7">
        <v>42471</v>
      </c>
      <c r="D53">
        <v>767.22</v>
      </c>
      <c r="E53">
        <v>153.70699999999999</v>
      </c>
      <c r="F53">
        <v>110.91</v>
      </c>
      <c r="G53">
        <v>109.83280000000001</v>
      </c>
      <c r="H53">
        <v>104.98</v>
      </c>
      <c r="I53">
        <v>149.09</v>
      </c>
      <c r="J53">
        <v>16.98</v>
      </c>
      <c r="K53">
        <v>78.588999999999999</v>
      </c>
      <c r="L53">
        <v>59.227200000000003</v>
      </c>
      <c r="M53">
        <v>456.56</v>
      </c>
      <c r="N53">
        <v>146.70750000000001</v>
      </c>
      <c r="O53">
        <v>626.91999999999996</v>
      </c>
      <c r="P53">
        <v>60.99</v>
      </c>
      <c r="Q53">
        <v>45.02</v>
      </c>
    </row>
    <row r="54" spans="3:17" x14ac:dyDescent="0.25">
      <c r="C54" s="7">
        <v>42472</v>
      </c>
      <c r="D54">
        <v>764.92</v>
      </c>
      <c r="E54">
        <v>155.12</v>
      </c>
      <c r="F54">
        <v>111.16500000000001</v>
      </c>
      <c r="G54">
        <v>110.29989999999999</v>
      </c>
      <c r="H54">
        <v>107.22</v>
      </c>
      <c r="I54">
        <v>140.78</v>
      </c>
      <c r="J54">
        <v>16.77</v>
      </c>
      <c r="K54">
        <v>78.239999999999995</v>
      </c>
      <c r="L54">
        <v>59.848199999999999</v>
      </c>
      <c r="M54">
        <v>447.00299999999999</v>
      </c>
      <c r="N54">
        <v>144.93100000000001</v>
      </c>
      <c r="O54">
        <v>629.37</v>
      </c>
      <c r="P54">
        <v>60.28</v>
      </c>
      <c r="Q54">
        <v>43.97</v>
      </c>
    </row>
    <row r="55" spans="3:17" x14ac:dyDescent="0.25">
      <c r="C55" s="7">
        <v>42473</v>
      </c>
      <c r="D55">
        <v>775.75</v>
      </c>
      <c r="E55">
        <v>156.76599999999999</v>
      </c>
      <c r="F55">
        <v>112.65</v>
      </c>
      <c r="G55">
        <v>111.85680000000001</v>
      </c>
      <c r="H55">
        <v>111.28</v>
      </c>
      <c r="I55">
        <v>142.15</v>
      </c>
      <c r="J55">
        <v>17.399999999999999</v>
      </c>
      <c r="K55">
        <v>79.72</v>
      </c>
      <c r="L55">
        <v>61.543799999999997</v>
      </c>
      <c r="M55">
        <v>446.64</v>
      </c>
      <c r="N55">
        <v>146.01230000000001</v>
      </c>
      <c r="O55">
        <v>630.66999999999996</v>
      </c>
      <c r="P55">
        <v>62.38</v>
      </c>
      <c r="Q55">
        <v>45.52</v>
      </c>
    </row>
    <row r="56" spans="3:17" x14ac:dyDescent="0.25">
      <c r="C56" s="7">
        <v>42474</v>
      </c>
      <c r="D56">
        <v>779.61</v>
      </c>
      <c r="E56">
        <v>156.65</v>
      </c>
      <c r="F56">
        <v>112.04</v>
      </c>
      <c r="G56">
        <v>111.89570000000001</v>
      </c>
      <c r="H56">
        <v>111.64</v>
      </c>
      <c r="I56">
        <v>142.49</v>
      </c>
      <c r="J56">
        <v>17.7</v>
      </c>
      <c r="K56">
        <v>79.858000000000004</v>
      </c>
      <c r="L56">
        <v>61.790300000000002</v>
      </c>
      <c r="M56">
        <v>460.99</v>
      </c>
      <c r="N56">
        <v>147.48949999999999</v>
      </c>
      <c r="O56">
        <v>628.596</v>
      </c>
      <c r="P56">
        <v>62.55</v>
      </c>
      <c r="Q56">
        <v>45.45</v>
      </c>
    </row>
    <row r="57" spans="3:17" x14ac:dyDescent="0.25">
      <c r="C57" s="7">
        <v>42475</v>
      </c>
      <c r="D57">
        <v>780.93</v>
      </c>
      <c r="E57">
        <v>156.279</v>
      </c>
      <c r="F57">
        <v>110.97</v>
      </c>
      <c r="G57">
        <v>111.8082</v>
      </c>
      <c r="H57">
        <v>111.85</v>
      </c>
      <c r="I57">
        <v>141.51</v>
      </c>
      <c r="J57">
        <v>17.91</v>
      </c>
      <c r="K57">
        <v>79.75</v>
      </c>
      <c r="L57">
        <v>61.948</v>
      </c>
      <c r="M57">
        <v>469.98</v>
      </c>
      <c r="N57">
        <v>146.85230000000001</v>
      </c>
      <c r="O57">
        <v>627.99</v>
      </c>
      <c r="P57">
        <v>61.24</v>
      </c>
      <c r="Q57">
        <v>44.865000000000002</v>
      </c>
    </row>
    <row r="58" spans="3:17" x14ac:dyDescent="0.25">
      <c r="C58" s="7">
        <v>42478</v>
      </c>
      <c r="D58">
        <v>788.55</v>
      </c>
      <c r="E58">
        <v>157.94499999999999</v>
      </c>
      <c r="F58">
        <v>110.81</v>
      </c>
      <c r="G58">
        <v>112.4115</v>
      </c>
      <c r="H58">
        <v>110.7</v>
      </c>
      <c r="I58">
        <v>143.61000000000001</v>
      </c>
      <c r="J58">
        <v>17.72</v>
      </c>
      <c r="K58">
        <v>79.12</v>
      </c>
      <c r="L58">
        <v>61.735999999999997</v>
      </c>
      <c r="M58">
        <v>468.99</v>
      </c>
      <c r="N58">
        <v>147.85640000000001</v>
      </c>
      <c r="O58">
        <v>629.20000000000005</v>
      </c>
      <c r="P58">
        <v>62.11</v>
      </c>
      <c r="Q58">
        <v>44.85</v>
      </c>
    </row>
    <row r="59" spans="3:17" x14ac:dyDescent="0.25">
      <c r="C59" s="7">
        <v>42479</v>
      </c>
      <c r="D59">
        <v>790.95</v>
      </c>
      <c r="E59">
        <v>158.33500000000001</v>
      </c>
      <c r="F59">
        <v>112.45</v>
      </c>
      <c r="G59">
        <v>113.4235</v>
      </c>
      <c r="H59">
        <v>101.37</v>
      </c>
      <c r="I59">
        <v>141.97</v>
      </c>
      <c r="J59">
        <v>17.39</v>
      </c>
      <c r="K59">
        <v>80.48</v>
      </c>
      <c r="L59">
        <v>62.707099999999997</v>
      </c>
      <c r="M59">
        <v>464.995</v>
      </c>
      <c r="N59">
        <v>141.88</v>
      </c>
      <c r="O59">
        <v>627.69000000000005</v>
      </c>
      <c r="P59">
        <v>62.33</v>
      </c>
      <c r="Q59">
        <v>45.23</v>
      </c>
    </row>
    <row r="60" spans="3:17" x14ac:dyDescent="0.25">
      <c r="C60" s="7">
        <v>42480</v>
      </c>
      <c r="D60">
        <v>779.66</v>
      </c>
      <c r="E60">
        <v>159.64099999999999</v>
      </c>
      <c r="F60">
        <v>113.27</v>
      </c>
      <c r="G60">
        <v>112.86879999999999</v>
      </c>
      <c r="H60">
        <v>96.98</v>
      </c>
      <c r="I60">
        <v>141.34</v>
      </c>
      <c r="J60">
        <v>17.52</v>
      </c>
      <c r="K60">
        <v>81.734999999999999</v>
      </c>
      <c r="L60">
        <v>64.402600000000007</v>
      </c>
      <c r="M60">
        <v>462.98500000000001</v>
      </c>
      <c r="N60">
        <v>142.12139999999999</v>
      </c>
      <c r="O60">
        <v>654.88</v>
      </c>
      <c r="P60">
        <v>61.19</v>
      </c>
      <c r="Q60">
        <v>44.41</v>
      </c>
    </row>
    <row r="61" spans="3:17" x14ac:dyDescent="0.25">
      <c r="C61" s="7">
        <v>42481</v>
      </c>
      <c r="D61">
        <v>781.68</v>
      </c>
      <c r="E61">
        <v>160.32300000000001</v>
      </c>
      <c r="F61">
        <v>114.04</v>
      </c>
      <c r="G61">
        <v>113.0592</v>
      </c>
      <c r="H61">
        <v>97.38</v>
      </c>
      <c r="I61">
        <v>146.99</v>
      </c>
      <c r="J61">
        <v>17.77</v>
      </c>
      <c r="K61">
        <v>81.78</v>
      </c>
      <c r="L61">
        <v>66.384100000000004</v>
      </c>
      <c r="M61">
        <v>462.79500000000002</v>
      </c>
      <c r="N61">
        <v>144.94059999999999</v>
      </c>
      <c r="O61">
        <v>648.86500000000001</v>
      </c>
      <c r="P61">
        <v>65.739999999999995</v>
      </c>
      <c r="Q61">
        <v>44.32</v>
      </c>
    </row>
    <row r="62" spans="3:17" x14ac:dyDescent="0.25">
      <c r="C62" s="7">
        <v>42482</v>
      </c>
      <c r="D62">
        <v>753.92</v>
      </c>
      <c r="E62">
        <v>160.47900000000001</v>
      </c>
      <c r="F62">
        <v>111.75</v>
      </c>
      <c r="G62">
        <v>112.4796</v>
      </c>
      <c r="H62">
        <v>96.69</v>
      </c>
      <c r="I62">
        <v>149.83000000000001</v>
      </c>
      <c r="J62">
        <v>17.510000000000002</v>
      </c>
      <c r="K62">
        <v>85.89</v>
      </c>
      <c r="L62">
        <v>65.28</v>
      </c>
      <c r="M62">
        <v>453.99</v>
      </c>
      <c r="N62">
        <v>145.7903</v>
      </c>
      <c r="O62">
        <v>640</v>
      </c>
      <c r="P62">
        <v>66.06</v>
      </c>
      <c r="Q62">
        <v>45.32</v>
      </c>
    </row>
    <row r="63" spans="3:17" x14ac:dyDescent="0.25">
      <c r="C63" s="7">
        <v>42485</v>
      </c>
      <c r="D63">
        <v>744.88</v>
      </c>
      <c r="E63">
        <v>159.548</v>
      </c>
      <c r="F63">
        <v>110.67</v>
      </c>
      <c r="G63">
        <v>111.9055</v>
      </c>
      <c r="H63">
        <v>95.745999999999995</v>
      </c>
      <c r="I63">
        <v>151.44</v>
      </c>
      <c r="J63">
        <v>17.75</v>
      </c>
      <c r="K63">
        <v>79.84</v>
      </c>
      <c r="L63">
        <v>64.915300000000002</v>
      </c>
      <c r="M63">
        <v>444.95</v>
      </c>
      <c r="N63">
        <v>143.7627</v>
      </c>
      <c r="O63">
        <v>642.33000000000004</v>
      </c>
      <c r="P63">
        <v>67.14</v>
      </c>
      <c r="Q63">
        <v>44.39</v>
      </c>
    </row>
    <row r="64" spans="3:17" x14ac:dyDescent="0.25">
      <c r="C64" s="7">
        <v>42486</v>
      </c>
      <c r="D64">
        <v>745.59</v>
      </c>
      <c r="E64">
        <v>159.709</v>
      </c>
      <c r="F64">
        <v>110.5</v>
      </c>
      <c r="G64">
        <v>111.85680000000001</v>
      </c>
      <c r="H64">
        <v>93.55</v>
      </c>
      <c r="I64">
        <v>153.27000000000001</v>
      </c>
      <c r="J64">
        <v>17.98</v>
      </c>
      <c r="K64">
        <v>79.56</v>
      </c>
      <c r="L64">
        <v>65.486999999999995</v>
      </c>
      <c r="M64">
        <v>447.27</v>
      </c>
      <c r="N64">
        <v>144.62200000000001</v>
      </c>
      <c r="O64">
        <v>640</v>
      </c>
      <c r="P64">
        <v>67.06</v>
      </c>
      <c r="Q64">
        <v>42.7</v>
      </c>
    </row>
    <row r="65" spans="3:17" x14ac:dyDescent="0.25">
      <c r="C65" s="7">
        <v>42487</v>
      </c>
      <c r="D65">
        <v>727.15</v>
      </c>
      <c r="E65">
        <v>158.72499999999999</v>
      </c>
      <c r="F65">
        <v>108.94</v>
      </c>
      <c r="G65">
        <v>112.82989999999999</v>
      </c>
      <c r="H65">
        <v>92.5</v>
      </c>
      <c r="I65">
        <v>156.01</v>
      </c>
      <c r="J65">
        <v>15.28</v>
      </c>
      <c r="K65">
        <v>78.62</v>
      </c>
      <c r="L65">
        <v>65.723600000000005</v>
      </c>
      <c r="M65">
        <v>430</v>
      </c>
      <c r="N65">
        <v>145.5778</v>
      </c>
      <c r="O65">
        <v>636.73</v>
      </c>
      <c r="P65">
        <v>68.37</v>
      </c>
      <c r="Q65">
        <v>42.548499999999997</v>
      </c>
    </row>
    <row r="66" spans="3:17" x14ac:dyDescent="0.25">
      <c r="C66" s="7">
        <v>42488</v>
      </c>
      <c r="D66">
        <v>729.26</v>
      </c>
      <c r="E66">
        <v>159.48500000000001</v>
      </c>
      <c r="F66">
        <v>120.79</v>
      </c>
      <c r="G66">
        <v>113.38460000000001</v>
      </c>
      <c r="H66">
        <v>92.67</v>
      </c>
      <c r="I66">
        <v>157.27500000000001</v>
      </c>
      <c r="J66">
        <v>15.09</v>
      </c>
      <c r="K66">
        <v>77.900000000000006</v>
      </c>
      <c r="L66">
        <v>65.546199999999999</v>
      </c>
      <c r="M66">
        <v>431.42</v>
      </c>
      <c r="N66">
        <v>144.99850000000001</v>
      </c>
      <c r="O66">
        <v>644.91</v>
      </c>
      <c r="P66">
        <v>68.84</v>
      </c>
      <c r="Q66">
        <v>43.210799999999999</v>
      </c>
    </row>
    <row r="67" spans="3:17" x14ac:dyDescent="0.25">
      <c r="C67" s="7">
        <v>42489</v>
      </c>
      <c r="D67">
        <v>712.11</v>
      </c>
      <c r="E67">
        <v>157.77000000000001</v>
      </c>
      <c r="F67">
        <v>117.84</v>
      </c>
      <c r="G67">
        <v>111.9152</v>
      </c>
      <c r="H67">
        <v>90.56</v>
      </c>
      <c r="I67">
        <v>152.36600000000001</v>
      </c>
      <c r="J67">
        <v>14.93</v>
      </c>
      <c r="K67">
        <v>77.28</v>
      </c>
      <c r="L67">
        <v>64.856099999999998</v>
      </c>
      <c r="M67">
        <v>424.74</v>
      </c>
      <c r="N67">
        <v>142.25649999999999</v>
      </c>
      <c r="O67">
        <v>628.61199999999997</v>
      </c>
      <c r="P67">
        <v>67.834999999999994</v>
      </c>
      <c r="Q67">
        <v>41.95</v>
      </c>
    </row>
    <row r="68" spans="3:17" x14ac:dyDescent="0.25">
      <c r="C68" s="7">
        <v>42492</v>
      </c>
      <c r="D68">
        <v>715.41</v>
      </c>
      <c r="E68">
        <v>155.334</v>
      </c>
      <c r="F68">
        <v>118.73</v>
      </c>
      <c r="G68">
        <v>111.779</v>
      </c>
      <c r="H68">
        <v>93.22</v>
      </c>
      <c r="I68">
        <v>151.99</v>
      </c>
      <c r="J68">
        <v>14.77</v>
      </c>
      <c r="K68">
        <v>77</v>
      </c>
      <c r="L68">
        <v>65.112399999999994</v>
      </c>
      <c r="M68">
        <v>434.15</v>
      </c>
      <c r="N68">
        <v>141.92830000000001</v>
      </c>
      <c r="O68">
        <v>635.38</v>
      </c>
      <c r="P68">
        <v>67.44</v>
      </c>
      <c r="Q68">
        <v>41.099899999999998</v>
      </c>
    </row>
    <row r="69" spans="3:17" x14ac:dyDescent="0.25">
      <c r="C69" s="7">
        <v>42493</v>
      </c>
      <c r="D69">
        <v>713.37</v>
      </c>
      <c r="E69">
        <v>154.399</v>
      </c>
      <c r="F69">
        <v>118.16</v>
      </c>
      <c r="G69">
        <v>111.84220000000001</v>
      </c>
      <c r="H69">
        <v>93.25</v>
      </c>
      <c r="I69">
        <v>150.47999999999999</v>
      </c>
      <c r="J69">
        <v>14.25</v>
      </c>
      <c r="K69">
        <v>76.27</v>
      </c>
      <c r="L69">
        <v>64.126599999999996</v>
      </c>
      <c r="M69">
        <v>447.46</v>
      </c>
      <c r="N69">
        <v>139.9007</v>
      </c>
      <c r="O69">
        <v>629.80999999999995</v>
      </c>
      <c r="P69">
        <v>65.48</v>
      </c>
      <c r="Q69">
        <v>40.14</v>
      </c>
    </row>
    <row r="70" spans="3:17" x14ac:dyDescent="0.25">
      <c r="C70" s="7">
        <v>42494</v>
      </c>
      <c r="D70">
        <v>715.05</v>
      </c>
      <c r="E70">
        <v>151.86500000000001</v>
      </c>
      <c r="F70">
        <v>118.3</v>
      </c>
      <c r="G70">
        <v>110.91289999999999</v>
      </c>
      <c r="H70">
        <v>92.16</v>
      </c>
      <c r="I70">
        <v>146.22999999999999</v>
      </c>
      <c r="J70">
        <v>14.878</v>
      </c>
      <c r="K70">
        <v>75.91</v>
      </c>
      <c r="L70">
        <v>63.8309</v>
      </c>
      <c r="M70">
        <v>438.7</v>
      </c>
      <c r="N70">
        <v>139.9973</v>
      </c>
      <c r="O70">
        <v>619.49</v>
      </c>
      <c r="P70">
        <v>64</v>
      </c>
      <c r="Q70">
        <v>38.909999999999997</v>
      </c>
    </row>
    <row r="71" spans="3:17" x14ac:dyDescent="0.25">
      <c r="C71" s="7">
        <v>42495</v>
      </c>
      <c r="D71">
        <v>717.55</v>
      </c>
      <c r="E71">
        <v>152.20599999999999</v>
      </c>
      <c r="F71">
        <v>118.98</v>
      </c>
      <c r="G71">
        <v>110.98099999999999</v>
      </c>
      <c r="H71">
        <v>92.078000000000003</v>
      </c>
      <c r="I71">
        <v>143.46</v>
      </c>
      <c r="J71">
        <v>14.98</v>
      </c>
      <c r="K71">
        <v>79.94</v>
      </c>
      <c r="L71">
        <v>63.801299999999998</v>
      </c>
      <c r="M71">
        <v>438.26</v>
      </c>
      <c r="N71">
        <v>142.21789999999999</v>
      </c>
      <c r="O71">
        <v>619.29999999999995</v>
      </c>
      <c r="P71">
        <v>62.82</v>
      </c>
      <c r="Q71">
        <v>38.69</v>
      </c>
    </row>
    <row r="72" spans="3:17" x14ac:dyDescent="0.25">
      <c r="C72" s="7">
        <v>42496</v>
      </c>
      <c r="D72">
        <v>725.99</v>
      </c>
      <c r="E72">
        <v>150.49199999999999</v>
      </c>
      <c r="F72">
        <v>119.637</v>
      </c>
      <c r="G72">
        <v>110.9324</v>
      </c>
      <c r="H72">
        <v>90.88</v>
      </c>
      <c r="I72">
        <v>139.44</v>
      </c>
      <c r="J72">
        <v>14.4</v>
      </c>
      <c r="K72">
        <v>79.72</v>
      </c>
      <c r="L72">
        <v>63.791400000000003</v>
      </c>
      <c r="M72">
        <v>435.32900000000001</v>
      </c>
      <c r="N72">
        <v>144.24350000000001</v>
      </c>
      <c r="O72">
        <v>619.77</v>
      </c>
      <c r="P72">
        <v>61.73</v>
      </c>
      <c r="Q72">
        <v>38.814</v>
      </c>
    </row>
    <row r="73" spans="3:17" x14ac:dyDescent="0.25">
      <c r="C73" s="7">
        <v>42499</v>
      </c>
      <c r="D73">
        <v>734.29</v>
      </c>
      <c r="E73">
        <v>152.08000000000001</v>
      </c>
      <c r="F73">
        <v>120.28</v>
      </c>
      <c r="G73">
        <v>110.9324</v>
      </c>
      <c r="H73">
        <v>91.828000000000003</v>
      </c>
      <c r="I73">
        <v>140.16999999999999</v>
      </c>
      <c r="J73">
        <v>14.47</v>
      </c>
      <c r="K73">
        <v>79.98</v>
      </c>
      <c r="L73">
        <v>63.6633</v>
      </c>
      <c r="M73">
        <v>456.88</v>
      </c>
      <c r="N73">
        <v>144.46770000000001</v>
      </c>
      <c r="O73">
        <v>629</v>
      </c>
      <c r="P73">
        <v>61.7</v>
      </c>
      <c r="Q73">
        <v>39</v>
      </c>
    </row>
    <row r="74" spans="3:17" x14ac:dyDescent="0.25">
      <c r="C74" s="7">
        <v>42500</v>
      </c>
      <c r="D74">
        <v>740</v>
      </c>
      <c r="E74">
        <v>153.46299999999999</v>
      </c>
      <c r="F74">
        <v>120.5</v>
      </c>
      <c r="G74">
        <v>112.392</v>
      </c>
      <c r="H74">
        <v>93.25</v>
      </c>
      <c r="I74">
        <v>142</v>
      </c>
      <c r="J74">
        <v>14.69</v>
      </c>
      <c r="K74">
        <v>79.98</v>
      </c>
      <c r="L74">
        <v>64.205500000000001</v>
      </c>
      <c r="M74">
        <v>456.76799999999997</v>
      </c>
      <c r="N74">
        <v>146.26140000000001</v>
      </c>
      <c r="O74">
        <v>629.03</v>
      </c>
      <c r="P74">
        <v>63.37</v>
      </c>
      <c r="Q74">
        <v>38.51</v>
      </c>
    </row>
    <row r="75" spans="3:17" x14ac:dyDescent="0.25">
      <c r="C75" s="7">
        <v>42501</v>
      </c>
      <c r="D75">
        <v>740.8</v>
      </c>
      <c r="E75">
        <v>154.19399999999999</v>
      </c>
      <c r="F75">
        <v>121.08</v>
      </c>
      <c r="G75">
        <v>112.2071</v>
      </c>
      <c r="H75">
        <v>92.59</v>
      </c>
      <c r="I75">
        <v>143.07</v>
      </c>
      <c r="J75">
        <v>14.86</v>
      </c>
      <c r="K75">
        <v>80.484999999999999</v>
      </c>
      <c r="L75">
        <v>64.392799999999994</v>
      </c>
      <c r="M75">
        <v>459.3</v>
      </c>
      <c r="N75">
        <v>147.28489999999999</v>
      </c>
      <c r="O75">
        <v>629.47</v>
      </c>
      <c r="P75">
        <v>63.28</v>
      </c>
      <c r="Q75">
        <v>38.58</v>
      </c>
    </row>
    <row r="76" spans="3:17" x14ac:dyDescent="0.25">
      <c r="C76" s="7">
        <v>42502</v>
      </c>
      <c r="D76">
        <v>735.37</v>
      </c>
      <c r="E76">
        <v>151.02699999999999</v>
      </c>
      <c r="F76">
        <v>120.84</v>
      </c>
      <c r="G76">
        <v>111.69629999999999</v>
      </c>
      <c r="H76">
        <v>90.41</v>
      </c>
      <c r="I76">
        <v>137.94999999999999</v>
      </c>
      <c r="J76">
        <v>14.68</v>
      </c>
      <c r="K76">
        <v>80.45</v>
      </c>
      <c r="L76">
        <v>64.432199999999995</v>
      </c>
      <c r="M76">
        <v>461.3</v>
      </c>
      <c r="N76">
        <v>145.62780000000001</v>
      </c>
      <c r="O76">
        <v>633.72</v>
      </c>
      <c r="P76">
        <v>62.88</v>
      </c>
      <c r="Q76">
        <v>38.200000000000003</v>
      </c>
    </row>
    <row r="77" spans="3:17" x14ac:dyDescent="0.25">
      <c r="C77" s="7">
        <v>42503</v>
      </c>
      <c r="D77">
        <v>731.29</v>
      </c>
      <c r="E77">
        <v>151.119</v>
      </c>
      <c r="F77">
        <v>120.64</v>
      </c>
      <c r="G77">
        <v>111.41889999999999</v>
      </c>
      <c r="H77">
        <v>88.59</v>
      </c>
      <c r="I77">
        <v>131.81299999999999</v>
      </c>
      <c r="J77">
        <v>14.28</v>
      </c>
      <c r="K77">
        <v>79.16</v>
      </c>
      <c r="L77">
        <v>64.057599999999994</v>
      </c>
      <c r="M77">
        <v>464.9</v>
      </c>
      <c r="N77">
        <v>146.08590000000001</v>
      </c>
      <c r="O77">
        <v>637.49</v>
      </c>
      <c r="P77">
        <v>61.34</v>
      </c>
      <c r="Q77">
        <v>37.08</v>
      </c>
    </row>
    <row r="78" spans="3:17" x14ac:dyDescent="0.25">
      <c r="C78" s="7">
        <v>42506</v>
      </c>
      <c r="D78">
        <v>732.68</v>
      </c>
      <c r="E78">
        <v>150.904</v>
      </c>
      <c r="F78">
        <v>119.61</v>
      </c>
      <c r="G78">
        <v>112.032</v>
      </c>
      <c r="H78">
        <v>90</v>
      </c>
      <c r="I78">
        <v>135.88</v>
      </c>
      <c r="J78">
        <v>14.37</v>
      </c>
      <c r="K78">
        <v>79.930000000000007</v>
      </c>
      <c r="L78">
        <v>63.387300000000003</v>
      </c>
      <c r="M78">
        <v>452.71</v>
      </c>
      <c r="N78">
        <v>146.21260000000001</v>
      </c>
      <c r="O78">
        <v>638.99</v>
      </c>
      <c r="P78">
        <v>61.79</v>
      </c>
      <c r="Q78">
        <v>37.51</v>
      </c>
    </row>
    <row r="79" spans="3:17" x14ac:dyDescent="0.25">
      <c r="C79" s="7">
        <v>42507</v>
      </c>
      <c r="D79">
        <v>735.85</v>
      </c>
      <c r="E79">
        <v>149.97200000000001</v>
      </c>
      <c r="F79">
        <v>119.01</v>
      </c>
      <c r="G79">
        <v>111.9894</v>
      </c>
      <c r="H79">
        <v>90.87</v>
      </c>
      <c r="I79">
        <v>135.91</v>
      </c>
      <c r="J79">
        <v>14.59</v>
      </c>
      <c r="K79">
        <v>80.2</v>
      </c>
      <c r="L79">
        <v>63.190100000000001</v>
      </c>
      <c r="M79">
        <v>449.84</v>
      </c>
      <c r="N79">
        <v>145.73500000000001</v>
      </c>
      <c r="O79">
        <v>635.53</v>
      </c>
      <c r="P79">
        <v>66.47</v>
      </c>
      <c r="Q79">
        <v>37.68</v>
      </c>
    </row>
    <row r="80" spans="3:17" x14ac:dyDescent="0.25">
      <c r="C80" s="7">
        <v>42508</v>
      </c>
      <c r="D80">
        <v>725.57</v>
      </c>
      <c r="E80">
        <v>148.52000000000001</v>
      </c>
      <c r="F80">
        <v>118.27</v>
      </c>
      <c r="G80">
        <v>111.3145</v>
      </c>
      <c r="H80">
        <v>91.72</v>
      </c>
      <c r="I80">
        <v>137.34</v>
      </c>
      <c r="J80">
        <v>14.57</v>
      </c>
      <c r="K80">
        <v>80</v>
      </c>
      <c r="L80">
        <v>62.707099999999997</v>
      </c>
      <c r="M80">
        <v>450.29500000000002</v>
      </c>
      <c r="N80">
        <v>144.77969999999999</v>
      </c>
      <c r="O80">
        <v>630.54</v>
      </c>
      <c r="P80">
        <v>66.27</v>
      </c>
      <c r="Q80">
        <v>38</v>
      </c>
    </row>
    <row r="81" spans="3:17" x14ac:dyDescent="0.25">
      <c r="C81" s="7">
        <v>42509</v>
      </c>
      <c r="D81">
        <v>720.5</v>
      </c>
      <c r="E81">
        <v>147.33799999999999</v>
      </c>
      <c r="F81">
        <v>117.49</v>
      </c>
      <c r="G81">
        <v>110.104</v>
      </c>
      <c r="H81">
        <v>91.27</v>
      </c>
      <c r="I81">
        <v>142.19999999999999</v>
      </c>
      <c r="J81">
        <v>14.305</v>
      </c>
      <c r="K81">
        <v>79.260000000000005</v>
      </c>
      <c r="L81">
        <v>62.6282</v>
      </c>
      <c r="M81">
        <v>454.37</v>
      </c>
      <c r="N81">
        <v>143.22970000000001</v>
      </c>
      <c r="O81">
        <v>625.65</v>
      </c>
      <c r="P81">
        <v>64.72</v>
      </c>
      <c r="Q81">
        <v>38.72</v>
      </c>
    </row>
    <row r="82" spans="3:17" x14ac:dyDescent="0.25">
      <c r="C82" s="7">
        <v>42510</v>
      </c>
      <c r="D82">
        <v>727.7</v>
      </c>
      <c r="E82">
        <v>148.79499999999999</v>
      </c>
      <c r="F82">
        <v>117.99</v>
      </c>
      <c r="G82">
        <v>111.59820000000001</v>
      </c>
      <c r="H82">
        <v>93.28</v>
      </c>
      <c r="I82">
        <v>142.47999999999999</v>
      </c>
      <c r="J82">
        <v>14.51</v>
      </c>
      <c r="K82">
        <v>79.45</v>
      </c>
      <c r="L82">
        <v>63.229500000000002</v>
      </c>
      <c r="M82">
        <v>450.23</v>
      </c>
      <c r="N82">
        <v>143.79509999999999</v>
      </c>
      <c r="O82">
        <v>635.29</v>
      </c>
      <c r="P82">
        <v>65.66</v>
      </c>
      <c r="Q82">
        <v>38.869999999999997</v>
      </c>
    </row>
    <row r="83" spans="3:17" x14ac:dyDescent="0.25">
      <c r="C83" s="7">
        <v>42513</v>
      </c>
      <c r="D83">
        <v>723.5</v>
      </c>
      <c r="E83">
        <v>147.85300000000001</v>
      </c>
      <c r="F83">
        <v>117.6</v>
      </c>
      <c r="G83">
        <v>110.9135</v>
      </c>
      <c r="H83">
        <v>95.292000000000002</v>
      </c>
      <c r="I83">
        <v>145.38999999999999</v>
      </c>
      <c r="J83">
        <v>14.6</v>
      </c>
      <c r="K83">
        <v>79.5</v>
      </c>
      <c r="L83">
        <v>63.190100000000001</v>
      </c>
      <c r="M83">
        <v>467</v>
      </c>
      <c r="N83">
        <v>144.22399999999999</v>
      </c>
      <c r="O83">
        <v>632.11500000000001</v>
      </c>
      <c r="P83">
        <v>65.45</v>
      </c>
      <c r="Q83">
        <v>40.380000000000003</v>
      </c>
    </row>
    <row r="84" spans="3:17" x14ac:dyDescent="0.25">
      <c r="C84" s="7">
        <v>42514</v>
      </c>
      <c r="D84">
        <v>734.2</v>
      </c>
      <c r="E84">
        <v>150.001</v>
      </c>
      <c r="F84">
        <v>117.73</v>
      </c>
      <c r="G84">
        <v>112.2046</v>
      </c>
      <c r="H84">
        <v>99.14</v>
      </c>
      <c r="I84">
        <v>146.47999999999999</v>
      </c>
      <c r="J84">
        <v>14.22</v>
      </c>
      <c r="K84">
        <v>81.31</v>
      </c>
      <c r="L84">
        <v>64.175899999999999</v>
      </c>
      <c r="M84">
        <v>461.04</v>
      </c>
      <c r="N84">
        <v>145.00389999999999</v>
      </c>
      <c r="O84">
        <v>639.87</v>
      </c>
      <c r="P84">
        <v>66.03</v>
      </c>
      <c r="Q84">
        <v>40.96</v>
      </c>
    </row>
    <row r="85" spans="3:17" x14ac:dyDescent="0.25">
      <c r="C85" s="7">
        <v>42515</v>
      </c>
      <c r="D85">
        <v>739.89</v>
      </c>
      <c r="E85">
        <v>152.846</v>
      </c>
      <c r="F85">
        <v>118.66500000000001</v>
      </c>
      <c r="G85">
        <v>112.7328</v>
      </c>
      <c r="H85">
        <v>100.31</v>
      </c>
      <c r="I85">
        <v>147.41999999999999</v>
      </c>
      <c r="J85">
        <v>14.57</v>
      </c>
      <c r="K85">
        <v>79.2</v>
      </c>
      <c r="L85">
        <v>64.826499999999996</v>
      </c>
      <c r="M85">
        <v>462.94</v>
      </c>
      <c r="N85">
        <v>148.25980000000001</v>
      </c>
      <c r="O85">
        <v>644.80999999999995</v>
      </c>
      <c r="P85">
        <v>68.319999999999993</v>
      </c>
      <c r="Q85">
        <v>41</v>
      </c>
    </row>
    <row r="86" spans="3:17" x14ac:dyDescent="0.25">
      <c r="C86" s="7">
        <v>42516</v>
      </c>
      <c r="D86">
        <v>741.1</v>
      </c>
      <c r="E86">
        <v>153.27699999999999</v>
      </c>
      <c r="F86">
        <v>119.76</v>
      </c>
      <c r="G86">
        <v>112.76220000000001</v>
      </c>
      <c r="H86">
        <v>104</v>
      </c>
      <c r="I86">
        <v>148.30000000000001</v>
      </c>
      <c r="J86">
        <v>14.48</v>
      </c>
      <c r="K86">
        <v>78.864999999999995</v>
      </c>
      <c r="L86">
        <v>64.442099999999996</v>
      </c>
      <c r="M86">
        <v>460.77</v>
      </c>
      <c r="N86">
        <v>148.66919999999999</v>
      </c>
      <c r="O86">
        <v>644.16999999999996</v>
      </c>
      <c r="P86">
        <v>70.09</v>
      </c>
      <c r="Q86">
        <v>41.25</v>
      </c>
    </row>
    <row r="87" spans="3:17" x14ac:dyDescent="0.25">
      <c r="C87" s="7">
        <v>42517</v>
      </c>
      <c r="D87">
        <v>747.91</v>
      </c>
      <c r="E87">
        <v>153.86600000000001</v>
      </c>
      <c r="F87">
        <v>119.85</v>
      </c>
      <c r="G87">
        <v>112.09699999999999</v>
      </c>
      <c r="H87">
        <v>103.5</v>
      </c>
      <c r="I87">
        <v>135.25</v>
      </c>
      <c r="J87">
        <v>15.1</v>
      </c>
      <c r="K87">
        <v>81</v>
      </c>
      <c r="L87">
        <v>64.767399999999995</v>
      </c>
      <c r="M87">
        <v>453.52499999999998</v>
      </c>
      <c r="N87">
        <v>149.07859999999999</v>
      </c>
      <c r="O87">
        <v>643.42999999999995</v>
      </c>
      <c r="P87">
        <v>68.58</v>
      </c>
      <c r="Q87">
        <v>41.28</v>
      </c>
    </row>
    <row r="88" spans="3:17" x14ac:dyDescent="0.25">
      <c r="C88" s="7">
        <v>42521</v>
      </c>
      <c r="D88">
        <v>753.48</v>
      </c>
      <c r="E88">
        <v>155.386</v>
      </c>
      <c r="F88">
        <v>120.1</v>
      </c>
      <c r="G88">
        <v>112.0872</v>
      </c>
      <c r="H88">
        <v>103.45</v>
      </c>
      <c r="I88">
        <v>130.97999999999999</v>
      </c>
      <c r="J88">
        <v>15.49</v>
      </c>
      <c r="K88">
        <v>82.03</v>
      </c>
      <c r="L88">
        <v>64.984300000000005</v>
      </c>
      <c r="M88">
        <v>446.92500000000001</v>
      </c>
      <c r="N88">
        <v>149.93639999999999</v>
      </c>
      <c r="O88">
        <v>639.9</v>
      </c>
      <c r="P88">
        <v>69.790000000000006</v>
      </c>
      <c r="Q88">
        <v>41.499899999999997</v>
      </c>
    </row>
    <row r="89" spans="3:17" x14ac:dyDescent="0.25">
      <c r="C89" s="7">
        <v>42522</v>
      </c>
      <c r="D89">
        <v>751.37</v>
      </c>
      <c r="E89">
        <v>155.78800000000001</v>
      </c>
      <c r="F89">
        <v>119.08</v>
      </c>
      <c r="G89">
        <v>111.64709999999999</v>
      </c>
      <c r="H89">
        <v>101.92</v>
      </c>
      <c r="I89">
        <v>134.87</v>
      </c>
      <c r="J89">
        <v>15.17</v>
      </c>
      <c r="K89">
        <v>80.14</v>
      </c>
      <c r="L89">
        <v>65.023700000000005</v>
      </c>
      <c r="M89">
        <v>443.56</v>
      </c>
      <c r="N89">
        <v>149.41</v>
      </c>
      <c r="O89">
        <v>639.02</v>
      </c>
      <c r="P89">
        <v>69.47</v>
      </c>
      <c r="Q89">
        <v>41.845999999999997</v>
      </c>
    </row>
    <row r="90" spans="3:17" x14ac:dyDescent="0.25">
      <c r="C90" s="7">
        <v>42523</v>
      </c>
      <c r="D90">
        <v>747.3</v>
      </c>
      <c r="E90">
        <v>156.798</v>
      </c>
      <c r="F90">
        <v>119.44</v>
      </c>
      <c r="G90">
        <v>112.0286</v>
      </c>
      <c r="H90">
        <v>102.15</v>
      </c>
      <c r="I90">
        <v>140.83000000000001</v>
      </c>
      <c r="J90">
        <v>15.26</v>
      </c>
      <c r="K90">
        <v>77.75</v>
      </c>
      <c r="L90">
        <v>65.467299999999994</v>
      </c>
      <c r="M90">
        <v>444.54399999999998</v>
      </c>
      <c r="N90">
        <v>149.6343</v>
      </c>
      <c r="O90">
        <v>640</v>
      </c>
      <c r="P90">
        <v>71.180000000000007</v>
      </c>
      <c r="Q90">
        <v>42.95</v>
      </c>
    </row>
    <row r="91" spans="3:17" x14ac:dyDescent="0.25">
      <c r="C91" s="7">
        <v>42524</v>
      </c>
      <c r="D91">
        <v>741.49</v>
      </c>
      <c r="E91">
        <v>156.916</v>
      </c>
      <c r="F91">
        <v>118.98</v>
      </c>
      <c r="G91">
        <v>112.4687</v>
      </c>
      <c r="H91">
        <v>101</v>
      </c>
      <c r="I91">
        <v>140.35</v>
      </c>
      <c r="J91">
        <v>15.3489</v>
      </c>
      <c r="K91">
        <v>77.8</v>
      </c>
      <c r="L91">
        <v>64.8857</v>
      </c>
      <c r="M91">
        <v>441.23</v>
      </c>
      <c r="N91">
        <v>149.1858</v>
      </c>
      <c r="O91">
        <v>639.54</v>
      </c>
      <c r="P91">
        <v>71.64</v>
      </c>
      <c r="Q91">
        <v>47.55</v>
      </c>
    </row>
    <row r="92" spans="3:17" x14ac:dyDescent="0.25">
      <c r="C92" s="7">
        <v>42527</v>
      </c>
      <c r="D92">
        <v>738.5</v>
      </c>
      <c r="E92">
        <v>157.661</v>
      </c>
      <c r="F92">
        <v>119.43</v>
      </c>
      <c r="G92">
        <v>113.2415</v>
      </c>
      <c r="H92">
        <v>101.071</v>
      </c>
      <c r="I92">
        <v>140.75</v>
      </c>
      <c r="J92">
        <v>15.45</v>
      </c>
      <c r="K92">
        <v>78.33</v>
      </c>
      <c r="L92">
        <v>65.260300000000001</v>
      </c>
      <c r="M92">
        <v>446.65</v>
      </c>
      <c r="N92">
        <v>150.0729</v>
      </c>
      <c r="O92">
        <v>638.72500000000002</v>
      </c>
      <c r="P92">
        <v>73.91</v>
      </c>
      <c r="Q92">
        <v>46.94</v>
      </c>
    </row>
    <row r="93" spans="3:17" x14ac:dyDescent="0.25">
      <c r="C93" s="7">
        <v>42528</v>
      </c>
      <c r="D93">
        <v>736.71</v>
      </c>
      <c r="E93">
        <v>156.57300000000001</v>
      </c>
      <c r="F93">
        <v>119.3</v>
      </c>
      <c r="G93">
        <v>113.34910000000001</v>
      </c>
      <c r="H93">
        <v>101.63</v>
      </c>
      <c r="I93">
        <v>139.5</v>
      </c>
      <c r="J93">
        <v>15.37</v>
      </c>
      <c r="K93">
        <v>78.37</v>
      </c>
      <c r="L93">
        <v>65.654600000000002</v>
      </c>
      <c r="M93">
        <v>447.08</v>
      </c>
      <c r="N93">
        <v>150.05340000000001</v>
      </c>
      <c r="O93">
        <v>637.03800000000001</v>
      </c>
      <c r="P93">
        <v>74.75</v>
      </c>
      <c r="Q93">
        <v>48.9</v>
      </c>
    </row>
    <row r="94" spans="3:17" x14ac:dyDescent="0.25">
      <c r="C94" s="7">
        <v>42529</v>
      </c>
      <c r="D94">
        <v>743.81</v>
      </c>
      <c r="E94">
        <v>155.886</v>
      </c>
      <c r="F94">
        <v>118.6</v>
      </c>
      <c r="G94">
        <v>113.8479</v>
      </c>
      <c r="H94">
        <v>100.28</v>
      </c>
      <c r="I94">
        <v>137.74</v>
      </c>
      <c r="J94">
        <v>15.12</v>
      </c>
      <c r="K94">
        <v>78.53</v>
      </c>
      <c r="L94">
        <v>65.634900000000002</v>
      </c>
      <c r="M94">
        <v>434.87200000000001</v>
      </c>
      <c r="N94">
        <v>150.20939999999999</v>
      </c>
      <c r="O94">
        <v>646</v>
      </c>
      <c r="P94">
        <v>76.040000000000006</v>
      </c>
      <c r="Q94">
        <v>52.11</v>
      </c>
    </row>
    <row r="95" spans="3:17" x14ac:dyDescent="0.25">
      <c r="C95" s="7">
        <v>42530</v>
      </c>
      <c r="D95">
        <v>743.93</v>
      </c>
      <c r="E95">
        <v>155.92400000000001</v>
      </c>
      <c r="F95">
        <v>118.68</v>
      </c>
      <c r="G95">
        <v>114.7381</v>
      </c>
      <c r="H95">
        <v>98.433000000000007</v>
      </c>
      <c r="I95">
        <v>136.63</v>
      </c>
      <c r="J95">
        <v>14.859500000000001</v>
      </c>
      <c r="K95">
        <v>78.069999999999993</v>
      </c>
      <c r="L95">
        <v>64.846299999999999</v>
      </c>
      <c r="M95">
        <v>427.2</v>
      </c>
      <c r="N95">
        <v>149.8877</v>
      </c>
      <c r="O95">
        <v>651.58000000000004</v>
      </c>
      <c r="P95">
        <v>74.349999999999994</v>
      </c>
      <c r="Q95">
        <v>53.7</v>
      </c>
    </row>
    <row r="96" spans="3:17" x14ac:dyDescent="0.25">
      <c r="C96" s="7">
        <v>42531</v>
      </c>
      <c r="D96">
        <v>739.64</v>
      </c>
      <c r="E96">
        <v>153.316</v>
      </c>
      <c r="F96">
        <v>118.11</v>
      </c>
      <c r="G96">
        <v>114.9435</v>
      </c>
      <c r="H96">
        <v>95.35</v>
      </c>
      <c r="I96">
        <v>133.71</v>
      </c>
      <c r="J96">
        <v>14.45</v>
      </c>
      <c r="K96">
        <v>77.05</v>
      </c>
      <c r="L96">
        <v>64.5505</v>
      </c>
      <c r="M96">
        <v>413.87</v>
      </c>
      <c r="N96">
        <v>149.4684</v>
      </c>
      <c r="O96">
        <v>645.45000000000005</v>
      </c>
      <c r="P96">
        <v>73.28</v>
      </c>
      <c r="Q96">
        <v>51.939900000000002</v>
      </c>
    </row>
    <row r="97" spans="3:17" x14ac:dyDescent="0.25">
      <c r="C97" s="7">
        <v>42534</v>
      </c>
      <c r="D97">
        <v>739</v>
      </c>
      <c r="E97">
        <v>153.12</v>
      </c>
      <c r="F97">
        <v>115.48</v>
      </c>
      <c r="G97">
        <v>114.0925</v>
      </c>
      <c r="H97">
        <v>97.2</v>
      </c>
      <c r="I97">
        <v>134.44</v>
      </c>
      <c r="J97">
        <v>15.3</v>
      </c>
      <c r="K97">
        <v>76.454999999999998</v>
      </c>
      <c r="L97">
        <v>63.968899999999998</v>
      </c>
      <c r="M97">
        <v>405.40300000000002</v>
      </c>
      <c r="N97">
        <v>148.65940000000001</v>
      </c>
      <c r="O97">
        <v>648.5</v>
      </c>
      <c r="P97">
        <v>71.7</v>
      </c>
      <c r="Q97">
        <v>51.859900000000003</v>
      </c>
    </row>
    <row r="98" spans="3:17" x14ac:dyDescent="0.25">
      <c r="C98" s="7">
        <v>42535</v>
      </c>
      <c r="D98">
        <v>736</v>
      </c>
      <c r="E98">
        <v>150.53100000000001</v>
      </c>
      <c r="F98">
        <v>114.95</v>
      </c>
      <c r="G98">
        <v>113.0654</v>
      </c>
      <c r="H98">
        <v>95.8</v>
      </c>
      <c r="I98">
        <v>133.24</v>
      </c>
      <c r="J98">
        <v>15.42</v>
      </c>
      <c r="K98">
        <v>78.45</v>
      </c>
      <c r="L98">
        <v>62.756399999999999</v>
      </c>
      <c r="M98">
        <v>395.87</v>
      </c>
      <c r="N98">
        <v>147.96729999999999</v>
      </c>
      <c r="O98">
        <v>646.6</v>
      </c>
      <c r="P98">
        <v>71.64</v>
      </c>
      <c r="Q98">
        <v>51.98</v>
      </c>
    </row>
    <row r="99" spans="3:17" x14ac:dyDescent="0.25">
      <c r="C99" s="7">
        <v>42536</v>
      </c>
      <c r="D99">
        <v>737.15</v>
      </c>
      <c r="E99">
        <v>151.119</v>
      </c>
      <c r="F99">
        <v>115.44</v>
      </c>
      <c r="G99">
        <v>113.9751</v>
      </c>
      <c r="H99">
        <v>95.46</v>
      </c>
      <c r="I99">
        <v>133.12</v>
      </c>
      <c r="J99">
        <v>16.440000000000001</v>
      </c>
      <c r="K99">
        <v>78.768600000000006</v>
      </c>
      <c r="L99">
        <v>61.277500000000003</v>
      </c>
      <c r="M99">
        <v>402.34800000000001</v>
      </c>
      <c r="N99">
        <v>147.96979999999999</v>
      </c>
      <c r="O99">
        <v>648.77</v>
      </c>
      <c r="P99">
        <v>71.349999999999994</v>
      </c>
      <c r="Q99">
        <v>52.99</v>
      </c>
    </row>
    <row r="100" spans="3:17" x14ac:dyDescent="0.25">
      <c r="C100" s="7">
        <v>42537</v>
      </c>
      <c r="D100">
        <v>730.39</v>
      </c>
      <c r="E100">
        <v>149.96199999999999</v>
      </c>
      <c r="F100">
        <v>114.5</v>
      </c>
      <c r="G100">
        <v>113.47620000000001</v>
      </c>
      <c r="H100">
        <v>95.56</v>
      </c>
      <c r="I100">
        <v>130.44999999999999</v>
      </c>
      <c r="J100">
        <v>15.95</v>
      </c>
      <c r="K100">
        <v>78.400000000000006</v>
      </c>
      <c r="L100">
        <v>61.228400000000001</v>
      </c>
      <c r="M100">
        <v>396.67</v>
      </c>
      <c r="N100">
        <v>147.48480000000001</v>
      </c>
      <c r="O100">
        <v>646.1</v>
      </c>
      <c r="P100">
        <v>67.86</v>
      </c>
      <c r="Q100">
        <v>52.85</v>
      </c>
    </row>
    <row r="101" spans="3:17" x14ac:dyDescent="0.25">
      <c r="C101" s="7">
        <v>42538</v>
      </c>
      <c r="D101">
        <v>721.39</v>
      </c>
      <c r="E101">
        <v>149.82499999999999</v>
      </c>
      <c r="F101">
        <v>114.43</v>
      </c>
      <c r="G101">
        <v>113.623</v>
      </c>
      <c r="H101">
        <v>95.77</v>
      </c>
      <c r="I101">
        <v>130.38999999999999</v>
      </c>
      <c r="J101">
        <v>16.3689</v>
      </c>
      <c r="K101">
        <v>78.45</v>
      </c>
      <c r="L101">
        <v>61.543799999999997</v>
      </c>
      <c r="M101">
        <v>400.41</v>
      </c>
      <c r="N101">
        <v>148.87389999999999</v>
      </c>
      <c r="O101">
        <v>646.98</v>
      </c>
      <c r="P101">
        <v>68.790000000000006</v>
      </c>
      <c r="Q101">
        <v>53.33</v>
      </c>
    </row>
    <row r="102" spans="3:17" x14ac:dyDescent="0.25">
      <c r="C102" s="7">
        <v>42541</v>
      </c>
      <c r="D102">
        <v>715.87</v>
      </c>
      <c r="E102">
        <v>149.756</v>
      </c>
      <c r="F102">
        <v>114.72</v>
      </c>
      <c r="G102">
        <v>115.94119999999999</v>
      </c>
      <c r="H102">
        <v>95.88</v>
      </c>
      <c r="I102">
        <v>130.57</v>
      </c>
      <c r="J102">
        <v>16.64</v>
      </c>
      <c r="K102">
        <v>78.789900000000003</v>
      </c>
      <c r="L102">
        <v>62.509900000000002</v>
      </c>
      <c r="M102">
        <v>401.96</v>
      </c>
      <c r="N102">
        <v>150.7748</v>
      </c>
      <c r="O102">
        <v>651.41999999999996</v>
      </c>
      <c r="P102">
        <v>70.099999999999994</v>
      </c>
      <c r="Q102">
        <v>54.1</v>
      </c>
    </row>
    <row r="103" spans="3:17" x14ac:dyDescent="0.25">
      <c r="C103" s="7">
        <v>42542</v>
      </c>
      <c r="D103">
        <v>715.38</v>
      </c>
      <c r="E103">
        <v>148.56</v>
      </c>
      <c r="F103">
        <v>115.214</v>
      </c>
      <c r="G103">
        <v>115.05110000000001</v>
      </c>
      <c r="H103">
        <v>93.88</v>
      </c>
      <c r="I103">
        <v>128.46</v>
      </c>
      <c r="J103">
        <v>16.559999999999999</v>
      </c>
      <c r="K103">
        <v>79.08</v>
      </c>
      <c r="L103">
        <v>61.5931</v>
      </c>
      <c r="M103">
        <v>399.66</v>
      </c>
      <c r="N103">
        <v>150.67619999999999</v>
      </c>
      <c r="O103">
        <v>651</v>
      </c>
      <c r="P103">
        <v>69.48</v>
      </c>
      <c r="Q103">
        <v>53.4</v>
      </c>
    </row>
    <row r="104" spans="3:17" x14ac:dyDescent="0.25">
      <c r="C104" s="7">
        <v>42543</v>
      </c>
      <c r="D104">
        <v>714.21</v>
      </c>
      <c r="E104">
        <v>149.256</v>
      </c>
      <c r="F104">
        <v>114.74</v>
      </c>
      <c r="G104">
        <v>115.23690000000001</v>
      </c>
      <c r="H104">
        <v>91.98</v>
      </c>
      <c r="I104">
        <v>127.46</v>
      </c>
      <c r="J104">
        <v>16.32</v>
      </c>
      <c r="K104">
        <v>79.12</v>
      </c>
      <c r="L104">
        <v>61.750799999999998</v>
      </c>
      <c r="M104">
        <v>396.88</v>
      </c>
      <c r="N104">
        <v>150.81379999999999</v>
      </c>
      <c r="O104">
        <v>652</v>
      </c>
      <c r="P104">
        <v>70.040000000000006</v>
      </c>
      <c r="Q104">
        <v>52.579900000000002</v>
      </c>
    </row>
    <row r="105" spans="3:17" x14ac:dyDescent="0.25">
      <c r="C105" s="7">
        <v>42544</v>
      </c>
      <c r="D105">
        <v>714.88</v>
      </c>
      <c r="E105">
        <v>149.47200000000001</v>
      </c>
      <c r="F105">
        <v>115.09</v>
      </c>
      <c r="G105">
        <v>115.1293</v>
      </c>
      <c r="H105">
        <v>91.68</v>
      </c>
      <c r="I105">
        <v>127.04</v>
      </c>
      <c r="J105">
        <v>17.07</v>
      </c>
      <c r="K105">
        <v>79.459999999999994</v>
      </c>
      <c r="L105">
        <v>62.371899999999997</v>
      </c>
      <c r="M105">
        <v>413.02</v>
      </c>
      <c r="N105">
        <v>151.56440000000001</v>
      </c>
      <c r="O105">
        <v>661.94</v>
      </c>
      <c r="P105">
        <v>72.25</v>
      </c>
      <c r="Q105">
        <v>52.5</v>
      </c>
    </row>
    <row r="106" spans="3:17" x14ac:dyDescent="0.25">
      <c r="C106" s="7">
        <v>42545</v>
      </c>
      <c r="D106">
        <v>705</v>
      </c>
      <c r="E106">
        <v>146.43100000000001</v>
      </c>
      <c r="F106">
        <v>113.68</v>
      </c>
      <c r="G106">
        <v>112.82089999999999</v>
      </c>
      <c r="H106">
        <v>90.49</v>
      </c>
      <c r="I106">
        <v>124.59</v>
      </c>
      <c r="J106">
        <v>16.899999999999999</v>
      </c>
      <c r="K106">
        <v>77.5</v>
      </c>
      <c r="L106">
        <v>60.824199999999998</v>
      </c>
      <c r="M106">
        <v>413.57</v>
      </c>
      <c r="N106">
        <v>146.81700000000001</v>
      </c>
      <c r="O106">
        <v>652.42999999999995</v>
      </c>
      <c r="P106">
        <v>69.859899999999996</v>
      </c>
      <c r="Q106">
        <v>51.809899999999999</v>
      </c>
    </row>
    <row r="107" spans="3:17" x14ac:dyDescent="0.25">
      <c r="C107" s="7">
        <v>42548</v>
      </c>
      <c r="D107">
        <v>683.32500000000005</v>
      </c>
      <c r="E107">
        <v>144.244</v>
      </c>
      <c r="F107">
        <v>111.57</v>
      </c>
      <c r="G107">
        <v>109.6223</v>
      </c>
      <c r="H107">
        <v>88</v>
      </c>
      <c r="I107">
        <v>121.1</v>
      </c>
      <c r="J107">
        <v>16.399999999999999</v>
      </c>
      <c r="K107">
        <v>76.290000000000006</v>
      </c>
      <c r="L107">
        <v>58.497700000000002</v>
      </c>
      <c r="M107">
        <v>400.22</v>
      </c>
      <c r="N107">
        <v>142.90799999999999</v>
      </c>
      <c r="O107">
        <v>642.52</v>
      </c>
      <c r="P107">
        <v>65.665000000000006</v>
      </c>
      <c r="Q107">
        <v>50.25</v>
      </c>
    </row>
    <row r="108" spans="3:17" x14ac:dyDescent="0.25">
      <c r="C108" s="7">
        <v>42549</v>
      </c>
      <c r="D108">
        <v>692.74</v>
      </c>
      <c r="E108">
        <v>145.56800000000001</v>
      </c>
      <c r="F108">
        <v>112.75</v>
      </c>
      <c r="G108">
        <v>111.6079</v>
      </c>
      <c r="H108">
        <v>88.88</v>
      </c>
      <c r="I108">
        <v>120.41</v>
      </c>
      <c r="J108">
        <v>16.64</v>
      </c>
      <c r="K108">
        <v>76.599999999999994</v>
      </c>
      <c r="L108">
        <v>57.777999999999999</v>
      </c>
      <c r="M108">
        <v>397.44</v>
      </c>
      <c r="N108">
        <v>142.0599</v>
      </c>
      <c r="O108">
        <v>640</v>
      </c>
      <c r="P108">
        <v>64.084999999999994</v>
      </c>
      <c r="Q108">
        <v>50.844999999999999</v>
      </c>
    </row>
    <row r="109" spans="3:17" x14ac:dyDescent="0.25">
      <c r="C109" s="7">
        <v>42550</v>
      </c>
      <c r="D109">
        <v>699.5</v>
      </c>
      <c r="E109">
        <v>147.85300000000001</v>
      </c>
      <c r="F109">
        <v>114.25</v>
      </c>
      <c r="G109">
        <v>112.4492</v>
      </c>
      <c r="H109">
        <v>91.97</v>
      </c>
      <c r="I109">
        <v>124.5</v>
      </c>
      <c r="J109">
        <v>17.010000000000002</v>
      </c>
      <c r="K109">
        <v>78.48</v>
      </c>
      <c r="L109">
        <v>59.148800000000001</v>
      </c>
      <c r="M109">
        <v>410.34</v>
      </c>
      <c r="N109">
        <v>144.7407</v>
      </c>
      <c r="O109">
        <v>659.37</v>
      </c>
      <c r="P109">
        <v>66</v>
      </c>
      <c r="Q109">
        <v>51.15</v>
      </c>
    </row>
    <row r="110" spans="3:17" x14ac:dyDescent="0.25">
      <c r="C110" s="7">
        <v>42551</v>
      </c>
      <c r="D110">
        <v>703.77</v>
      </c>
      <c r="E110">
        <v>149.501</v>
      </c>
      <c r="F110">
        <v>115.18</v>
      </c>
      <c r="G110">
        <v>113.79900000000001</v>
      </c>
      <c r="H110">
        <v>91.72</v>
      </c>
      <c r="I110">
        <v>125.78</v>
      </c>
      <c r="J110">
        <v>17</v>
      </c>
      <c r="K110">
        <v>79.760000000000005</v>
      </c>
      <c r="L110">
        <v>60.198999999999998</v>
      </c>
      <c r="M110">
        <v>409.87099999999998</v>
      </c>
      <c r="N110">
        <v>148.08430000000001</v>
      </c>
      <c r="O110">
        <v>663.5</v>
      </c>
      <c r="P110">
        <v>67.12</v>
      </c>
      <c r="Q110">
        <v>50.94</v>
      </c>
    </row>
    <row r="111" spans="3:17" x14ac:dyDescent="0.25">
      <c r="C111" s="7">
        <v>42552</v>
      </c>
      <c r="D111">
        <v>712.53</v>
      </c>
      <c r="E111">
        <v>151.97300000000001</v>
      </c>
      <c r="F111">
        <v>115.13</v>
      </c>
      <c r="G111">
        <v>115.05110000000001</v>
      </c>
      <c r="H111">
        <v>97</v>
      </c>
      <c r="I111">
        <v>124.07</v>
      </c>
      <c r="J111">
        <v>17.5</v>
      </c>
      <c r="K111">
        <v>80.05</v>
      </c>
      <c r="L111">
        <v>60.951999999999998</v>
      </c>
      <c r="M111">
        <v>405.28500000000003</v>
      </c>
      <c r="N111">
        <v>149.11760000000001</v>
      </c>
      <c r="O111">
        <v>667.49</v>
      </c>
      <c r="P111">
        <v>67.5</v>
      </c>
      <c r="Q111">
        <v>51.17</v>
      </c>
    </row>
    <row r="112" spans="3:17" x14ac:dyDescent="0.25">
      <c r="C112" s="7">
        <v>42556</v>
      </c>
      <c r="D112">
        <v>708.12</v>
      </c>
      <c r="E112">
        <v>151.96299999999999</v>
      </c>
      <c r="F112">
        <v>114.11</v>
      </c>
      <c r="G112">
        <v>113.9164</v>
      </c>
      <c r="H112">
        <v>101.27</v>
      </c>
      <c r="I112">
        <v>120.61</v>
      </c>
      <c r="J112">
        <v>17.28</v>
      </c>
      <c r="K112">
        <v>79.55</v>
      </c>
      <c r="L112">
        <v>59.8324</v>
      </c>
      <c r="M112">
        <v>399.3</v>
      </c>
      <c r="N112">
        <v>148.172</v>
      </c>
      <c r="O112">
        <v>668.33</v>
      </c>
      <c r="P112">
        <v>66.34</v>
      </c>
      <c r="Q112">
        <v>50.509</v>
      </c>
    </row>
    <row r="113" spans="3:17" x14ac:dyDescent="0.25">
      <c r="C113" s="7">
        <v>42557</v>
      </c>
      <c r="D113">
        <v>713</v>
      </c>
      <c r="E113">
        <v>153.80699999999999</v>
      </c>
      <c r="F113">
        <v>116.79</v>
      </c>
      <c r="G113">
        <v>114.3077</v>
      </c>
      <c r="H113">
        <v>96</v>
      </c>
      <c r="I113">
        <v>120.96</v>
      </c>
      <c r="J113">
        <v>17.34</v>
      </c>
      <c r="K113">
        <v>78.819999999999993</v>
      </c>
      <c r="L113">
        <v>59.1785</v>
      </c>
      <c r="M113">
        <v>402.06</v>
      </c>
      <c r="N113">
        <v>148.57169999999999</v>
      </c>
      <c r="O113">
        <v>673.74</v>
      </c>
      <c r="P113">
        <v>63.86</v>
      </c>
      <c r="Q113">
        <v>51.34</v>
      </c>
    </row>
    <row r="114" spans="3:17" x14ac:dyDescent="0.25">
      <c r="C114" s="7">
        <v>42558</v>
      </c>
      <c r="D114">
        <v>710.17</v>
      </c>
      <c r="E114">
        <v>153.74799999999999</v>
      </c>
      <c r="F114">
        <v>116.97</v>
      </c>
      <c r="G114">
        <v>114.6011</v>
      </c>
      <c r="H114">
        <v>95.38</v>
      </c>
      <c r="I114">
        <v>122.57</v>
      </c>
      <c r="J114">
        <v>17.675000000000001</v>
      </c>
      <c r="K114">
        <v>79.489900000000006</v>
      </c>
      <c r="L114">
        <v>59.7729</v>
      </c>
      <c r="M114">
        <v>395.56299999999999</v>
      </c>
      <c r="N114">
        <v>149.8186</v>
      </c>
      <c r="O114">
        <v>676.08</v>
      </c>
      <c r="P114">
        <v>65.739999999999995</v>
      </c>
      <c r="Q114">
        <v>52.77</v>
      </c>
    </row>
    <row r="115" spans="3:17" x14ac:dyDescent="0.25">
      <c r="C115" s="7">
        <v>42559</v>
      </c>
      <c r="D115">
        <v>717.9</v>
      </c>
      <c r="E115">
        <v>158.01400000000001</v>
      </c>
      <c r="F115">
        <v>117.5</v>
      </c>
      <c r="G115">
        <v>116.39109999999999</v>
      </c>
      <c r="H115">
        <v>97.41</v>
      </c>
      <c r="I115">
        <v>126.6</v>
      </c>
      <c r="J115">
        <v>18.164899999999999</v>
      </c>
      <c r="K115">
        <v>79.349999999999994</v>
      </c>
      <c r="L115">
        <v>61.031300000000002</v>
      </c>
      <c r="M115">
        <v>404.09</v>
      </c>
      <c r="N115">
        <v>150.70660000000001</v>
      </c>
      <c r="O115">
        <v>680.5</v>
      </c>
      <c r="P115">
        <v>67.599999999999994</v>
      </c>
      <c r="Q115">
        <v>54.1</v>
      </c>
    </row>
    <row r="116" spans="3:17" x14ac:dyDescent="0.25">
      <c r="C116" s="7">
        <v>42562</v>
      </c>
      <c r="D116">
        <v>728.92899999999997</v>
      </c>
      <c r="E116">
        <v>159.20099999999999</v>
      </c>
      <c r="F116">
        <v>118.7</v>
      </c>
      <c r="G116">
        <v>116.44</v>
      </c>
      <c r="H116">
        <v>96.869</v>
      </c>
      <c r="I116">
        <v>128.69999999999999</v>
      </c>
      <c r="J116">
        <v>17.88</v>
      </c>
      <c r="K116">
        <v>81.900000000000006</v>
      </c>
      <c r="L116">
        <v>61.883299999999998</v>
      </c>
      <c r="M116">
        <v>413</v>
      </c>
      <c r="N116">
        <v>152.1103</v>
      </c>
      <c r="O116">
        <v>681.59</v>
      </c>
      <c r="P116">
        <v>69.22</v>
      </c>
      <c r="Q116">
        <v>55.73</v>
      </c>
    </row>
    <row r="117" spans="3:17" x14ac:dyDescent="0.25">
      <c r="C117" s="7">
        <v>42563</v>
      </c>
      <c r="D117">
        <v>735.6</v>
      </c>
      <c r="E117">
        <v>159.16200000000001</v>
      </c>
      <c r="F117">
        <v>118.72</v>
      </c>
      <c r="G117">
        <v>117.0954</v>
      </c>
      <c r="H117">
        <v>96.72</v>
      </c>
      <c r="I117">
        <v>128.49</v>
      </c>
      <c r="J117">
        <v>18.38</v>
      </c>
      <c r="K117">
        <v>82.88</v>
      </c>
      <c r="L117">
        <v>62.7453</v>
      </c>
      <c r="M117">
        <v>410.66</v>
      </c>
      <c r="N117">
        <v>153.16309999999999</v>
      </c>
      <c r="O117">
        <v>678.77599999999995</v>
      </c>
      <c r="P117">
        <v>70.56</v>
      </c>
      <c r="Q117">
        <v>55.853499999999997</v>
      </c>
    </row>
    <row r="118" spans="3:17" x14ac:dyDescent="0.25">
      <c r="C118" s="7">
        <v>42564</v>
      </c>
      <c r="D118">
        <v>735.52</v>
      </c>
      <c r="E118">
        <v>159.53399999999999</v>
      </c>
      <c r="F118">
        <v>118.4</v>
      </c>
      <c r="G118">
        <v>117.1835</v>
      </c>
      <c r="H118">
        <v>96.72</v>
      </c>
      <c r="I118">
        <v>128.44999999999999</v>
      </c>
      <c r="J118">
        <v>18.32</v>
      </c>
      <c r="K118">
        <v>81.88</v>
      </c>
      <c r="L118">
        <v>62.765099999999997</v>
      </c>
      <c r="M118">
        <v>421.97</v>
      </c>
      <c r="N118">
        <v>154.35239999999999</v>
      </c>
      <c r="O118">
        <v>678.65</v>
      </c>
      <c r="P118">
        <v>70.89</v>
      </c>
      <c r="Q118">
        <v>55.969900000000003</v>
      </c>
    </row>
    <row r="119" spans="3:17" x14ac:dyDescent="0.25">
      <c r="C119" s="7">
        <v>42565</v>
      </c>
      <c r="D119">
        <v>736.14</v>
      </c>
      <c r="E119">
        <v>159.858</v>
      </c>
      <c r="F119">
        <v>117.64</v>
      </c>
      <c r="G119">
        <v>117.3986</v>
      </c>
      <c r="H119">
        <v>98.27</v>
      </c>
      <c r="I119">
        <v>129.61000000000001</v>
      </c>
      <c r="J119">
        <v>18.28</v>
      </c>
      <c r="K119">
        <v>82.24</v>
      </c>
      <c r="L119">
        <v>63.409100000000002</v>
      </c>
      <c r="M119">
        <v>422.18</v>
      </c>
      <c r="N119">
        <v>157.33529999999999</v>
      </c>
      <c r="O119">
        <v>680.91</v>
      </c>
      <c r="P119">
        <v>70.06</v>
      </c>
      <c r="Q119">
        <v>55.49</v>
      </c>
    </row>
    <row r="120" spans="3:17" x14ac:dyDescent="0.25">
      <c r="C120" s="7">
        <v>42566</v>
      </c>
      <c r="D120">
        <v>741</v>
      </c>
      <c r="E120">
        <v>161.40799999999999</v>
      </c>
      <c r="F120">
        <v>118.28</v>
      </c>
      <c r="G120">
        <v>117.11499999999999</v>
      </c>
      <c r="H120">
        <v>98.7</v>
      </c>
      <c r="I120">
        <v>125.529</v>
      </c>
      <c r="J120">
        <v>18.18</v>
      </c>
      <c r="K120">
        <v>82.49</v>
      </c>
      <c r="L120">
        <v>63.518099999999997</v>
      </c>
      <c r="M120">
        <v>411.94</v>
      </c>
      <c r="N120">
        <v>155.9511</v>
      </c>
      <c r="O120">
        <v>678.77</v>
      </c>
      <c r="P120">
        <v>70.959999999999994</v>
      </c>
      <c r="Q120">
        <v>55.19</v>
      </c>
    </row>
    <row r="121" spans="3:17" x14ac:dyDescent="0.25">
      <c r="C121" s="7">
        <v>42569</v>
      </c>
      <c r="D121">
        <v>755.13699999999994</v>
      </c>
      <c r="E121">
        <v>160.84899999999999</v>
      </c>
      <c r="F121">
        <v>119.61</v>
      </c>
      <c r="G121">
        <v>116.6455</v>
      </c>
      <c r="H121">
        <v>99.84</v>
      </c>
      <c r="I121">
        <v>124.97</v>
      </c>
      <c r="J121">
        <v>18.75</v>
      </c>
      <c r="K121">
        <v>82.79</v>
      </c>
      <c r="L121">
        <v>63.527999999999999</v>
      </c>
      <c r="M121">
        <v>410.9</v>
      </c>
      <c r="N121">
        <v>156.70169999999999</v>
      </c>
      <c r="O121">
        <v>673.89</v>
      </c>
      <c r="P121">
        <v>69.87</v>
      </c>
      <c r="Q121">
        <v>58.17</v>
      </c>
    </row>
    <row r="122" spans="3:17" x14ac:dyDescent="0.25">
      <c r="C122" s="7">
        <v>42570</v>
      </c>
      <c r="D122">
        <v>756.59</v>
      </c>
      <c r="E122">
        <v>161.54499999999999</v>
      </c>
      <c r="F122">
        <v>120.85</v>
      </c>
      <c r="G122">
        <v>116.8215</v>
      </c>
      <c r="H122">
        <v>86.75</v>
      </c>
      <c r="I122">
        <v>127.11</v>
      </c>
      <c r="J122">
        <v>18.895</v>
      </c>
      <c r="K122">
        <v>83.69</v>
      </c>
      <c r="L122">
        <v>63.577500000000001</v>
      </c>
      <c r="M122">
        <v>419.65</v>
      </c>
      <c r="N122">
        <v>158.05670000000001</v>
      </c>
      <c r="O122">
        <v>675.81</v>
      </c>
      <c r="P122">
        <v>68.63</v>
      </c>
      <c r="Q122">
        <v>57.84</v>
      </c>
    </row>
    <row r="123" spans="3:17" x14ac:dyDescent="0.25">
      <c r="C123" s="7">
        <v>42571</v>
      </c>
      <c r="D123">
        <v>760.64</v>
      </c>
      <c r="E123">
        <v>160.505</v>
      </c>
      <c r="F123">
        <v>122.2</v>
      </c>
      <c r="G123">
        <v>117.37909999999999</v>
      </c>
      <c r="H123">
        <v>88.49</v>
      </c>
      <c r="I123">
        <v>130.68</v>
      </c>
      <c r="J123">
        <v>18.760000000000002</v>
      </c>
      <c r="K123">
        <v>84.7</v>
      </c>
      <c r="L123">
        <v>64.201700000000002</v>
      </c>
      <c r="M123">
        <v>420.62</v>
      </c>
      <c r="N123">
        <v>157.63749999999999</v>
      </c>
      <c r="O123">
        <v>720.005</v>
      </c>
      <c r="P123">
        <v>70.09</v>
      </c>
      <c r="Q123">
        <v>57.98</v>
      </c>
    </row>
    <row r="124" spans="3:17" x14ac:dyDescent="0.25">
      <c r="C124" s="7">
        <v>42572</v>
      </c>
      <c r="D124">
        <v>758.15</v>
      </c>
      <c r="E124">
        <v>161.10400000000001</v>
      </c>
      <c r="F124">
        <v>122.1</v>
      </c>
      <c r="G124">
        <v>117.37909999999999</v>
      </c>
      <c r="H124">
        <v>88.38</v>
      </c>
      <c r="I124">
        <v>130.19999999999999</v>
      </c>
      <c r="J124">
        <v>18.8</v>
      </c>
      <c r="K124">
        <v>85</v>
      </c>
      <c r="L124">
        <v>63.785600000000002</v>
      </c>
      <c r="M124">
        <v>420.16</v>
      </c>
      <c r="N124">
        <v>157.774</v>
      </c>
      <c r="O124">
        <v>700.81</v>
      </c>
      <c r="P124">
        <v>80.680000000000007</v>
      </c>
      <c r="Q124">
        <v>57.76</v>
      </c>
    </row>
    <row r="125" spans="3:17" x14ac:dyDescent="0.25">
      <c r="C125" s="7">
        <v>42573</v>
      </c>
      <c r="D125">
        <v>759.45</v>
      </c>
      <c r="E125">
        <v>163.13399999999999</v>
      </c>
      <c r="F125">
        <v>121.01</v>
      </c>
      <c r="G125">
        <v>113.46639999999999</v>
      </c>
      <c r="H125">
        <v>86.5</v>
      </c>
      <c r="I125">
        <v>130.13</v>
      </c>
      <c r="J125">
        <v>18.389299999999999</v>
      </c>
      <c r="K125">
        <v>84.5</v>
      </c>
      <c r="L125">
        <v>63.746000000000002</v>
      </c>
      <c r="M125">
        <v>444.13</v>
      </c>
      <c r="N125">
        <v>158.08590000000001</v>
      </c>
      <c r="O125">
        <v>689.82</v>
      </c>
      <c r="P125">
        <v>78.58</v>
      </c>
      <c r="Q125">
        <v>56.46</v>
      </c>
    </row>
    <row r="126" spans="3:17" x14ac:dyDescent="0.25">
      <c r="C126" s="7">
        <v>42576</v>
      </c>
      <c r="D126">
        <v>759.82500000000005</v>
      </c>
      <c r="E126">
        <v>163.74199999999999</v>
      </c>
      <c r="F126">
        <v>121.85</v>
      </c>
      <c r="G126">
        <v>113.9066</v>
      </c>
      <c r="H126">
        <v>87.87</v>
      </c>
      <c r="I126">
        <v>132.96</v>
      </c>
      <c r="J126">
        <v>18.7</v>
      </c>
      <c r="K126">
        <v>84.79</v>
      </c>
      <c r="L126">
        <v>63.825200000000002</v>
      </c>
      <c r="M126">
        <v>443.5</v>
      </c>
      <c r="N126">
        <v>158.77799999999999</v>
      </c>
      <c r="O126">
        <v>691.1</v>
      </c>
      <c r="P126">
        <v>79.33</v>
      </c>
      <c r="Q126">
        <v>57.67</v>
      </c>
    </row>
    <row r="127" spans="3:17" x14ac:dyDescent="0.25">
      <c r="C127" s="7">
        <v>42577</v>
      </c>
      <c r="D127">
        <v>759.26</v>
      </c>
      <c r="E127">
        <v>164.821</v>
      </c>
      <c r="F127">
        <v>122.07</v>
      </c>
      <c r="G127">
        <v>113.4224</v>
      </c>
      <c r="H127">
        <v>93.1</v>
      </c>
      <c r="I127">
        <v>133.4</v>
      </c>
      <c r="J127">
        <v>18.649999999999999</v>
      </c>
      <c r="K127">
        <v>83.63</v>
      </c>
      <c r="L127">
        <v>63.954000000000001</v>
      </c>
      <c r="M127">
        <v>439.24</v>
      </c>
      <c r="N127">
        <v>159.47989999999999</v>
      </c>
      <c r="O127">
        <v>691.21</v>
      </c>
      <c r="P127">
        <v>80.349999999999994</v>
      </c>
      <c r="Q127">
        <v>58.86</v>
      </c>
    </row>
    <row r="128" spans="3:17" x14ac:dyDescent="0.25">
      <c r="C128" s="7">
        <v>42578</v>
      </c>
      <c r="D128">
        <v>764.45</v>
      </c>
      <c r="E128">
        <v>167.803</v>
      </c>
      <c r="F128">
        <v>125</v>
      </c>
      <c r="G128">
        <v>113.86750000000001</v>
      </c>
      <c r="H128">
        <v>92.06</v>
      </c>
      <c r="I128">
        <v>134.69999999999999</v>
      </c>
      <c r="J128">
        <v>16.59</v>
      </c>
      <c r="K128">
        <v>83.64</v>
      </c>
      <c r="L128">
        <v>64.340400000000002</v>
      </c>
      <c r="M128">
        <v>434.71</v>
      </c>
      <c r="N128">
        <v>158.47579999999999</v>
      </c>
      <c r="O128">
        <v>691.6</v>
      </c>
      <c r="P128">
        <v>81.5</v>
      </c>
      <c r="Q128">
        <v>59.87</v>
      </c>
    </row>
    <row r="129" spans="3:17" x14ac:dyDescent="0.25">
      <c r="C129" s="7">
        <v>42579</v>
      </c>
      <c r="D129">
        <v>768.97</v>
      </c>
      <c r="E129">
        <v>168.499</v>
      </c>
      <c r="F129">
        <v>128.33000000000001</v>
      </c>
      <c r="G129">
        <v>113.3882</v>
      </c>
      <c r="H129">
        <v>92.21</v>
      </c>
      <c r="I129">
        <v>133.43</v>
      </c>
      <c r="J129">
        <v>16.34</v>
      </c>
      <c r="K129">
        <v>83.49</v>
      </c>
      <c r="L129">
        <v>64.370199999999997</v>
      </c>
      <c r="M129">
        <v>432.76900000000001</v>
      </c>
      <c r="N129">
        <v>157.73500000000001</v>
      </c>
      <c r="O129">
        <v>691.22</v>
      </c>
      <c r="P129">
        <v>80.594999999999999</v>
      </c>
      <c r="Q129">
        <v>58.744999999999997</v>
      </c>
    </row>
    <row r="130" spans="3:17" x14ac:dyDescent="0.25">
      <c r="C130" s="7">
        <v>42580</v>
      </c>
      <c r="D130">
        <v>803.94</v>
      </c>
      <c r="E130">
        <v>168.95</v>
      </c>
      <c r="F130">
        <v>125.84</v>
      </c>
      <c r="G130">
        <v>113.9555</v>
      </c>
      <c r="H130">
        <v>91.748999999999995</v>
      </c>
      <c r="I130">
        <v>132.09</v>
      </c>
      <c r="J130">
        <v>16.739999999999998</v>
      </c>
      <c r="K130">
        <v>83.42</v>
      </c>
      <c r="L130">
        <v>64.142300000000006</v>
      </c>
      <c r="M130">
        <v>430.53</v>
      </c>
      <c r="N130">
        <v>157.5985</v>
      </c>
      <c r="O130">
        <v>697.14</v>
      </c>
      <c r="P130">
        <v>80</v>
      </c>
      <c r="Q130">
        <v>58.2</v>
      </c>
    </row>
    <row r="131" spans="3:17" x14ac:dyDescent="0.25">
      <c r="C131" s="7">
        <v>42583</v>
      </c>
      <c r="D131">
        <v>807.49</v>
      </c>
      <c r="E131">
        <v>171.61799999999999</v>
      </c>
      <c r="F131">
        <v>124.58</v>
      </c>
      <c r="G131">
        <v>113.79900000000001</v>
      </c>
      <c r="H131">
        <v>94.67</v>
      </c>
      <c r="I131">
        <v>131.49</v>
      </c>
      <c r="J131">
        <v>16.850000000000001</v>
      </c>
      <c r="K131">
        <v>84.8</v>
      </c>
      <c r="L131">
        <v>64.137299999999996</v>
      </c>
      <c r="M131">
        <v>426</v>
      </c>
      <c r="N131">
        <v>157.57900000000001</v>
      </c>
      <c r="O131">
        <v>700</v>
      </c>
      <c r="P131">
        <v>79.650000000000006</v>
      </c>
      <c r="Q131">
        <v>58.95</v>
      </c>
    </row>
    <row r="132" spans="3:17" x14ac:dyDescent="0.25">
      <c r="C132" s="7">
        <v>42584</v>
      </c>
      <c r="D132">
        <v>802.32</v>
      </c>
      <c r="E132">
        <v>173.10900000000001</v>
      </c>
      <c r="F132">
        <v>124.8</v>
      </c>
      <c r="G132">
        <v>113.21210000000001</v>
      </c>
      <c r="H132">
        <v>94.08</v>
      </c>
      <c r="I132">
        <v>129.26</v>
      </c>
      <c r="J132">
        <v>16.7</v>
      </c>
      <c r="K132">
        <v>84.34</v>
      </c>
      <c r="L132">
        <v>63.627099999999999</v>
      </c>
      <c r="M132">
        <v>412.7</v>
      </c>
      <c r="N132">
        <v>157.38390000000001</v>
      </c>
      <c r="O132">
        <v>694.87</v>
      </c>
      <c r="P132">
        <v>78.05</v>
      </c>
      <c r="Q132">
        <v>58.84</v>
      </c>
    </row>
    <row r="133" spans="3:17" x14ac:dyDescent="0.25">
      <c r="C133" s="7">
        <v>42585</v>
      </c>
      <c r="D133">
        <v>799.54</v>
      </c>
      <c r="E133">
        <v>171.03899999999999</v>
      </c>
      <c r="F133">
        <v>123.92</v>
      </c>
      <c r="G133">
        <v>113.5838</v>
      </c>
      <c r="H133">
        <v>94.67</v>
      </c>
      <c r="I133">
        <v>129.91999999999999</v>
      </c>
      <c r="J133">
        <v>17.88</v>
      </c>
      <c r="K133">
        <v>83.84</v>
      </c>
      <c r="L133">
        <v>63.428899999999999</v>
      </c>
      <c r="M133">
        <v>407.64</v>
      </c>
      <c r="N133">
        <v>156.80889999999999</v>
      </c>
      <c r="O133">
        <v>693.91</v>
      </c>
      <c r="P133">
        <v>76.709999999999994</v>
      </c>
      <c r="Q133">
        <v>57.39</v>
      </c>
    </row>
    <row r="134" spans="3:17" x14ac:dyDescent="0.25">
      <c r="C134" s="7">
        <v>42586</v>
      </c>
      <c r="D134">
        <v>800.2</v>
      </c>
      <c r="E134">
        <v>170.333</v>
      </c>
      <c r="F134">
        <v>124.79</v>
      </c>
      <c r="G134">
        <v>114.0436</v>
      </c>
      <c r="H134">
        <v>93.731999999999999</v>
      </c>
      <c r="I134">
        <v>132.11000000000001</v>
      </c>
      <c r="J134">
        <v>18.309999999999999</v>
      </c>
      <c r="K134">
        <v>84.98</v>
      </c>
      <c r="L134">
        <v>63.428899999999999</v>
      </c>
      <c r="M134">
        <v>404.77</v>
      </c>
      <c r="N134">
        <v>157.6277</v>
      </c>
      <c r="O134">
        <v>696.88499999999999</v>
      </c>
      <c r="P134">
        <v>77.215000000000003</v>
      </c>
      <c r="Q134">
        <v>57.9</v>
      </c>
    </row>
    <row r="135" spans="3:17" x14ac:dyDescent="0.25">
      <c r="C135" s="7">
        <v>42587</v>
      </c>
      <c r="D135">
        <v>807.22</v>
      </c>
      <c r="E135">
        <v>171.167</v>
      </c>
      <c r="F135">
        <v>125.83499999999999</v>
      </c>
      <c r="G135">
        <v>114.3429</v>
      </c>
      <c r="H135">
        <v>97.74</v>
      </c>
      <c r="I135">
        <v>131.91</v>
      </c>
      <c r="J135">
        <v>18.579999999999998</v>
      </c>
      <c r="K135">
        <v>85.08</v>
      </c>
      <c r="L135">
        <v>65.103300000000004</v>
      </c>
      <c r="M135">
        <v>403.64</v>
      </c>
      <c r="N135">
        <v>159.3922</v>
      </c>
      <c r="O135">
        <v>695.96500000000003</v>
      </c>
      <c r="P135">
        <v>79.784999999999997</v>
      </c>
      <c r="Q135">
        <v>58.81</v>
      </c>
    </row>
    <row r="136" spans="3:17" x14ac:dyDescent="0.25">
      <c r="C136" s="7">
        <v>42590</v>
      </c>
      <c r="D136">
        <v>807.6</v>
      </c>
      <c r="E136">
        <v>170.81399999999999</v>
      </c>
      <c r="F136">
        <v>125.45</v>
      </c>
      <c r="G136">
        <v>114.2196</v>
      </c>
      <c r="H136">
        <v>95.93</v>
      </c>
      <c r="I136">
        <v>132</v>
      </c>
      <c r="J136">
        <v>18.48</v>
      </c>
      <c r="K136">
        <v>85.02</v>
      </c>
      <c r="L136">
        <v>65.638300000000001</v>
      </c>
      <c r="M136">
        <v>404.25599999999997</v>
      </c>
      <c r="N136">
        <v>160.53280000000001</v>
      </c>
      <c r="O136">
        <v>694.01</v>
      </c>
      <c r="P136">
        <v>80.760000000000005</v>
      </c>
      <c r="Q136">
        <v>59.859000000000002</v>
      </c>
    </row>
    <row r="137" spans="3:17" x14ac:dyDescent="0.25">
      <c r="C137" s="7">
        <v>42591</v>
      </c>
      <c r="D137">
        <v>813.33</v>
      </c>
      <c r="E137">
        <v>169.97</v>
      </c>
      <c r="F137">
        <v>126.09</v>
      </c>
      <c r="G137">
        <v>114.0338</v>
      </c>
      <c r="H137">
        <v>95.81</v>
      </c>
      <c r="I137">
        <v>131.05000000000001</v>
      </c>
      <c r="J137">
        <v>18.79</v>
      </c>
      <c r="K137">
        <v>85.63</v>
      </c>
      <c r="L137">
        <v>65.400599999999997</v>
      </c>
      <c r="M137">
        <v>404.76</v>
      </c>
      <c r="N137">
        <v>160.04310000000001</v>
      </c>
      <c r="O137">
        <v>700.65</v>
      </c>
      <c r="P137">
        <v>80.814999999999998</v>
      </c>
      <c r="Q137">
        <v>62.1</v>
      </c>
    </row>
    <row r="138" spans="3:17" x14ac:dyDescent="0.25">
      <c r="C138" s="7">
        <v>42592</v>
      </c>
      <c r="D138">
        <v>810.87900000000002</v>
      </c>
      <c r="E138">
        <v>168.89099999999999</v>
      </c>
      <c r="F138">
        <v>125.48</v>
      </c>
      <c r="G138">
        <v>113.9555</v>
      </c>
      <c r="H138">
        <v>94.75</v>
      </c>
      <c r="I138">
        <v>128.33000000000001</v>
      </c>
      <c r="J138">
        <v>19.57</v>
      </c>
      <c r="K138">
        <v>87.73</v>
      </c>
      <c r="L138">
        <v>64.895300000000006</v>
      </c>
      <c r="M138">
        <v>397.32</v>
      </c>
      <c r="N138">
        <v>159.93299999999999</v>
      </c>
      <c r="O138">
        <v>697.46</v>
      </c>
      <c r="P138">
        <v>79.3</v>
      </c>
      <c r="Q138">
        <v>61.5</v>
      </c>
    </row>
    <row r="139" spans="3:17" x14ac:dyDescent="0.25">
      <c r="C139" s="7">
        <v>42593</v>
      </c>
      <c r="D139">
        <v>813.87900000000002</v>
      </c>
      <c r="E139">
        <v>169.45500000000001</v>
      </c>
      <c r="F139">
        <v>125.38</v>
      </c>
      <c r="G139">
        <v>114.0827</v>
      </c>
      <c r="H139">
        <v>96.33</v>
      </c>
      <c r="I139">
        <v>126.57</v>
      </c>
      <c r="J139">
        <v>19.829999999999998</v>
      </c>
      <c r="K139">
        <v>92.8</v>
      </c>
      <c r="L139">
        <v>65.053799999999995</v>
      </c>
      <c r="M139">
        <v>399.16</v>
      </c>
      <c r="N139">
        <v>162.18459999999999</v>
      </c>
      <c r="O139">
        <v>697.99</v>
      </c>
      <c r="P139">
        <v>79.42</v>
      </c>
      <c r="Q139">
        <v>61.89</v>
      </c>
    </row>
    <row r="140" spans="3:17" x14ac:dyDescent="0.25">
      <c r="C140" s="7">
        <v>42594</v>
      </c>
      <c r="D140">
        <v>807.19</v>
      </c>
      <c r="E140">
        <v>169.82300000000001</v>
      </c>
      <c r="F140">
        <v>125</v>
      </c>
      <c r="G140">
        <v>113.7795</v>
      </c>
      <c r="H140">
        <v>96.83</v>
      </c>
      <c r="I140">
        <v>128.09</v>
      </c>
      <c r="J140">
        <v>19.71</v>
      </c>
      <c r="K140">
        <v>98.35</v>
      </c>
      <c r="L140">
        <v>64.905199999999994</v>
      </c>
      <c r="M140">
        <v>399</v>
      </c>
      <c r="N140">
        <v>160.71960000000001</v>
      </c>
      <c r="O140">
        <v>693.05</v>
      </c>
      <c r="P140">
        <v>79.47</v>
      </c>
      <c r="Q140">
        <v>64.12</v>
      </c>
    </row>
    <row r="141" spans="3:17" x14ac:dyDescent="0.25">
      <c r="C141" s="7">
        <v>42597</v>
      </c>
      <c r="D141">
        <v>811.36</v>
      </c>
      <c r="E141">
        <v>172.35900000000001</v>
      </c>
      <c r="F141">
        <v>124.92</v>
      </c>
      <c r="G141">
        <v>114.46420000000001</v>
      </c>
      <c r="H141">
        <v>96.91</v>
      </c>
      <c r="I141">
        <v>131.18</v>
      </c>
      <c r="J141">
        <v>21.1</v>
      </c>
      <c r="K141">
        <v>98.86</v>
      </c>
      <c r="L141">
        <v>65.212299999999999</v>
      </c>
      <c r="M141">
        <v>399.89</v>
      </c>
      <c r="N141">
        <v>160.23779999999999</v>
      </c>
      <c r="O141">
        <v>697.20500000000004</v>
      </c>
      <c r="P141">
        <v>79.69</v>
      </c>
      <c r="Q141">
        <v>66.7</v>
      </c>
    </row>
    <row r="142" spans="3:17" x14ac:dyDescent="0.25">
      <c r="C142" s="7">
        <v>42598</v>
      </c>
      <c r="D142">
        <v>804.26</v>
      </c>
      <c r="E142">
        <v>172.54599999999999</v>
      </c>
      <c r="F142">
        <v>123.92</v>
      </c>
      <c r="G142">
        <v>114.8848</v>
      </c>
      <c r="H142">
        <v>95.61</v>
      </c>
      <c r="I142">
        <v>137.30000000000001</v>
      </c>
      <c r="J142">
        <v>20.79</v>
      </c>
      <c r="K142">
        <v>97.15</v>
      </c>
      <c r="L142">
        <v>65.063699999999997</v>
      </c>
      <c r="M142">
        <v>405.26</v>
      </c>
      <c r="N142">
        <v>159.21530000000001</v>
      </c>
      <c r="O142">
        <v>691.01</v>
      </c>
      <c r="P142">
        <v>79.25</v>
      </c>
      <c r="Q142">
        <v>66.899900000000002</v>
      </c>
    </row>
    <row r="143" spans="3:17" x14ac:dyDescent="0.25">
      <c r="C143" s="7">
        <v>42599</v>
      </c>
      <c r="D143">
        <v>805.63</v>
      </c>
      <c r="E143">
        <v>172.142</v>
      </c>
      <c r="F143">
        <v>124.38</v>
      </c>
      <c r="G143">
        <v>113.9225</v>
      </c>
      <c r="H143">
        <v>96.93</v>
      </c>
      <c r="I143">
        <v>139.1</v>
      </c>
      <c r="J143">
        <v>20.440000000000001</v>
      </c>
      <c r="K143">
        <v>97.25</v>
      </c>
      <c r="L143">
        <v>65.242000000000004</v>
      </c>
      <c r="M143">
        <v>401.88400000000001</v>
      </c>
      <c r="N143">
        <v>158.45820000000001</v>
      </c>
      <c r="O143">
        <v>687.64</v>
      </c>
      <c r="P143">
        <v>78.05</v>
      </c>
      <c r="Q143">
        <v>66.89</v>
      </c>
    </row>
    <row r="144" spans="3:17" x14ac:dyDescent="0.25">
      <c r="C144" s="7">
        <v>42600</v>
      </c>
      <c r="D144">
        <v>808</v>
      </c>
      <c r="E144">
        <v>174.25299999999999</v>
      </c>
      <c r="F144">
        <v>124.26</v>
      </c>
      <c r="G144">
        <v>114.03060000000001</v>
      </c>
      <c r="H144">
        <v>97.216999999999999</v>
      </c>
      <c r="I144">
        <v>137.69999999999999</v>
      </c>
      <c r="J144">
        <v>19.600000000000001</v>
      </c>
      <c r="K144">
        <v>97.94</v>
      </c>
      <c r="L144">
        <v>65.172700000000006</v>
      </c>
      <c r="M144">
        <v>397.81</v>
      </c>
      <c r="N144">
        <v>159.2841</v>
      </c>
      <c r="O144">
        <v>687.4</v>
      </c>
      <c r="P144">
        <v>81.37</v>
      </c>
      <c r="Q144">
        <v>65.98</v>
      </c>
    </row>
    <row r="145" spans="3:17" x14ac:dyDescent="0.25">
      <c r="C145" s="7">
        <v>42601</v>
      </c>
      <c r="D145">
        <v>801.23</v>
      </c>
      <c r="E145">
        <v>172.596</v>
      </c>
      <c r="F145">
        <v>124.157</v>
      </c>
      <c r="G145">
        <v>114.2912</v>
      </c>
      <c r="H145">
        <v>96.78</v>
      </c>
      <c r="I145">
        <v>137.11000000000001</v>
      </c>
      <c r="J145">
        <v>19.309999999999999</v>
      </c>
      <c r="K145">
        <v>97.24</v>
      </c>
      <c r="L145">
        <v>65.068700000000007</v>
      </c>
      <c r="M145">
        <v>395.01</v>
      </c>
      <c r="N145">
        <v>158.2124</v>
      </c>
      <c r="O145">
        <v>689.21</v>
      </c>
      <c r="P145">
        <v>80.569999999999993</v>
      </c>
      <c r="Q145">
        <v>66.03</v>
      </c>
    </row>
    <row r="146" spans="3:17" x14ac:dyDescent="0.25">
      <c r="C146" s="7">
        <v>42604</v>
      </c>
      <c r="D146">
        <v>799.3</v>
      </c>
      <c r="E146">
        <v>172.815</v>
      </c>
      <c r="F146">
        <v>124.83</v>
      </c>
      <c r="G146">
        <v>114.97450000000001</v>
      </c>
      <c r="H146">
        <v>96.13</v>
      </c>
      <c r="I146">
        <v>138.38</v>
      </c>
      <c r="J146">
        <v>18.96</v>
      </c>
      <c r="K146">
        <v>96.63</v>
      </c>
      <c r="L146">
        <v>64.934899999999999</v>
      </c>
      <c r="M146">
        <v>397.25</v>
      </c>
      <c r="N146">
        <v>157.87809999999999</v>
      </c>
      <c r="O146">
        <v>692.87</v>
      </c>
      <c r="P146">
        <v>80.510000000000005</v>
      </c>
      <c r="Q146">
        <v>66.2</v>
      </c>
    </row>
    <row r="147" spans="3:17" x14ac:dyDescent="0.25">
      <c r="C147" s="7">
        <v>42605</v>
      </c>
      <c r="D147">
        <v>801</v>
      </c>
      <c r="E147">
        <v>173.61199999999999</v>
      </c>
      <c r="F147">
        <v>125.09</v>
      </c>
      <c r="G147">
        <v>115.3776</v>
      </c>
      <c r="H147">
        <v>96.59</v>
      </c>
      <c r="I147">
        <v>143.32</v>
      </c>
      <c r="J147">
        <v>18.93</v>
      </c>
      <c r="K147">
        <v>96.48</v>
      </c>
      <c r="L147">
        <v>65.668099999999995</v>
      </c>
      <c r="M147">
        <v>399</v>
      </c>
      <c r="N147">
        <v>158.6352</v>
      </c>
      <c r="O147">
        <v>698.99</v>
      </c>
      <c r="P147">
        <v>82.5</v>
      </c>
      <c r="Q147">
        <v>68.66</v>
      </c>
    </row>
    <row r="148" spans="3:17" x14ac:dyDescent="0.25">
      <c r="C148" s="7">
        <v>42606</v>
      </c>
      <c r="D148">
        <v>798.46</v>
      </c>
      <c r="E148">
        <v>172.51</v>
      </c>
      <c r="F148">
        <v>124.69</v>
      </c>
      <c r="G148">
        <v>115.1121</v>
      </c>
      <c r="H148">
        <v>96.36</v>
      </c>
      <c r="I148">
        <v>143.25</v>
      </c>
      <c r="J148">
        <v>18.97</v>
      </c>
      <c r="K148">
        <v>96.3</v>
      </c>
      <c r="L148">
        <v>65.509500000000003</v>
      </c>
      <c r="M148">
        <v>405.5</v>
      </c>
      <c r="N148">
        <v>157.49459999999999</v>
      </c>
      <c r="O148">
        <v>697.46</v>
      </c>
      <c r="P148">
        <v>82.83</v>
      </c>
      <c r="Q148">
        <v>70.12</v>
      </c>
    </row>
    <row r="149" spans="3:17" x14ac:dyDescent="0.25">
      <c r="C149" s="7">
        <v>42607</v>
      </c>
      <c r="D149">
        <v>794.72</v>
      </c>
      <c r="E149">
        <v>169.143</v>
      </c>
      <c r="F149">
        <v>124.37</v>
      </c>
      <c r="G149">
        <v>115.25960000000001</v>
      </c>
      <c r="H149">
        <v>98.245000000000005</v>
      </c>
      <c r="I149">
        <v>142.4</v>
      </c>
      <c r="J149">
        <v>18.649999999999999</v>
      </c>
      <c r="K149">
        <v>94.69</v>
      </c>
      <c r="L149">
        <v>64.548500000000004</v>
      </c>
      <c r="M149">
        <v>416.9</v>
      </c>
      <c r="N149">
        <v>156.86529999999999</v>
      </c>
      <c r="O149">
        <v>689.69</v>
      </c>
      <c r="P149">
        <v>81.61</v>
      </c>
      <c r="Q149">
        <v>69.209999999999994</v>
      </c>
    </row>
    <row r="150" spans="3:17" x14ac:dyDescent="0.25">
      <c r="C150" s="7">
        <v>42608</v>
      </c>
      <c r="D150">
        <v>799.4</v>
      </c>
      <c r="E150">
        <v>170.65199999999999</v>
      </c>
      <c r="F150">
        <v>125.19</v>
      </c>
      <c r="G150">
        <v>115.7709</v>
      </c>
      <c r="H150">
        <v>97.95</v>
      </c>
      <c r="I150">
        <v>141.35499999999999</v>
      </c>
      <c r="J150">
        <v>18.53</v>
      </c>
      <c r="K150">
        <v>95.45</v>
      </c>
      <c r="L150">
        <v>64.885400000000004</v>
      </c>
      <c r="M150">
        <v>419.23</v>
      </c>
      <c r="N150">
        <v>157.75020000000001</v>
      </c>
      <c r="O150">
        <v>691.64</v>
      </c>
      <c r="P150">
        <v>83.76</v>
      </c>
      <c r="Q150">
        <v>70</v>
      </c>
    </row>
    <row r="151" spans="3:17" x14ac:dyDescent="0.25">
      <c r="C151" s="7">
        <v>42611</v>
      </c>
      <c r="D151">
        <v>798.52</v>
      </c>
      <c r="E151">
        <v>170.16900000000001</v>
      </c>
      <c r="F151">
        <v>126.73</v>
      </c>
      <c r="G151">
        <v>115.4071</v>
      </c>
      <c r="H151">
        <v>98.45</v>
      </c>
      <c r="I151">
        <v>142.44</v>
      </c>
      <c r="J151">
        <v>18.55</v>
      </c>
      <c r="K151">
        <v>95.16</v>
      </c>
      <c r="L151">
        <v>65.162800000000004</v>
      </c>
      <c r="M151">
        <v>426.62</v>
      </c>
      <c r="N151">
        <v>157.5241</v>
      </c>
      <c r="O151">
        <v>690.37</v>
      </c>
      <c r="P151">
        <v>83.59</v>
      </c>
      <c r="Q151">
        <v>71.179000000000002</v>
      </c>
    </row>
    <row r="152" spans="3:17" x14ac:dyDescent="0.25">
      <c r="C152" s="7">
        <v>42612</v>
      </c>
      <c r="D152">
        <v>798</v>
      </c>
      <c r="E152">
        <v>169.61699999999999</v>
      </c>
      <c r="F152">
        <v>126.6</v>
      </c>
      <c r="G152">
        <v>115.4366</v>
      </c>
      <c r="H152">
        <v>98.85</v>
      </c>
      <c r="I152">
        <v>144.25</v>
      </c>
      <c r="J152">
        <v>18.690000000000001</v>
      </c>
      <c r="K152">
        <v>96.68</v>
      </c>
      <c r="L152">
        <v>65.360900000000001</v>
      </c>
      <c r="M152">
        <v>423.48</v>
      </c>
      <c r="N152">
        <v>157.46510000000001</v>
      </c>
      <c r="O152">
        <v>689.21</v>
      </c>
      <c r="P152">
        <v>83.67</v>
      </c>
      <c r="Q152">
        <v>72.59</v>
      </c>
    </row>
    <row r="153" spans="3:17" x14ac:dyDescent="0.25">
      <c r="C153" s="7">
        <v>42613</v>
      </c>
      <c r="D153">
        <v>791.57</v>
      </c>
      <c r="E153">
        <v>169.07400000000001</v>
      </c>
      <c r="F153">
        <v>126.22</v>
      </c>
      <c r="G153">
        <v>115.1613</v>
      </c>
      <c r="H153">
        <v>97.88</v>
      </c>
      <c r="I153">
        <v>135.75</v>
      </c>
      <c r="J153">
        <v>19.600000000000001</v>
      </c>
      <c r="K153">
        <v>97.2</v>
      </c>
      <c r="L153">
        <v>65.1083</v>
      </c>
      <c r="M153">
        <v>418.95</v>
      </c>
      <c r="N153">
        <v>156.98330000000001</v>
      </c>
      <c r="O153">
        <v>689.53</v>
      </c>
      <c r="P153">
        <v>82.601500000000001</v>
      </c>
      <c r="Q153">
        <v>72.989999999999995</v>
      </c>
    </row>
    <row r="154" spans="3:17" x14ac:dyDescent="0.25">
      <c r="C154" s="7">
        <v>42614</v>
      </c>
      <c r="D154">
        <v>792.89</v>
      </c>
      <c r="E154">
        <v>168.255</v>
      </c>
      <c r="F154">
        <v>126.63</v>
      </c>
      <c r="G154">
        <v>114.8172</v>
      </c>
      <c r="H154">
        <v>97.98</v>
      </c>
      <c r="I154">
        <v>141.34</v>
      </c>
      <c r="J154">
        <v>20.14</v>
      </c>
      <c r="K154">
        <v>98</v>
      </c>
      <c r="L154">
        <v>65.034000000000006</v>
      </c>
      <c r="M154">
        <v>415.89</v>
      </c>
      <c r="N154">
        <v>156.94399999999999</v>
      </c>
      <c r="O154">
        <v>691.25</v>
      </c>
      <c r="P154">
        <v>82.3</v>
      </c>
      <c r="Q154">
        <v>72.33</v>
      </c>
    </row>
    <row r="155" spans="3:17" x14ac:dyDescent="0.25">
      <c r="C155" s="7">
        <v>42615</v>
      </c>
      <c r="D155">
        <v>797.1</v>
      </c>
      <c r="E155">
        <v>168.739</v>
      </c>
      <c r="F155">
        <v>126.86</v>
      </c>
      <c r="G155">
        <v>114.97450000000001</v>
      </c>
      <c r="H155">
        <v>98.18</v>
      </c>
      <c r="I155">
        <v>146.06</v>
      </c>
      <c r="J155">
        <v>19.87</v>
      </c>
      <c r="K155">
        <v>99.665000000000006</v>
      </c>
      <c r="L155">
        <v>65.058700000000002</v>
      </c>
      <c r="M155">
        <v>414.89</v>
      </c>
      <c r="N155">
        <v>157.87809999999999</v>
      </c>
      <c r="O155">
        <v>693.45</v>
      </c>
      <c r="P155">
        <v>83.04</v>
      </c>
      <c r="Q155">
        <v>70.3</v>
      </c>
    </row>
    <row r="156" spans="3:17" x14ac:dyDescent="0.25">
      <c r="C156" s="7">
        <v>42619</v>
      </c>
      <c r="D156">
        <v>810.89</v>
      </c>
      <c r="E156">
        <v>169.44900000000001</v>
      </c>
      <c r="F156">
        <v>129.94</v>
      </c>
      <c r="G156">
        <v>114.63039999999999</v>
      </c>
      <c r="H156">
        <v>100.32</v>
      </c>
      <c r="I156">
        <v>147.71</v>
      </c>
      <c r="J156">
        <v>20.14</v>
      </c>
      <c r="K156">
        <v>104.3</v>
      </c>
      <c r="L156">
        <v>65.162800000000004</v>
      </c>
      <c r="M156">
        <v>415.48</v>
      </c>
      <c r="N156">
        <v>158.16319999999999</v>
      </c>
      <c r="O156">
        <v>693.24</v>
      </c>
      <c r="P156">
        <v>82.344999999999999</v>
      </c>
      <c r="Q156">
        <v>69.37</v>
      </c>
    </row>
    <row r="157" spans="3:17" x14ac:dyDescent="0.25">
      <c r="C157" s="7">
        <v>42620</v>
      </c>
      <c r="D157">
        <v>810.6</v>
      </c>
      <c r="E157">
        <v>169.12299999999999</v>
      </c>
      <c r="F157">
        <v>131.97999999999999</v>
      </c>
      <c r="G157">
        <v>113.7848</v>
      </c>
      <c r="H157">
        <v>100.19</v>
      </c>
      <c r="I157">
        <v>148.77000000000001</v>
      </c>
      <c r="J157">
        <v>20.65</v>
      </c>
      <c r="K157">
        <v>104</v>
      </c>
      <c r="L157">
        <v>65.588800000000006</v>
      </c>
      <c r="M157">
        <v>441.2</v>
      </c>
      <c r="N157">
        <v>159.04810000000001</v>
      </c>
      <c r="O157">
        <v>694.90499999999997</v>
      </c>
      <c r="P157">
        <v>83.995000000000005</v>
      </c>
      <c r="Q157">
        <v>69.180000000000007</v>
      </c>
    </row>
    <row r="158" spans="3:17" x14ac:dyDescent="0.25">
      <c r="C158" s="7">
        <v>42621</v>
      </c>
      <c r="D158">
        <v>808.42</v>
      </c>
      <c r="E158">
        <v>169.04400000000001</v>
      </c>
      <c r="F158">
        <v>131.08000000000001</v>
      </c>
      <c r="G158">
        <v>112.605</v>
      </c>
      <c r="H158">
        <v>100.05</v>
      </c>
      <c r="I158">
        <v>148.404</v>
      </c>
      <c r="J158">
        <v>19.309999999999999</v>
      </c>
      <c r="K158">
        <v>103.78</v>
      </c>
      <c r="L158">
        <v>66.094099999999997</v>
      </c>
      <c r="M158">
        <v>440.24</v>
      </c>
      <c r="N158">
        <v>158.50729999999999</v>
      </c>
      <c r="O158">
        <v>692.63</v>
      </c>
      <c r="P158">
        <v>84.63</v>
      </c>
      <c r="Q158">
        <v>68.150000000000006</v>
      </c>
    </row>
    <row r="159" spans="3:17" x14ac:dyDescent="0.25">
      <c r="C159" s="7">
        <v>42622</v>
      </c>
      <c r="D159">
        <v>801.75</v>
      </c>
      <c r="E159">
        <v>167.46600000000001</v>
      </c>
      <c r="F159">
        <v>129.94900000000001</v>
      </c>
      <c r="G159">
        <v>111.4448</v>
      </c>
      <c r="H159">
        <v>99.39</v>
      </c>
      <c r="I159">
        <v>148.46</v>
      </c>
      <c r="J159">
        <v>18.82</v>
      </c>
      <c r="K159">
        <v>102.21</v>
      </c>
      <c r="L159">
        <v>65.410499999999999</v>
      </c>
      <c r="M159">
        <v>436.26</v>
      </c>
      <c r="N159">
        <v>155.74440000000001</v>
      </c>
      <c r="O159">
        <v>686.04499999999996</v>
      </c>
      <c r="P159">
        <v>82.71</v>
      </c>
      <c r="Q159">
        <v>67.445999999999998</v>
      </c>
    </row>
    <row r="160" spans="3:17" x14ac:dyDescent="0.25">
      <c r="C160" s="7">
        <v>42625</v>
      </c>
      <c r="D160">
        <v>800.17</v>
      </c>
      <c r="E160">
        <v>170.24799999999999</v>
      </c>
      <c r="F160">
        <v>128.76</v>
      </c>
      <c r="G160">
        <v>112.0937</v>
      </c>
      <c r="H160">
        <v>99.29</v>
      </c>
      <c r="I160">
        <v>147.49</v>
      </c>
      <c r="J160">
        <v>18.239999999999998</v>
      </c>
      <c r="K160">
        <v>101.38</v>
      </c>
      <c r="L160">
        <v>65.479799999999997</v>
      </c>
      <c r="M160">
        <v>429.74400000000003</v>
      </c>
      <c r="N160">
        <v>155.8723</v>
      </c>
      <c r="O160">
        <v>684.18</v>
      </c>
      <c r="P160">
        <v>80.03</v>
      </c>
      <c r="Q160">
        <v>66.784199999999998</v>
      </c>
    </row>
    <row r="161" spans="3:17" x14ac:dyDescent="0.25">
      <c r="C161" s="7">
        <v>42626</v>
      </c>
      <c r="D161">
        <v>795.79</v>
      </c>
      <c r="E161">
        <v>169.18199999999999</v>
      </c>
      <c r="F161">
        <v>128.35</v>
      </c>
      <c r="G161">
        <v>111.0712</v>
      </c>
      <c r="H161">
        <v>98</v>
      </c>
      <c r="I161">
        <v>148.845</v>
      </c>
      <c r="J161">
        <v>18.100000000000001</v>
      </c>
      <c r="K161">
        <v>101.49</v>
      </c>
      <c r="L161">
        <v>64.716899999999995</v>
      </c>
      <c r="M161">
        <v>425.13</v>
      </c>
      <c r="N161">
        <v>155.28229999999999</v>
      </c>
      <c r="O161">
        <v>681.84</v>
      </c>
      <c r="P161">
        <v>79.09</v>
      </c>
      <c r="Q161">
        <v>67.13</v>
      </c>
    </row>
    <row r="162" spans="3:17" x14ac:dyDescent="0.25">
      <c r="C162" s="7">
        <v>42627</v>
      </c>
      <c r="D162">
        <v>796.33</v>
      </c>
      <c r="E162">
        <v>169.44900000000001</v>
      </c>
      <c r="F162">
        <v>128.80000000000001</v>
      </c>
      <c r="G162">
        <v>112.3592</v>
      </c>
      <c r="H162">
        <v>98.35</v>
      </c>
      <c r="I162">
        <v>150.47</v>
      </c>
      <c r="J162">
        <v>18.39</v>
      </c>
      <c r="K162">
        <v>102.59</v>
      </c>
      <c r="L162">
        <v>63.765799999999999</v>
      </c>
      <c r="M162">
        <v>424.59</v>
      </c>
      <c r="N162">
        <v>153.2569</v>
      </c>
      <c r="O162">
        <v>677.495</v>
      </c>
      <c r="P162">
        <v>79.09</v>
      </c>
      <c r="Q162">
        <v>67.63</v>
      </c>
    </row>
    <row r="163" spans="3:17" x14ac:dyDescent="0.25">
      <c r="C163" s="7">
        <v>42628</v>
      </c>
      <c r="D163">
        <v>803.64499999999998</v>
      </c>
      <c r="E163">
        <v>171.04300000000001</v>
      </c>
      <c r="F163">
        <v>129.1</v>
      </c>
      <c r="G163">
        <v>113.5489</v>
      </c>
      <c r="H163">
        <v>97.97</v>
      </c>
      <c r="I163">
        <v>150.87</v>
      </c>
      <c r="J163">
        <v>18.420000000000002</v>
      </c>
      <c r="K163">
        <v>104.48</v>
      </c>
      <c r="L163">
        <v>63.572600000000001</v>
      </c>
      <c r="M163">
        <v>418.94</v>
      </c>
      <c r="N163">
        <v>153.70910000000001</v>
      </c>
      <c r="O163">
        <v>687.97</v>
      </c>
      <c r="P163">
        <v>79.63</v>
      </c>
      <c r="Q163">
        <v>69.28</v>
      </c>
    </row>
    <row r="164" spans="3:17" x14ac:dyDescent="0.25">
      <c r="C164" s="7">
        <v>42629</v>
      </c>
      <c r="D164">
        <v>799.02</v>
      </c>
      <c r="E164">
        <v>171.047</v>
      </c>
      <c r="F164">
        <v>129.18</v>
      </c>
      <c r="G164">
        <v>112.9294</v>
      </c>
      <c r="H164">
        <v>99.49</v>
      </c>
      <c r="I164">
        <v>149.84</v>
      </c>
      <c r="J164">
        <v>19.25</v>
      </c>
      <c r="K164">
        <v>105.39</v>
      </c>
      <c r="L164">
        <v>63.3596</v>
      </c>
      <c r="M164">
        <v>414.88900000000001</v>
      </c>
      <c r="N164">
        <v>152.79470000000001</v>
      </c>
      <c r="O164">
        <v>687.82</v>
      </c>
      <c r="P164">
        <v>78.680000000000007</v>
      </c>
      <c r="Q164">
        <v>69.19</v>
      </c>
    </row>
    <row r="165" spans="3:17" x14ac:dyDescent="0.25">
      <c r="C165" s="7">
        <v>42632</v>
      </c>
      <c r="D165">
        <v>803.99</v>
      </c>
      <c r="E165">
        <v>171.155</v>
      </c>
      <c r="F165">
        <v>129.94</v>
      </c>
      <c r="G165">
        <v>113.73569999999999</v>
      </c>
      <c r="H165">
        <v>100.35</v>
      </c>
      <c r="I165">
        <v>151.99</v>
      </c>
      <c r="J165">
        <v>19.239999999999998</v>
      </c>
      <c r="K165">
        <v>105.5</v>
      </c>
      <c r="L165">
        <v>63.983800000000002</v>
      </c>
      <c r="M165">
        <v>410.65600000000001</v>
      </c>
      <c r="N165">
        <v>153.57149999999999</v>
      </c>
      <c r="O165">
        <v>695.5</v>
      </c>
      <c r="P165">
        <v>80.334999999999994</v>
      </c>
      <c r="Q165">
        <v>69.95</v>
      </c>
    </row>
    <row r="166" spans="3:17" x14ac:dyDescent="0.25">
      <c r="C166" s="7">
        <v>42633</v>
      </c>
      <c r="D166">
        <v>802.75</v>
      </c>
      <c r="E166">
        <v>171.905</v>
      </c>
      <c r="F166">
        <v>129.16999999999999</v>
      </c>
      <c r="G166">
        <v>113.8438</v>
      </c>
      <c r="H166">
        <v>99.16</v>
      </c>
      <c r="I166">
        <v>151.97499999999999</v>
      </c>
      <c r="J166">
        <v>18.64</v>
      </c>
      <c r="K166">
        <v>103.73</v>
      </c>
      <c r="L166">
        <v>64.043199999999999</v>
      </c>
      <c r="M166">
        <v>404.90499999999997</v>
      </c>
      <c r="N166">
        <v>153.9451</v>
      </c>
      <c r="O166">
        <v>700.94</v>
      </c>
      <c r="P166">
        <v>79.489999999999995</v>
      </c>
      <c r="Q166">
        <v>69.099999999999994</v>
      </c>
    </row>
    <row r="167" spans="3:17" x14ac:dyDescent="0.25">
      <c r="C167" s="7">
        <v>42634</v>
      </c>
      <c r="D167">
        <v>805.91</v>
      </c>
      <c r="E167">
        <v>171.89500000000001</v>
      </c>
      <c r="F167">
        <v>130.005</v>
      </c>
      <c r="G167">
        <v>114.00109999999999</v>
      </c>
      <c r="H167">
        <v>97.1</v>
      </c>
      <c r="I167">
        <v>150</v>
      </c>
      <c r="J167">
        <v>18.5</v>
      </c>
      <c r="K167">
        <v>106.19</v>
      </c>
      <c r="L167">
        <v>63.8996</v>
      </c>
      <c r="M167">
        <v>403.49</v>
      </c>
      <c r="N167">
        <v>153.07</v>
      </c>
      <c r="O167">
        <v>704</v>
      </c>
      <c r="P167">
        <v>76.965000000000003</v>
      </c>
      <c r="Q167">
        <v>67.649900000000002</v>
      </c>
    </row>
    <row r="168" spans="3:17" x14ac:dyDescent="0.25">
      <c r="C168" s="7">
        <v>42635</v>
      </c>
      <c r="D168">
        <v>819.06</v>
      </c>
      <c r="E168">
        <v>173.35499999999999</v>
      </c>
      <c r="F168">
        <v>130.72999999999999</v>
      </c>
      <c r="G168">
        <v>115.2989</v>
      </c>
      <c r="H168">
        <v>95.88</v>
      </c>
      <c r="I168">
        <v>153.24</v>
      </c>
      <c r="J168">
        <v>18.920000000000002</v>
      </c>
      <c r="K168">
        <v>109.76</v>
      </c>
      <c r="L168">
        <v>64.474199999999996</v>
      </c>
      <c r="M168">
        <v>410.43</v>
      </c>
      <c r="N168">
        <v>154.58420000000001</v>
      </c>
      <c r="O168">
        <v>719.06</v>
      </c>
      <c r="P168">
        <v>76.89</v>
      </c>
      <c r="Q168">
        <v>68.680000000000007</v>
      </c>
    </row>
    <row r="169" spans="3:17" x14ac:dyDescent="0.25">
      <c r="C169" s="7">
        <v>42636</v>
      </c>
      <c r="D169">
        <v>817</v>
      </c>
      <c r="E169">
        <v>174.46</v>
      </c>
      <c r="F169">
        <v>128.6</v>
      </c>
      <c r="G169">
        <v>114.4436</v>
      </c>
      <c r="H169">
        <v>96.97</v>
      </c>
      <c r="I169">
        <v>154.16999999999999</v>
      </c>
      <c r="J169">
        <v>22.89</v>
      </c>
      <c r="K169">
        <v>108.4</v>
      </c>
      <c r="L169">
        <v>64.231499999999997</v>
      </c>
      <c r="M169">
        <v>417.74</v>
      </c>
      <c r="N169">
        <v>153.42400000000001</v>
      </c>
      <c r="O169">
        <v>718</v>
      </c>
      <c r="P169">
        <v>77.239999999999995</v>
      </c>
      <c r="Q169">
        <v>67.959999999999994</v>
      </c>
    </row>
    <row r="170" spans="3:17" x14ac:dyDescent="0.25">
      <c r="C170" s="7">
        <v>42639</v>
      </c>
      <c r="D170">
        <v>810.08</v>
      </c>
      <c r="E170">
        <v>172.09299999999999</v>
      </c>
      <c r="F170">
        <v>128.16</v>
      </c>
      <c r="G170">
        <v>114.8811</v>
      </c>
      <c r="H170">
        <v>95.38</v>
      </c>
      <c r="I170">
        <v>150.709</v>
      </c>
      <c r="J170">
        <v>23.57</v>
      </c>
      <c r="K170">
        <v>107.06</v>
      </c>
      <c r="L170">
        <v>63.5379</v>
      </c>
      <c r="M170">
        <v>422.6</v>
      </c>
      <c r="N170">
        <v>151.87049999999999</v>
      </c>
      <c r="O170">
        <v>710</v>
      </c>
      <c r="P170">
        <v>76</v>
      </c>
      <c r="Q170">
        <v>67.62</v>
      </c>
    </row>
    <row r="171" spans="3:17" x14ac:dyDescent="0.25">
      <c r="C171" s="7">
        <v>42640</v>
      </c>
      <c r="D171">
        <v>813.49</v>
      </c>
      <c r="E171">
        <v>169.65600000000001</v>
      </c>
      <c r="F171">
        <v>129.01</v>
      </c>
      <c r="G171">
        <v>114.4927</v>
      </c>
      <c r="H171">
        <v>97.64</v>
      </c>
      <c r="I171">
        <v>151.96</v>
      </c>
      <c r="J171">
        <v>23.98</v>
      </c>
      <c r="K171">
        <v>108.49</v>
      </c>
      <c r="L171">
        <v>63.825200000000002</v>
      </c>
      <c r="M171">
        <v>422.49900000000002</v>
      </c>
      <c r="N171">
        <v>154.14179999999999</v>
      </c>
      <c r="O171">
        <v>720.94</v>
      </c>
      <c r="P171">
        <v>73.95</v>
      </c>
      <c r="Q171">
        <v>68.680000000000007</v>
      </c>
    </row>
    <row r="172" spans="3:17" x14ac:dyDescent="0.25">
      <c r="C172" s="7">
        <v>42641</v>
      </c>
      <c r="D172">
        <v>810.25</v>
      </c>
      <c r="E172">
        <v>169.893</v>
      </c>
      <c r="F172">
        <v>129.47</v>
      </c>
      <c r="G172">
        <v>115.2891</v>
      </c>
      <c r="H172">
        <v>97.59</v>
      </c>
      <c r="I172">
        <v>154.81</v>
      </c>
      <c r="J172">
        <v>23.63</v>
      </c>
      <c r="K172">
        <v>109.87</v>
      </c>
      <c r="L172">
        <v>63.904499999999999</v>
      </c>
      <c r="M172">
        <v>421.33</v>
      </c>
      <c r="N172">
        <v>155.9657</v>
      </c>
      <c r="O172">
        <v>723.34</v>
      </c>
      <c r="P172">
        <v>75.290000000000006</v>
      </c>
      <c r="Q172">
        <v>69.959999999999994</v>
      </c>
    </row>
    <row r="173" spans="3:17" x14ac:dyDescent="0.25">
      <c r="C173" s="7">
        <v>42642</v>
      </c>
      <c r="D173">
        <v>813.91</v>
      </c>
      <c r="E173">
        <v>168.08699999999999</v>
      </c>
      <c r="F173">
        <v>129.29</v>
      </c>
      <c r="G173">
        <v>115.7414</v>
      </c>
      <c r="H173">
        <v>98.31</v>
      </c>
      <c r="I173">
        <v>157.43</v>
      </c>
      <c r="J173">
        <v>23.36</v>
      </c>
      <c r="K173">
        <v>106.69</v>
      </c>
      <c r="L173">
        <v>64.211600000000004</v>
      </c>
      <c r="M173">
        <v>425.5</v>
      </c>
      <c r="N173">
        <v>162.2338</v>
      </c>
      <c r="O173">
        <v>724</v>
      </c>
      <c r="P173">
        <v>76.98</v>
      </c>
      <c r="Q173">
        <v>71.64</v>
      </c>
    </row>
    <row r="174" spans="3:17" x14ac:dyDescent="0.25">
      <c r="C174" s="7">
        <v>42643</v>
      </c>
      <c r="D174">
        <v>808.09</v>
      </c>
      <c r="E174">
        <v>165.45400000000001</v>
      </c>
      <c r="F174">
        <v>128.59</v>
      </c>
      <c r="G174">
        <v>115.0335</v>
      </c>
      <c r="H174">
        <v>99.53</v>
      </c>
      <c r="I174">
        <v>160</v>
      </c>
      <c r="J174">
        <v>23.25</v>
      </c>
      <c r="K174">
        <v>107.1</v>
      </c>
      <c r="L174">
        <v>63.775700000000001</v>
      </c>
      <c r="M174">
        <v>428.9</v>
      </c>
      <c r="N174">
        <v>157.1583</v>
      </c>
      <c r="O174">
        <v>727.13</v>
      </c>
      <c r="P174">
        <v>78.91</v>
      </c>
      <c r="Q174">
        <v>74.56</v>
      </c>
    </row>
    <row r="175" spans="3:17" x14ac:dyDescent="0.25">
      <c r="C175" s="7">
        <v>42646</v>
      </c>
      <c r="D175">
        <v>803.54</v>
      </c>
      <c r="E175">
        <v>165.315</v>
      </c>
      <c r="F175">
        <v>129.09</v>
      </c>
      <c r="G175">
        <v>114.98990000000001</v>
      </c>
      <c r="H175">
        <v>103.39</v>
      </c>
      <c r="I175">
        <v>159.74100000000001</v>
      </c>
      <c r="J175">
        <v>24.25</v>
      </c>
      <c r="K175">
        <v>106.29</v>
      </c>
      <c r="L175">
        <v>63.4587</v>
      </c>
      <c r="M175">
        <v>433.95</v>
      </c>
      <c r="N175">
        <v>155.7149</v>
      </c>
      <c r="O175">
        <v>723.84</v>
      </c>
      <c r="P175">
        <v>79.540000000000006</v>
      </c>
      <c r="Q175">
        <v>74.948999999999998</v>
      </c>
    </row>
    <row r="176" spans="3:17" x14ac:dyDescent="0.25">
      <c r="C176" s="7">
        <v>42647</v>
      </c>
      <c r="D176">
        <v>806.5</v>
      </c>
      <c r="E176">
        <v>166.41</v>
      </c>
      <c r="F176">
        <v>129.27699999999999</v>
      </c>
      <c r="G176">
        <v>114.68340000000001</v>
      </c>
      <c r="H176">
        <v>104.44</v>
      </c>
      <c r="I176">
        <v>160.93</v>
      </c>
      <c r="J176">
        <v>23.79</v>
      </c>
      <c r="K176">
        <v>106.23</v>
      </c>
      <c r="L176">
        <v>63.785600000000002</v>
      </c>
      <c r="M176">
        <v>434.14</v>
      </c>
      <c r="N176">
        <v>155.8723</v>
      </c>
      <c r="O176">
        <v>721.15</v>
      </c>
      <c r="P176">
        <v>80.88</v>
      </c>
      <c r="Q176">
        <v>74.534999999999997</v>
      </c>
    </row>
    <row r="177" spans="3:17" x14ac:dyDescent="0.25">
      <c r="C177" s="7">
        <v>42648</v>
      </c>
      <c r="D177">
        <v>808.5</v>
      </c>
      <c r="E177">
        <v>166.114</v>
      </c>
      <c r="F177">
        <v>128.80000000000001</v>
      </c>
      <c r="G177">
        <v>114.5252</v>
      </c>
      <c r="H177">
        <v>106.97</v>
      </c>
      <c r="I177">
        <v>163.01499999999999</v>
      </c>
      <c r="J177">
        <v>25.25</v>
      </c>
      <c r="K177">
        <v>107.45</v>
      </c>
      <c r="L177">
        <v>64.256</v>
      </c>
      <c r="M177">
        <v>430.96</v>
      </c>
      <c r="N177">
        <v>155.184</v>
      </c>
      <c r="O177">
        <v>720.73</v>
      </c>
      <c r="P177">
        <v>81.540000000000006</v>
      </c>
      <c r="Q177">
        <v>73.849999999999994</v>
      </c>
    </row>
    <row r="178" spans="3:17" x14ac:dyDescent="0.25">
      <c r="C178" s="7">
        <v>42649</v>
      </c>
      <c r="D178">
        <v>806.94500000000005</v>
      </c>
      <c r="E178">
        <v>165.523</v>
      </c>
      <c r="F178">
        <v>129.06</v>
      </c>
      <c r="G178">
        <v>114.59439999999999</v>
      </c>
      <c r="H178">
        <v>105.47</v>
      </c>
      <c r="I178">
        <v>160.91</v>
      </c>
      <c r="J178">
        <v>21</v>
      </c>
      <c r="K178">
        <v>107.51</v>
      </c>
      <c r="L178">
        <v>63.409599999999998</v>
      </c>
      <c r="M178">
        <v>428.86</v>
      </c>
      <c r="N178">
        <v>154.79069999999999</v>
      </c>
      <c r="O178">
        <v>719.01</v>
      </c>
      <c r="P178">
        <v>83.56</v>
      </c>
      <c r="Q178">
        <v>73.084999999999994</v>
      </c>
    </row>
    <row r="179" spans="3:17" x14ac:dyDescent="0.25">
      <c r="C179" s="7">
        <v>42650</v>
      </c>
      <c r="D179">
        <v>805.94</v>
      </c>
      <c r="E179">
        <v>165.87799999999999</v>
      </c>
      <c r="F179">
        <v>129.25</v>
      </c>
      <c r="G179">
        <v>106.3575</v>
      </c>
      <c r="H179">
        <v>106.5</v>
      </c>
      <c r="I179">
        <v>160.99</v>
      </c>
      <c r="J179">
        <v>20.53</v>
      </c>
      <c r="K179">
        <v>107.55</v>
      </c>
      <c r="L179">
        <v>62.005600000000001</v>
      </c>
      <c r="M179">
        <v>432</v>
      </c>
      <c r="N179">
        <v>155.05619999999999</v>
      </c>
      <c r="O179">
        <v>719.99</v>
      </c>
      <c r="P179">
        <v>82.83</v>
      </c>
      <c r="Q179">
        <v>71.599999999999994</v>
      </c>
    </row>
    <row r="180" spans="3:17" x14ac:dyDescent="0.25">
      <c r="C180" s="7">
        <v>42653</v>
      </c>
      <c r="D180">
        <v>817.38</v>
      </c>
      <c r="E180">
        <v>166.31200000000001</v>
      </c>
      <c r="F180">
        <v>130.69999999999999</v>
      </c>
      <c r="G180">
        <v>106.753</v>
      </c>
      <c r="H180">
        <v>104.53</v>
      </c>
      <c r="I180">
        <v>160.88</v>
      </c>
      <c r="J180">
        <v>18.239999999999998</v>
      </c>
      <c r="K180">
        <v>109</v>
      </c>
      <c r="L180">
        <v>62.224600000000002</v>
      </c>
      <c r="M180">
        <v>440</v>
      </c>
      <c r="N180">
        <v>155.8329</v>
      </c>
      <c r="O180">
        <v>727.25</v>
      </c>
      <c r="P180">
        <v>82.24</v>
      </c>
      <c r="Q180">
        <v>70.88</v>
      </c>
    </row>
    <row r="181" spans="3:17" x14ac:dyDescent="0.25">
      <c r="C181" s="7">
        <v>42654</v>
      </c>
      <c r="D181">
        <v>819.86</v>
      </c>
      <c r="E181">
        <v>165.55199999999999</v>
      </c>
      <c r="F181">
        <v>130.63999999999999</v>
      </c>
      <c r="G181">
        <v>105.2401</v>
      </c>
      <c r="H181">
        <v>102.9</v>
      </c>
      <c r="I181">
        <v>159.69999999999999</v>
      </c>
      <c r="J181">
        <v>18.2</v>
      </c>
      <c r="K181">
        <v>107.97</v>
      </c>
      <c r="L181">
        <v>61.438000000000002</v>
      </c>
      <c r="M181">
        <v>437.74</v>
      </c>
      <c r="N181">
        <v>154.31880000000001</v>
      </c>
      <c r="O181">
        <v>724.13</v>
      </c>
      <c r="P181">
        <v>81.28</v>
      </c>
      <c r="Q181">
        <v>69.09</v>
      </c>
    </row>
    <row r="182" spans="3:17" x14ac:dyDescent="0.25">
      <c r="C182" s="7">
        <v>42655</v>
      </c>
      <c r="D182">
        <v>814.5</v>
      </c>
      <c r="E182">
        <v>163.352</v>
      </c>
      <c r="F182">
        <v>129.66</v>
      </c>
      <c r="G182">
        <v>106.5454</v>
      </c>
      <c r="H182">
        <v>102.47</v>
      </c>
      <c r="I182">
        <v>155.26</v>
      </c>
      <c r="J182">
        <v>18.190000000000001</v>
      </c>
      <c r="K182">
        <v>105.11</v>
      </c>
      <c r="L182">
        <v>60.790599999999998</v>
      </c>
      <c r="M182">
        <v>425</v>
      </c>
      <c r="N182">
        <v>152.37190000000001</v>
      </c>
      <c r="O182">
        <v>713.23</v>
      </c>
      <c r="P182">
        <v>80.555000000000007</v>
      </c>
      <c r="Q182">
        <v>65.259900000000002</v>
      </c>
    </row>
    <row r="183" spans="3:17" x14ac:dyDescent="0.25">
      <c r="C183" s="7">
        <v>42656</v>
      </c>
      <c r="D183">
        <v>806.56</v>
      </c>
      <c r="E183">
        <v>162.85900000000001</v>
      </c>
      <c r="F183">
        <v>128.25</v>
      </c>
      <c r="G183">
        <v>107.465</v>
      </c>
      <c r="H183">
        <v>100.5</v>
      </c>
      <c r="I183">
        <v>153.17500000000001</v>
      </c>
      <c r="J183">
        <v>17.989999999999998</v>
      </c>
      <c r="K183">
        <v>102.55</v>
      </c>
      <c r="L183">
        <v>60.302799999999998</v>
      </c>
      <c r="M183">
        <v>416</v>
      </c>
      <c r="N183">
        <v>151.6345</v>
      </c>
      <c r="O183">
        <v>715.8</v>
      </c>
      <c r="P183">
        <v>79.16</v>
      </c>
      <c r="Q183">
        <v>64.41</v>
      </c>
    </row>
    <row r="184" spans="3:17" x14ac:dyDescent="0.25">
      <c r="C184" s="7">
        <v>42657</v>
      </c>
      <c r="D184">
        <v>810.09</v>
      </c>
      <c r="E184">
        <v>163.017</v>
      </c>
      <c r="F184">
        <v>128.94999999999999</v>
      </c>
      <c r="G184">
        <v>108.8394</v>
      </c>
      <c r="H184">
        <v>102.099</v>
      </c>
      <c r="I184">
        <v>153.99</v>
      </c>
      <c r="J184">
        <v>18.05</v>
      </c>
      <c r="K184">
        <v>104.7</v>
      </c>
      <c r="L184">
        <v>60.940100000000001</v>
      </c>
      <c r="M184">
        <v>414.95</v>
      </c>
      <c r="N184">
        <v>152.92259999999999</v>
      </c>
      <c r="O184">
        <v>718.58</v>
      </c>
      <c r="P184">
        <v>76.900000000000006</v>
      </c>
      <c r="Q184">
        <v>63.863</v>
      </c>
    </row>
    <row r="185" spans="3:17" x14ac:dyDescent="0.25">
      <c r="C185" s="7">
        <v>42660</v>
      </c>
      <c r="D185">
        <v>813.49</v>
      </c>
      <c r="E185">
        <v>161.24100000000001</v>
      </c>
      <c r="F185">
        <v>128.47</v>
      </c>
      <c r="G185">
        <v>108.1769</v>
      </c>
      <c r="H185">
        <v>100.73</v>
      </c>
      <c r="I185">
        <v>151.72</v>
      </c>
      <c r="J185">
        <v>16.979299999999999</v>
      </c>
      <c r="K185">
        <v>103.47</v>
      </c>
      <c r="L185">
        <v>60.163400000000003</v>
      </c>
      <c r="M185">
        <v>401.92500000000001</v>
      </c>
      <c r="N185">
        <v>153.2765</v>
      </c>
      <c r="O185">
        <v>718.87599999999998</v>
      </c>
      <c r="P185">
        <v>76.02</v>
      </c>
      <c r="Q185">
        <v>63.83</v>
      </c>
    </row>
    <row r="186" spans="3:17" x14ac:dyDescent="0.25">
      <c r="C186" s="7">
        <v>42661</v>
      </c>
      <c r="D186">
        <v>828.81</v>
      </c>
      <c r="E186">
        <v>161.64599999999999</v>
      </c>
      <c r="F186">
        <v>129.38999999999999</v>
      </c>
      <c r="G186">
        <v>107.9495</v>
      </c>
      <c r="H186">
        <v>119.82</v>
      </c>
      <c r="I186">
        <v>149.65</v>
      </c>
      <c r="J186">
        <v>17.13</v>
      </c>
      <c r="K186">
        <v>104.99</v>
      </c>
      <c r="L186">
        <v>60.312800000000003</v>
      </c>
      <c r="M186">
        <v>398</v>
      </c>
      <c r="N186">
        <v>148.46850000000001</v>
      </c>
      <c r="O186">
        <v>723.31</v>
      </c>
      <c r="P186">
        <v>77.22</v>
      </c>
      <c r="Q186">
        <v>65.400000000000006</v>
      </c>
    </row>
    <row r="187" spans="3:17" x14ac:dyDescent="0.25">
      <c r="C187" s="7">
        <v>42662</v>
      </c>
      <c r="D187">
        <v>829.81</v>
      </c>
      <c r="E187">
        <v>161.399</v>
      </c>
      <c r="F187">
        <v>130.47</v>
      </c>
      <c r="G187">
        <v>107.4452</v>
      </c>
      <c r="H187">
        <v>122.45</v>
      </c>
      <c r="I187">
        <v>149.96</v>
      </c>
      <c r="J187">
        <v>17.260000000000002</v>
      </c>
      <c r="K187">
        <v>104.8</v>
      </c>
      <c r="L187">
        <v>61.418100000000003</v>
      </c>
      <c r="M187">
        <v>406.83</v>
      </c>
      <c r="N187">
        <v>149.89420000000001</v>
      </c>
      <c r="O187">
        <v>705.86500000000001</v>
      </c>
      <c r="P187">
        <v>76.849999999999994</v>
      </c>
      <c r="Q187">
        <v>64.87</v>
      </c>
    </row>
    <row r="188" spans="3:17" x14ac:dyDescent="0.25">
      <c r="C188" s="7">
        <v>42663</v>
      </c>
      <c r="D188">
        <v>828.46500000000003</v>
      </c>
      <c r="E188">
        <v>161.143</v>
      </c>
      <c r="F188">
        <v>130.66</v>
      </c>
      <c r="G188">
        <v>107.3661</v>
      </c>
      <c r="H188">
        <v>123.75</v>
      </c>
      <c r="I188">
        <v>149.13</v>
      </c>
      <c r="J188">
        <v>17.07</v>
      </c>
      <c r="K188">
        <v>104.74</v>
      </c>
      <c r="L188">
        <v>67.492199999999997</v>
      </c>
      <c r="M188">
        <v>410.35899999999998</v>
      </c>
      <c r="N188">
        <v>150.3366</v>
      </c>
      <c r="O188">
        <v>689.46</v>
      </c>
      <c r="P188">
        <v>81.5</v>
      </c>
      <c r="Q188">
        <v>63.949199999999998</v>
      </c>
    </row>
    <row r="189" spans="3:17" x14ac:dyDescent="0.25">
      <c r="C189" s="7">
        <v>42664</v>
      </c>
      <c r="D189">
        <v>824.29</v>
      </c>
      <c r="E189">
        <v>159.041</v>
      </c>
      <c r="F189">
        <v>132.13</v>
      </c>
      <c r="G189">
        <v>108.3747</v>
      </c>
      <c r="H189">
        <v>127.85</v>
      </c>
      <c r="I189">
        <v>150.79</v>
      </c>
      <c r="J189">
        <v>18.350000000000001</v>
      </c>
      <c r="K189">
        <v>103.94</v>
      </c>
      <c r="L189">
        <v>67.302999999999997</v>
      </c>
      <c r="M189">
        <v>415.46</v>
      </c>
      <c r="N189">
        <v>148.61600000000001</v>
      </c>
      <c r="O189">
        <v>682.43</v>
      </c>
      <c r="P189">
        <v>79.8</v>
      </c>
      <c r="Q189">
        <v>63.185899999999997</v>
      </c>
    </row>
    <row r="190" spans="3:17" x14ac:dyDescent="0.25">
      <c r="C190" s="7">
        <v>42667</v>
      </c>
      <c r="D190">
        <v>837.94</v>
      </c>
      <c r="E190">
        <v>157.542</v>
      </c>
      <c r="F190">
        <v>133.405</v>
      </c>
      <c r="G190">
        <v>108.88890000000001</v>
      </c>
      <c r="H190">
        <v>129.29</v>
      </c>
      <c r="I190">
        <v>153.46</v>
      </c>
      <c r="J190">
        <v>18.37</v>
      </c>
      <c r="K190">
        <v>105.3</v>
      </c>
      <c r="L190">
        <v>67.641499999999994</v>
      </c>
      <c r="M190">
        <v>417.83</v>
      </c>
      <c r="N190">
        <v>148.97980000000001</v>
      </c>
      <c r="O190">
        <v>687.48</v>
      </c>
      <c r="P190">
        <v>78.650000000000006</v>
      </c>
      <c r="Q190">
        <v>63.446100000000001</v>
      </c>
    </row>
    <row r="191" spans="3:17" x14ac:dyDescent="0.25">
      <c r="C191" s="7">
        <v>42668</v>
      </c>
      <c r="D191">
        <v>838.5</v>
      </c>
      <c r="E191">
        <v>157.11799999999999</v>
      </c>
      <c r="F191">
        <v>133.5</v>
      </c>
      <c r="G191">
        <v>108.28570000000001</v>
      </c>
      <c r="H191">
        <v>128.06</v>
      </c>
      <c r="I191">
        <v>151.80000000000001</v>
      </c>
      <c r="J191">
        <v>17.84</v>
      </c>
      <c r="K191">
        <v>105.2002</v>
      </c>
      <c r="L191">
        <v>67.093800000000002</v>
      </c>
      <c r="M191">
        <v>417.61</v>
      </c>
      <c r="N191">
        <v>148.6258</v>
      </c>
      <c r="O191">
        <v>685.99</v>
      </c>
      <c r="P191">
        <v>77.48</v>
      </c>
      <c r="Q191">
        <v>65.14</v>
      </c>
    </row>
    <row r="192" spans="3:17" x14ac:dyDescent="0.25">
      <c r="C192" s="7">
        <v>42669</v>
      </c>
      <c r="D192">
        <v>827.71</v>
      </c>
      <c r="E192">
        <v>157.887</v>
      </c>
      <c r="F192">
        <v>132.26</v>
      </c>
      <c r="G192">
        <v>108.523</v>
      </c>
      <c r="H192">
        <v>128.72</v>
      </c>
      <c r="I192">
        <v>152.5</v>
      </c>
      <c r="J192">
        <v>17.66</v>
      </c>
      <c r="K192">
        <v>104</v>
      </c>
      <c r="L192">
        <v>66.785200000000003</v>
      </c>
      <c r="M192">
        <v>388.85</v>
      </c>
      <c r="N192">
        <v>150.376</v>
      </c>
      <c r="O192">
        <v>676.68</v>
      </c>
      <c r="P192">
        <v>76.819999999999993</v>
      </c>
      <c r="Q192">
        <v>63.6</v>
      </c>
    </row>
    <row r="193" spans="3:17" x14ac:dyDescent="0.25">
      <c r="C193" s="7">
        <v>42670</v>
      </c>
      <c r="D193">
        <v>826.58</v>
      </c>
      <c r="E193">
        <v>159.416</v>
      </c>
      <c r="F193">
        <v>131.80000000000001</v>
      </c>
      <c r="G193">
        <v>108.6615</v>
      </c>
      <c r="H193">
        <v>128.18</v>
      </c>
      <c r="I193">
        <v>153.36000000000001</v>
      </c>
      <c r="J193">
        <v>18.12</v>
      </c>
      <c r="K193">
        <v>104.11</v>
      </c>
      <c r="L193">
        <v>66.9345</v>
      </c>
      <c r="M193">
        <v>373.45</v>
      </c>
      <c r="N193">
        <v>151.47720000000001</v>
      </c>
      <c r="O193">
        <v>669.56299999999999</v>
      </c>
      <c r="P193">
        <v>76.78</v>
      </c>
      <c r="Q193">
        <v>63.5</v>
      </c>
    </row>
    <row r="194" spans="3:17" x14ac:dyDescent="0.25">
      <c r="C194" s="7">
        <v>42671</v>
      </c>
      <c r="D194">
        <v>839</v>
      </c>
      <c r="E194">
        <v>149.709</v>
      </c>
      <c r="F194">
        <v>132.97</v>
      </c>
      <c r="G194">
        <v>109.6354</v>
      </c>
      <c r="H194">
        <v>128.93</v>
      </c>
      <c r="I194">
        <v>152.87</v>
      </c>
      <c r="J194">
        <v>18</v>
      </c>
      <c r="K194">
        <v>103.05</v>
      </c>
      <c r="L194">
        <v>66.929500000000004</v>
      </c>
      <c r="M194">
        <v>373</v>
      </c>
      <c r="N194">
        <v>151.85079999999999</v>
      </c>
      <c r="O194">
        <v>675.55</v>
      </c>
      <c r="P194">
        <v>76.72</v>
      </c>
      <c r="Q194">
        <v>62.603099999999998</v>
      </c>
    </row>
    <row r="195" spans="3:17" x14ac:dyDescent="0.25">
      <c r="C195" s="7">
        <v>42674</v>
      </c>
      <c r="D195">
        <v>822.63</v>
      </c>
      <c r="E195">
        <v>144.69800000000001</v>
      </c>
      <c r="F195">
        <v>132.12</v>
      </c>
      <c r="G195">
        <v>108.9383</v>
      </c>
      <c r="H195">
        <v>126.9</v>
      </c>
      <c r="I195">
        <v>155.6</v>
      </c>
      <c r="J195">
        <v>18.04</v>
      </c>
      <c r="K195">
        <v>103.21</v>
      </c>
      <c r="L195">
        <v>66.546199999999999</v>
      </c>
      <c r="M195">
        <v>372.51</v>
      </c>
      <c r="N195">
        <v>151.74270000000001</v>
      </c>
      <c r="O195">
        <v>673.44</v>
      </c>
      <c r="P195">
        <v>75.95</v>
      </c>
      <c r="Q195">
        <v>61.799900000000001</v>
      </c>
    </row>
    <row r="196" spans="3:17" x14ac:dyDescent="0.25">
      <c r="C196" s="7">
        <v>42675</v>
      </c>
      <c r="D196">
        <v>813.96</v>
      </c>
      <c r="E196">
        <v>140.48599999999999</v>
      </c>
      <c r="F196">
        <v>131.94</v>
      </c>
      <c r="G196">
        <v>108.9581</v>
      </c>
      <c r="H196">
        <v>125.83</v>
      </c>
      <c r="I196">
        <v>153.84</v>
      </c>
      <c r="J196">
        <v>18</v>
      </c>
      <c r="K196">
        <v>101.24</v>
      </c>
      <c r="L196">
        <v>66.526300000000006</v>
      </c>
      <c r="M196">
        <v>364.78</v>
      </c>
      <c r="N196">
        <v>151.3297</v>
      </c>
      <c r="O196">
        <v>673.94</v>
      </c>
      <c r="P196">
        <v>76.06</v>
      </c>
      <c r="Q196">
        <v>61.65</v>
      </c>
    </row>
    <row r="197" spans="3:17" x14ac:dyDescent="0.25">
      <c r="C197" s="7">
        <v>42676</v>
      </c>
      <c r="D197">
        <v>806.76</v>
      </c>
      <c r="E197">
        <v>138.71</v>
      </c>
      <c r="F197">
        <v>130.22999999999999</v>
      </c>
      <c r="G197">
        <v>108.167</v>
      </c>
      <c r="H197">
        <v>124.07</v>
      </c>
      <c r="I197">
        <v>151.99</v>
      </c>
      <c r="J197">
        <v>17.95</v>
      </c>
      <c r="K197">
        <v>104.1</v>
      </c>
      <c r="L197">
        <v>65.749600000000001</v>
      </c>
      <c r="M197">
        <v>370.6</v>
      </c>
      <c r="N197">
        <v>150.77420000000001</v>
      </c>
      <c r="O197">
        <v>674.33</v>
      </c>
      <c r="P197">
        <v>73.36</v>
      </c>
      <c r="Q197">
        <v>60.99</v>
      </c>
    </row>
    <row r="198" spans="3:17" x14ac:dyDescent="0.25">
      <c r="C198" s="7">
        <v>42677</v>
      </c>
      <c r="D198">
        <v>790</v>
      </c>
      <c r="E198">
        <v>137.881</v>
      </c>
      <c r="F198">
        <v>123.28</v>
      </c>
      <c r="G198">
        <v>107.5985</v>
      </c>
      <c r="H198">
        <v>123.72</v>
      </c>
      <c r="I198">
        <v>148.85</v>
      </c>
      <c r="J198">
        <v>17.8599</v>
      </c>
      <c r="K198">
        <v>99.3</v>
      </c>
      <c r="L198">
        <v>65.480699999999999</v>
      </c>
      <c r="M198">
        <v>376.73</v>
      </c>
      <c r="N198">
        <v>151.1626</v>
      </c>
      <c r="O198">
        <v>674.19</v>
      </c>
      <c r="P198">
        <v>73.03</v>
      </c>
      <c r="Q198">
        <v>57.94</v>
      </c>
    </row>
    <row r="199" spans="3:17" x14ac:dyDescent="0.25">
      <c r="C199" s="7">
        <v>42678</v>
      </c>
      <c r="D199">
        <v>788.48</v>
      </c>
      <c r="E199">
        <v>135.751</v>
      </c>
      <c r="F199">
        <v>121.93</v>
      </c>
      <c r="G199">
        <v>107.97920000000001</v>
      </c>
      <c r="H199">
        <v>123.43</v>
      </c>
      <c r="I199">
        <v>150.5</v>
      </c>
      <c r="J199">
        <v>18.34</v>
      </c>
      <c r="K199">
        <v>98.79</v>
      </c>
      <c r="L199">
        <v>65.799400000000006</v>
      </c>
      <c r="M199">
        <v>379</v>
      </c>
      <c r="N199">
        <v>151.0642</v>
      </c>
      <c r="O199">
        <v>678.78</v>
      </c>
      <c r="P199">
        <v>73.75</v>
      </c>
      <c r="Q199">
        <v>59.34</v>
      </c>
    </row>
    <row r="200" spans="3:17" x14ac:dyDescent="0.25">
      <c r="C200" s="7">
        <v>42681</v>
      </c>
      <c r="D200">
        <v>805</v>
      </c>
      <c r="E200">
        <v>138.33500000000001</v>
      </c>
      <c r="F200">
        <v>123.209</v>
      </c>
      <c r="G200">
        <v>110.09520000000001</v>
      </c>
      <c r="H200">
        <v>125.75</v>
      </c>
      <c r="I200">
        <v>153.44999999999999</v>
      </c>
      <c r="J200">
        <v>18.690000000000001</v>
      </c>
      <c r="K200">
        <v>100.62</v>
      </c>
      <c r="L200">
        <v>67.0441</v>
      </c>
      <c r="M200">
        <v>386.79</v>
      </c>
      <c r="N200">
        <v>153.49279999999999</v>
      </c>
      <c r="O200">
        <v>682.779</v>
      </c>
      <c r="P200">
        <v>76.16</v>
      </c>
      <c r="Q200">
        <v>59.4</v>
      </c>
    </row>
    <row r="201" spans="3:17" x14ac:dyDescent="0.25">
      <c r="C201" s="7">
        <v>42682</v>
      </c>
      <c r="D201">
        <v>816.04</v>
      </c>
      <c r="E201">
        <v>138.108</v>
      </c>
      <c r="F201">
        <v>124.61</v>
      </c>
      <c r="G201">
        <v>110.2633</v>
      </c>
      <c r="H201">
        <v>125.81</v>
      </c>
      <c r="I201">
        <v>154.96899999999999</v>
      </c>
      <c r="J201">
        <v>18.559999999999999</v>
      </c>
      <c r="K201">
        <v>99.99</v>
      </c>
      <c r="L201">
        <v>66.974400000000003</v>
      </c>
      <c r="M201">
        <v>381.02</v>
      </c>
      <c r="N201">
        <v>154.70670000000001</v>
      </c>
      <c r="O201">
        <v>688.17</v>
      </c>
      <c r="P201">
        <v>76.239999999999995</v>
      </c>
      <c r="Q201">
        <v>58.619900000000001</v>
      </c>
    </row>
    <row r="202" spans="3:17" x14ac:dyDescent="0.25">
      <c r="C202" s="7">
        <v>42683</v>
      </c>
      <c r="D202">
        <v>811.71</v>
      </c>
      <c r="E202">
        <v>150.78399999999999</v>
      </c>
      <c r="F202">
        <v>123.81</v>
      </c>
      <c r="G202">
        <v>111.8751</v>
      </c>
      <c r="H202">
        <v>123.65</v>
      </c>
      <c r="I202">
        <v>159.1</v>
      </c>
      <c r="J202">
        <v>19.234999999999999</v>
      </c>
      <c r="K202">
        <v>98.58</v>
      </c>
      <c r="L202">
        <v>68.706999999999994</v>
      </c>
      <c r="M202">
        <v>380.99</v>
      </c>
      <c r="N202">
        <v>154.33959999999999</v>
      </c>
      <c r="O202">
        <v>667.85</v>
      </c>
      <c r="P202">
        <v>90.07</v>
      </c>
      <c r="Q202">
        <v>57.46</v>
      </c>
    </row>
    <row r="203" spans="3:17" x14ac:dyDescent="0.25">
      <c r="C203" s="7">
        <v>42684</v>
      </c>
      <c r="D203">
        <v>810.06</v>
      </c>
      <c r="E203">
        <v>150.173</v>
      </c>
      <c r="F203">
        <v>124.18</v>
      </c>
      <c r="G203">
        <v>113.2199</v>
      </c>
      <c r="H203">
        <v>122.97</v>
      </c>
      <c r="I203">
        <v>163.322</v>
      </c>
      <c r="J203">
        <v>19.3</v>
      </c>
      <c r="K203">
        <v>98.5</v>
      </c>
      <c r="L203">
        <v>70.100999999999999</v>
      </c>
      <c r="M203">
        <v>396.82</v>
      </c>
      <c r="N203">
        <v>159.89570000000001</v>
      </c>
      <c r="O203">
        <v>654.41999999999996</v>
      </c>
      <c r="P203">
        <v>92.8</v>
      </c>
      <c r="Q203">
        <v>58.65</v>
      </c>
    </row>
    <row r="204" spans="3:17" x14ac:dyDescent="0.25">
      <c r="C204" s="7">
        <v>42685</v>
      </c>
      <c r="D204">
        <v>777.29</v>
      </c>
      <c r="E204">
        <v>148.80199999999999</v>
      </c>
      <c r="F204">
        <v>120.7</v>
      </c>
      <c r="G204">
        <v>112.241</v>
      </c>
      <c r="H204">
        <v>116.63</v>
      </c>
      <c r="I204">
        <v>157.4</v>
      </c>
      <c r="J204">
        <v>18.728999999999999</v>
      </c>
      <c r="K204">
        <v>94.09</v>
      </c>
      <c r="L204">
        <v>70.290199999999999</v>
      </c>
      <c r="M204">
        <v>398.95</v>
      </c>
      <c r="N204">
        <v>160.07429999999999</v>
      </c>
      <c r="O204">
        <v>642.28</v>
      </c>
      <c r="P204">
        <v>91.23</v>
      </c>
      <c r="Q204">
        <v>59.73</v>
      </c>
    </row>
    <row r="205" spans="3:17" x14ac:dyDescent="0.25">
      <c r="C205" s="7">
        <v>42688</v>
      </c>
      <c r="D205">
        <v>771.78</v>
      </c>
      <c r="E205">
        <v>148.12799999999999</v>
      </c>
      <c r="F205">
        <v>119.126</v>
      </c>
      <c r="G205">
        <v>113.08150000000001</v>
      </c>
      <c r="H205">
        <v>115.9</v>
      </c>
      <c r="I205">
        <v>159</v>
      </c>
      <c r="J205">
        <v>19.2</v>
      </c>
      <c r="K205">
        <v>92.54</v>
      </c>
      <c r="L205">
        <v>72.366399999999999</v>
      </c>
      <c r="M205">
        <v>419.3</v>
      </c>
      <c r="N205">
        <v>160.59020000000001</v>
      </c>
      <c r="O205">
        <v>632</v>
      </c>
      <c r="P205">
        <v>96.6</v>
      </c>
      <c r="Q205">
        <v>61.08</v>
      </c>
    </row>
    <row r="206" spans="3:17" x14ac:dyDescent="0.25">
      <c r="C206" s="7">
        <v>42689</v>
      </c>
      <c r="D206">
        <v>780.23800000000006</v>
      </c>
      <c r="E206">
        <v>147.44300000000001</v>
      </c>
      <c r="F206">
        <v>118.49</v>
      </c>
      <c r="G206">
        <v>112.1718</v>
      </c>
      <c r="H206">
        <v>116.41</v>
      </c>
      <c r="I206">
        <v>161.57</v>
      </c>
      <c r="J206">
        <v>19.510000000000002</v>
      </c>
      <c r="K206">
        <v>93.49</v>
      </c>
      <c r="L206">
        <v>72.172200000000004</v>
      </c>
      <c r="M206">
        <v>413.2</v>
      </c>
      <c r="N206">
        <v>157.9015</v>
      </c>
      <c r="O206">
        <v>642.04999999999995</v>
      </c>
      <c r="P206">
        <v>94.18</v>
      </c>
      <c r="Q206">
        <v>62.98</v>
      </c>
    </row>
    <row r="207" spans="3:17" x14ac:dyDescent="0.25">
      <c r="C207" s="7">
        <v>42690</v>
      </c>
      <c r="D207">
        <v>783.5</v>
      </c>
      <c r="E207">
        <v>147.483</v>
      </c>
      <c r="F207">
        <v>117.88</v>
      </c>
      <c r="G207">
        <v>112.2283</v>
      </c>
      <c r="H207">
        <v>116.12</v>
      </c>
      <c r="I207">
        <v>161.999</v>
      </c>
      <c r="J207">
        <v>19.151</v>
      </c>
      <c r="K207">
        <v>93.68</v>
      </c>
      <c r="L207">
        <v>72.092500000000001</v>
      </c>
      <c r="M207">
        <v>408.495</v>
      </c>
      <c r="N207">
        <v>158.29830000000001</v>
      </c>
      <c r="O207">
        <v>645.5</v>
      </c>
      <c r="P207">
        <v>93.2</v>
      </c>
      <c r="Q207">
        <v>62.74</v>
      </c>
    </row>
    <row r="208" spans="3:17" x14ac:dyDescent="0.25">
      <c r="C208" s="7">
        <v>42691</v>
      </c>
      <c r="D208">
        <v>788.9</v>
      </c>
      <c r="E208">
        <v>147.43299999999999</v>
      </c>
      <c r="F208">
        <v>117.79</v>
      </c>
      <c r="G208">
        <v>112.7854</v>
      </c>
      <c r="H208">
        <v>116.81</v>
      </c>
      <c r="I208">
        <v>165.69</v>
      </c>
      <c r="J208">
        <v>18.960100000000001</v>
      </c>
      <c r="K208">
        <v>94.98</v>
      </c>
      <c r="L208">
        <v>71.694199999999995</v>
      </c>
      <c r="M208">
        <v>407.84</v>
      </c>
      <c r="N208">
        <v>158.6754</v>
      </c>
      <c r="O208">
        <v>656.01</v>
      </c>
      <c r="P208">
        <v>92.88</v>
      </c>
      <c r="Q208">
        <v>62.97</v>
      </c>
    </row>
    <row r="209" spans="3:17" x14ac:dyDescent="0.25">
      <c r="C209" s="7">
        <v>42692</v>
      </c>
      <c r="D209">
        <v>791.29</v>
      </c>
      <c r="E209">
        <v>147.334</v>
      </c>
      <c r="F209">
        <v>119.13</v>
      </c>
      <c r="G209">
        <v>112.3974</v>
      </c>
      <c r="H209">
        <v>116.42</v>
      </c>
      <c r="I209">
        <v>164.57</v>
      </c>
      <c r="J209">
        <v>18.91</v>
      </c>
      <c r="K209">
        <v>95.3</v>
      </c>
      <c r="L209">
        <v>71.291700000000006</v>
      </c>
      <c r="M209">
        <v>417.37</v>
      </c>
      <c r="N209">
        <v>159.45920000000001</v>
      </c>
      <c r="O209">
        <v>658</v>
      </c>
      <c r="P209">
        <v>92.8</v>
      </c>
      <c r="Q209">
        <v>62.5</v>
      </c>
    </row>
    <row r="210" spans="3:17" x14ac:dyDescent="0.25">
      <c r="C210" s="7">
        <v>42695</v>
      </c>
      <c r="D210">
        <v>786.55</v>
      </c>
      <c r="E210">
        <v>145.16900000000001</v>
      </c>
      <c r="F210">
        <v>121.95</v>
      </c>
      <c r="G210">
        <v>111.8797</v>
      </c>
      <c r="H210">
        <v>118.72</v>
      </c>
      <c r="I210">
        <v>162.63999999999999</v>
      </c>
      <c r="J210">
        <v>18.91</v>
      </c>
      <c r="K210">
        <v>94.66</v>
      </c>
      <c r="L210">
        <v>71.365600000000001</v>
      </c>
      <c r="M210">
        <v>413.5</v>
      </c>
      <c r="N210">
        <v>161.72130000000001</v>
      </c>
      <c r="O210">
        <v>663.64</v>
      </c>
      <c r="P210">
        <v>94.15</v>
      </c>
      <c r="Q210">
        <v>62.61</v>
      </c>
    </row>
    <row r="211" spans="3:17" x14ac:dyDescent="0.25">
      <c r="C211" s="7">
        <v>42696</v>
      </c>
      <c r="D211">
        <v>793.77</v>
      </c>
      <c r="E211">
        <v>145.94300000000001</v>
      </c>
      <c r="F211">
        <v>122.98</v>
      </c>
      <c r="G211">
        <v>112.1587</v>
      </c>
      <c r="H211">
        <v>119.46</v>
      </c>
      <c r="I211">
        <v>144.25</v>
      </c>
      <c r="J211">
        <v>18.87</v>
      </c>
      <c r="K211">
        <v>94.42</v>
      </c>
      <c r="L211">
        <v>71.574700000000007</v>
      </c>
      <c r="M211">
        <v>411.54</v>
      </c>
      <c r="N211">
        <v>161.72130000000001</v>
      </c>
      <c r="O211">
        <v>658.69</v>
      </c>
      <c r="P211">
        <v>94.6</v>
      </c>
      <c r="Q211">
        <v>63.32</v>
      </c>
    </row>
    <row r="212" spans="3:17" x14ac:dyDescent="0.25">
      <c r="C212" s="7">
        <v>42697</v>
      </c>
      <c r="D212">
        <v>789.52</v>
      </c>
      <c r="E212">
        <v>144.17599999999999</v>
      </c>
      <c r="F212">
        <v>121.31</v>
      </c>
      <c r="G212">
        <v>113.3523</v>
      </c>
      <c r="H212">
        <v>118.89</v>
      </c>
      <c r="I212">
        <v>140.86000000000001</v>
      </c>
      <c r="J212">
        <v>18.59</v>
      </c>
      <c r="K212">
        <v>93.4</v>
      </c>
      <c r="L212">
        <v>72.610299999999995</v>
      </c>
      <c r="M212">
        <v>414.74</v>
      </c>
      <c r="N212">
        <v>161.1061</v>
      </c>
      <c r="O212">
        <v>646.4</v>
      </c>
      <c r="P212">
        <v>97.67</v>
      </c>
      <c r="Q212">
        <v>65.78</v>
      </c>
    </row>
    <row r="213" spans="3:17" x14ac:dyDescent="0.25">
      <c r="C213" s="7">
        <v>42699</v>
      </c>
      <c r="D213">
        <v>782.9</v>
      </c>
      <c r="E213">
        <v>145</v>
      </c>
      <c r="F213">
        <v>121.14</v>
      </c>
      <c r="G213">
        <v>113.75020000000001</v>
      </c>
      <c r="H213">
        <v>118.39</v>
      </c>
      <c r="I213">
        <v>141.53</v>
      </c>
      <c r="J213">
        <v>18.309999999999999</v>
      </c>
      <c r="K213">
        <v>93.75</v>
      </c>
      <c r="L213">
        <v>72.869200000000006</v>
      </c>
      <c r="M213">
        <v>412.8</v>
      </c>
      <c r="N213">
        <v>161.90979999999999</v>
      </c>
      <c r="O213">
        <v>661.3</v>
      </c>
      <c r="P213">
        <v>98.12</v>
      </c>
      <c r="Q213">
        <v>65.3</v>
      </c>
    </row>
    <row r="214" spans="3:17" x14ac:dyDescent="0.25">
      <c r="C214" s="7">
        <v>42702</v>
      </c>
      <c r="D214">
        <v>799.74</v>
      </c>
      <c r="E214">
        <v>144.91999999999999</v>
      </c>
      <c r="F214">
        <v>121.69</v>
      </c>
      <c r="G214">
        <v>113.58110000000001</v>
      </c>
      <c r="H214">
        <v>117.62</v>
      </c>
      <c r="I214">
        <v>142</v>
      </c>
      <c r="J214">
        <v>18.3</v>
      </c>
      <c r="K214">
        <v>95.741100000000003</v>
      </c>
      <c r="L214">
        <v>72.460999999999999</v>
      </c>
      <c r="M214">
        <v>409.88499999999999</v>
      </c>
      <c r="N214">
        <v>163.3683</v>
      </c>
      <c r="O214">
        <v>658.63499999999999</v>
      </c>
      <c r="P214">
        <v>97.93</v>
      </c>
      <c r="Q214">
        <v>64.849999999999994</v>
      </c>
    </row>
    <row r="215" spans="3:17" x14ac:dyDescent="0.25">
      <c r="C215" s="7">
        <v>42703</v>
      </c>
      <c r="D215">
        <v>796.44</v>
      </c>
      <c r="E215">
        <v>145.785</v>
      </c>
      <c r="F215">
        <v>122.1</v>
      </c>
      <c r="G215">
        <v>113.87949999999999</v>
      </c>
      <c r="H215">
        <v>119.18</v>
      </c>
      <c r="I215">
        <v>137.19</v>
      </c>
      <c r="J215">
        <v>18.680099999999999</v>
      </c>
      <c r="K215">
        <v>96.055000000000007</v>
      </c>
      <c r="L215">
        <v>71.953100000000006</v>
      </c>
      <c r="M215">
        <v>402.96</v>
      </c>
      <c r="N215">
        <v>163.12020000000001</v>
      </c>
      <c r="O215">
        <v>654.77</v>
      </c>
      <c r="P215">
        <v>97.29</v>
      </c>
      <c r="Q215">
        <v>64.049899999999994</v>
      </c>
    </row>
    <row r="216" spans="3:17" x14ac:dyDescent="0.25">
      <c r="C216" s="7">
        <v>42704</v>
      </c>
      <c r="D216">
        <v>791.51</v>
      </c>
      <c r="E216">
        <v>145.31800000000001</v>
      </c>
      <c r="F216">
        <v>121.79</v>
      </c>
      <c r="G216">
        <v>114.12820000000001</v>
      </c>
      <c r="H216">
        <v>120.37</v>
      </c>
      <c r="I216">
        <v>135.35</v>
      </c>
      <c r="J216">
        <v>18.8</v>
      </c>
      <c r="K216">
        <v>95.48</v>
      </c>
      <c r="L216">
        <v>72.022800000000004</v>
      </c>
      <c r="M216">
        <v>402.86</v>
      </c>
      <c r="N216">
        <v>162.51499999999999</v>
      </c>
      <c r="O216">
        <v>653.22</v>
      </c>
      <c r="P216">
        <v>101.87</v>
      </c>
      <c r="Q216">
        <v>64.27</v>
      </c>
    </row>
    <row r="217" spans="3:17" x14ac:dyDescent="0.25">
      <c r="C217" s="7">
        <v>42705</v>
      </c>
      <c r="D217">
        <v>778.6</v>
      </c>
      <c r="E217">
        <v>143.25200000000001</v>
      </c>
      <c r="F217">
        <v>118.45</v>
      </c>
      <c r="G217">
        <v>113.4418</v>
      </c>
      <c r="H217">
        <v>118.68</v>
      </c>
      <c r="I217">
        <v>134.79</v>
      </c>
      <c r="J217">
        <v>18.829999999999998</v>
      </c>
      <c r="K217">
        <v>94.055000000000007</v>
      </c>
      <c r="L217">
        <v>72.460999999999999</v>
      </c>
      <c r="M217">
        <v>406.88</v>
      </c>
      <c r="N217">
        <v>160.92259999999999</v>
      </c>
      <c r="O217">
        <v>644</v>
      </c>
      <c r="P217">
        <v>105.7</v>
      </c>
      <c r="Q217">
        <v>61.86</v>
      </c>
    </row>
    <row r="218" spans="3:17" x14ac:dyDescent="0.25">
      <c r="C218" s="7">
        <v>42706</v>
      </c>
      <c r="D218">
        <v>770.5</v>
      </c>
      <c r="E218">
        <v>143.917</v>
      </c>
      <c r="F218">
        <v>116.48</v>
      </c>
      <c r="G218">
        <v>113.3921</v>
      </c>
      <c r="H218">
        <v>120.98</v>
      </c>
      <c r="I218">
        <v>129.34</v>
      </c>
      <c r="J218">
        <v>18.16</v>
      </c>
      <c r="K218">
        <v>91.74</v>
      </c>
      <c r="L218">
        <v>72.351399999999998</v>
      </c>
      <c r="M218">
        <v>408.25</v>
      </c>
      <c r="N218">
        <v>159.0325</v>
      </c>
      <c r="O218">
        <v>643.85</v>
      </c>
      <c r="P218">
        <v>105.57</v>
      </c>
      <c r="Q218">
        <v>58.88</v>
      </c>
    </row>
    <row r="219" spans="3:17" x14ac:dyDescent="0.25">
      <c r="C219" s="7">
        <v>42709</v>
      </c>
      <c r="D219">
        <v>780</v>
      </c>
      <c r="E219">
        <v>145.36699999999999</v>
      </c>
      <c r="F219">
        <v>117.57</v>
      </c>
      <c r="G219">
        <v>113.1932</v>
      </c>
      <c r="H219">
        <v>120.75</v>
      </c>
      <c r="I219">
        <v>130.77000000000001</v>
      </c>
      <c r="J219">
        <v>18.36</v>
      </c>
      <c r="K219">
        <v>91.4</v>
      </c>
      <c r="L219">
        <v>72.331500000000005</v>
      </c>
      <c r="M219">
        <v>410.83</v>
      </c>
      <c r="N219">
        <v>159.88579999999999</v>
      </c>
      <c r="O219">
        <v>638.52</v>
      </c>
      <c r="P219">
        <v>106.42</v>
      </c>
      <c r="Q219">
        <v>57.48</v>
      </c>
    </row>
    <row r="220" spans="3:17" x14ac:dyDescent="0.25">
      <c r="C220" s="7">
        <v>42710</v>
      </c>
      <c r="D220">
        <v>785.28</v>
      </c>
      <c r="E220">
        <v>144.99</v>
      </c>
      <c r="F220">
        <v>117.795</v>
      </c>
      <c r="G220">
        <v>113.0539</v>
      </c>
      <c r="H220">
        <v>124.79</v>
      </c>
      <c r="I220">
        <v>130.29499999999999</v>
      </c>
      <c r="J220">
        <v>18.5</v>
      </c>
      <c r="K220">
        <v>91.93</v>
      </c>
      <c r="L220">
        <v>72.431100000000001</v>
      </c>
      <c r="M220">
        <v>381.77</v>
      </c>
      <c r="N220">
        <v>159.52860000000001</v>
      </c>
      <c r="O220">
        <v>636.91</v>
      </c>
      <c r="P220">
        <v>107.58</v>
      </c>
      <c r="Q220">
        <v>57.85</v>
      </c>
    </row>
    <row r="221" spans="3:17" x14ac:dyDescent="0.25">
      <c r="C221" s="7">
        <v>42711</v>
      </c>
      <c r="D221">
        <v>792</v>
      </c>
      <c r="E221">
        <v>142.89400000000001</v>
      </c>
      <c r="F221">
        <v>117.95</v>
      </c>
      <c r="G221">
        <v>116.1871</v>
      </c>
      <c r="H221">
        <v>125.75</v>
      </c>
      <c r="I221">
        <v>129.96</v>
      </c>
      <c r="J221">
        <v>19.55</v>
      </c>
      <c r="K221">
        <v>91.65</v>
      </c>
      <c r="L221">
        <v>74.402699999999996</v>
      </c>
      <c r="M221">
        <v>369.95</v>
      </c>
      <c r="N221">
        <v>163.88419999999999</v>
      </c>
      <c r="O221">
        <v>622.16999999999996</v>
      </c>
      <c r="P221">
        <v>109.75</v>
      </c>
      <c r="Q221">
        <v>57.64</v>
      </c>
    </row>
    <row r="222" spans="3:17" x14ac:dyDescent="0.25">
      <c r="C222" s="7">
        <v>42712</v>
      </c>
      <c r="D222">
        <v>799</v>
      </c>
      <c r="E222">
        <v>140.13200000000001</v>
      </c>
      <c r="F222">
        <v>119.5</v>
      </c>
      <c r="G222">
        <v>116.5154</v>
      </c>
      <c r="H222">
        <v>126.35</v>
      </c>
      <c r="I222">
        <v>131.96</v>
      </c>
      <c r="J222">
        <v>19.71</v>
      </c>
      <c r="K222">
        <v>93.08</v>
      </c>
      <c r="L222">
        <v>74.880600000000001</v>
      </c>
      <c r="M222">
        <v>375.23</v>
      </c>
      <c r="N222">
        <v>164.6977</v>
      </c>
      <c r="O222">
        <v>623</v>
      </c>
      <c r="P222">
        <v>109.9</v>
      </c>
      <c r="Q222">
        <v>57.1218</v>
      </c>
    </row>
    <row r="223" spans="3:17" x14ac:dyDescent="0.25">
      <c r="C223" s="7">
        <v>42713</v>
      </c>
      <c r="D223">
        <v>809.95</v>
      </c>
      <c r="E223">
        <v>143.59</v>
      </c>
      <c r="F223">
        <v>119.94</v>
      </c>
      <c r="G223">
        <v>115.8091</v>
      </c>
      <c r="H223">
        <v>124.3</v>
      </c>
      <c r="I223">
        <v>131.97999999999999</v>
      </c>
      <c r="J223">
        <v>19.84</v>
      </c>
      <c r="K223">
        <v>93.64</v>
      </c>
      <c r="L223">
        <v>74.591899999999995</v>
      </c>
      <c r="M223">
        <v>371.6</v>
      </c>
      <c r="N223">
        <v>165.41210000000001</v>
      </c>
      <c r="O223">
        <v>627.87599999999998</v>
      </c>
      <c r="P223">
        <v>109.63</v>
      </c>
      <c r="Q223">
        <v>56.219900000000003</v>
      </c>
    </row>
    <row r="224" spans="3:17" x14ac:dyDescent="0.25">
      <c r="C224" s="7">
        <v>42716</v>
      </c>
      <c r="D224">
        <v>811.35</v>
      </c>
      <c r="E224">
        <v>145.04</v>
      </c>
      <c r="F224">
        <v>119.24</v>
      </c>
      <c r="G224">
        <v>116.7839</v>
      </c>
      <c r="H224">
        <v>124.03</v>
      </c>
      <c r="I224">
        <v>130.52000000000001</v>
      </c>
      <c r="J224">
        <v>19.7</v>
      </c>
      <c r="K224">
        <v>92.89</v>
      </c>
      <c r="L224">
        <v>74.382800000000003</v>
      </c>
      <c r="M224">
        <v>384.52499999999998</v>
      </c>
      <c r="N224">
        <v>165.48150000000001</v>
      </c>
      <c r="O224">
        <v>635.04999999999995</v>
      </c>
      <c r="P224">
        <v>108.83</v>
      </c>
      <c r="Q224">
        <v>54.58</v>
      </c>
    </row>
    <row r="225" spans="3:17" x14ac:dyDescent="0.25">
      <c r="C225" s="7">
        <v>42717</v>
      </c>
      <c r="D225">
        <v>824.3</v>
      </c>
      <c r="E225">
        <v>148.94300000000001</v>
      </c>
      <c r="F225">
        <v>121.52</v>
      </c>
      <c r="G225">
        <v>117.76860000000001</v>
      </c>
      <c r="H225">
        <v>125.09</v>
      </c>
      <c r="I225">
        <v>129.87</v>
      </c>
      <c r="J225">
        <v>19.59</v>
      </c>
      <c r="K225">
        <v>93.73</v>
      </c>
      <c r="L225">
        <v>73.9148</v>
      </c>
      <c r="M225">
        <v>381</v>
      </c>
      <c r="N225">
        <v>168.61869999999999</v>
      </c>
      <c r="O225">
        <v>652.20000000000005</v>
      </c>
      <c r="P225">
        <v>107.4</v>
      </c>
      <c r="Q225">
        <v>54.09</v>
      </c>
    </row>
    <row r="226" spans="3:17" x14ac:dyDescent="0.25">
      <c r="C226" s="7">
        <v>42718</v>
      </c>
      <c r="D226">
        <v>824.26</v>
      </c>
      <c r="E226">
        <v>148.52600000000001</v>
      </c>
      <c r="F226">
        <v>121.69</v>
      </c>
      <c r="G226">
        <v>117.9875</v>
      </c>
      <c r="H226">
        <v>124.4</v>
      </c>
      <c r="I226">
        <v>129.55000000000001</v>
      </c>
      <c r="J226">
        <v>19.62</v>
      </c>
      <c r="K226">
        <v>92.26</v>
      </c>
      <c r="L226">
        <v>75.4084</v>
      </c>
      <c r="M226">
        <v>385.2</v>
      </c>
      <c r="N226">
        <v>168.55719999999999</v>
      </c>
      <c r="O226">
        <v>644.02</v>
      </c>
      <c r="P226">
        <v>107.16</v>
      </c>
      <c r="Q226">
        <v>54.77</v>
      </c>
    </row>
    <row r="227" spans="3:17" x14ac:dyDescent="0.25">
      <c r="C227" s="7">
        <v>42719</v>
      </c>
      <c r="D227">
        <v>823</v>
      </c>
      <c r="E227">
        <v>149.43899999999999</v>
      </c>
      <c r="F227">
        <v>122.5</v>
      </c>
      <c r="G227">
        <v>116.8635</v>
      </c>
      <c r="H227">
        <v>127.43</v>
      </c>
      <c r="I227">
        <v>130.26</v>
      </c>
      <c r="J227">
        <v>19.149999999999999</v>
      </c>
      <c r="K227">
        <v>90.6</v>
      </c>
      <c r="L227">
        <v>75.418300000000002</v>
      </c>
      <c r="M227">
        <v>385.79</v>
      </c>
      <c r="N227">
        <v>168.51750000000001</v>
      </c>
      <c r="O227">
        <v>641.6</v>
      </c>
      <c r="P227">
        <v>108.24</v>
      </c>
      <c r="Q227">
        <v>55.64</v>
      </c>
    </row>
    <row r="228" spans="3:17" x14ac:dyDescent="0.25">
      <c r="C228" s="7">
        <v>42720</v>
      </c>
      <c r="D228">
        <v>819.2</v>
      </c>
      <c r="E228">
        <v>150.17400000000001</v>
      </c>
      <c r="F228">
        <v>121.5</v>
      </c>
      <c r="G228">
        <v>116.953</v>
      </c>
      <c r="H228">
        <v>126.68</v>
      </c>
      <c r="I228">
        <v>129.375</v>
      </c>
      <c r="J228">
        <v>18.89</v>
      </c>
      <c r="K228">
        <v>90.1</v>
      </c>
      <c r="L228">
        <v>75.059899999999999</v>
      </c>
      <c r="M228">
        <v>394.88</v>
      </c>
      <c r="N228">
        <v>167.7833</v>
      </c>
      <c r="O228">
        <v>642.88</v>
      </c>
      <c r="P228">
        <v>107.49</v>
      </c>
      <c r="Q228">
        <v>54.92</v>
      </c>
    </row>
    <row r="229" spans="3:17" x14ac:dyDescent="0.25">
      <c r="C229" s="7">
        <v>42723</v>
      </c>
      <c r="D229">
        <v>816.22</v>
      </c>
      <c r="E229">
        <v>149.32</v>
      </c>
      <c r="F229">
        <v>120.36</v>
      </c>
      <c r="G229">
        <v>117.43049999999999</v>
      </c>
      <c r="H229">
        <v>126.44</v>
      </c>
      <c r="I229">
        <v>130</v>
      </c>
      <c r="J229">
        <v>18.7</v>
      </c>
      <c r="K229">
        <v>89.82</v>
      </c>
      <c r="L229">
        <v>74.810900000000004</v>
      </c>
      <c r="M229">
        <v>395.9</v>
      </c>
      <c r="N229">
        <v>165.9479</v>
      </c>
      <c r="O229">
        <v>641.47500000000002</v>
      </c>
      <c r="P229">
        <v>107.68</v>
      </c>
      <c r="Q229">
        <v>55.2</v>
      </c>
    </row>
    <row r="230" spans="3:17" x14ac:dyDescent="0.25">
      <c r="C230" s="7">
        <v>42724</v>
      </c>
      <c r="D230">
        <v>816.49</v>
      </c>
      <c r="E230">
        <v>146.976</v>
      </c>
      <c r="F230">
        <v>119.77</v>
      </c>
      <c r="G230">
        <v>117.45529999999999</v>
      </c>
      <c r="H230">
        <v>126.3</v>
      </c>
      <c r="I230">
        <v>129.79</v>
      </c>
      <c r="J230">
        <v>18.3218</v>
      </c>
      <c r="K230">
        <v>90.31</v>
      </c>
      <c r="L230">
        <v>75.179400000000001</v>
      </c>
      <c r="M230">
        <v>392.91</v>
      </c>
      <c r="N230">
        <v>166.93010000000001</v>
      </c>
      <c r="O230">
        <v>639.87</v>
      </c>
      <c r="P230">
        <v>108.06</v>
      </c>
      <c r="Q230">
        <v>55.5</v>
      </c>
    </row>
    <row r="231" spans="3:17" x14ac:dyDescent="0.25">
      <c r="C231" s="7">
        <v>42725</v>
      </c>
      <c r="D231">
        <v>815.72</v>
      </c>
      <c r="E231">
        <v>146.614</v>
      </c>
      <c r="F231">
        <v>119.2</v>
      </c>
      <c r="G231">
        <v>117.2713</v>
      </c>
      <c r="H231">
        <v>127.73699999999999</v>
      </c>
      <c r="I231">
        <v>127.33</v>
      </c>
      <c r="J231">
        <v>17.55</v>
      </c>
      <c r="K231">
        <v>90.43</v>
      </c>
      <c r="L231">
        <v>75.249099999999999</v>
      </c>
      <c r="M231">
        <v>394.91</v>
      </c>
      <c r="N231">
        <v>166.6225</v>
      </c>
      <c r="O231">
        <v>634.61</v>
      </c>
      <c r="P231">
        <v>108.62</v>
      </c>
      <c r="Q231">
        <v>55.37</v>
      </c>
    </row>
    <row r="232" spans="3:17" x14ac:dyDescent="0.25">
      <c r="C232" s="7">
        <v>42726</v>
      </c>
      <c r="D232">
        <v>811.07</v>
      </c>
      <c r="E232">
        <v>145.60599999999999</v>
      </c>
      <c r="F232">
        <v>118.99</v>
      </c>
      <c r="G232">
        <v>116.8734</v>
      </c>
      <c r="H232">
        <v>127.5</v>
      </c>
      <c r="I232">
        <v>127.221</v>
      </c>
      <c r="J232">
        <v>16.89</v>
      </c>
      <c r="K232">
        <v>88.26</v>
      </c>
      <c r="L232">
        <v>75.049899999999994</v>
      </c>
      <c r="M232">
        <v>396.45</v>
      </c>
      <c r="N232">
        <v>166.9102</v>
      </c>
      <c r="O232">
        <v>639.45000000000005</v>
      </c>
      <c r="P232">
        <v>108.98</v>
      </c>
      <c r="Q232">
        <v>54.97</v>
      </c>
    </row>
    <row r="233" spans="3:17" x14ac:dyDescent="0.25">
      <c r="C233" s="7">
        <v>42727</v>
      </c>
      <c r="D233">
        <v>810.97</v>
      </c>
      <c r="E233">
        <v>146.71799999999999</v>
      </c>
      <c r="F233">
        <v>117.56</v>
      </c>
      <c r="G233">
        <v>116.8237</v>
      </c>
      <c r="H233">
        <v>126.28</v>
      </c>
      <c r="I233">
        <v>127.51</v>
      </c>
      <c r="J233">
        <v>16.673400000000001</v>
      </c>
      <c r="K233">
        <v>87.68</v>
      </c>
      <c r="L233">
        <v>74.920500000000004</v>
      </c>
      <c r="M233">
        <v>394.28</v>
      </c>
      <c r="N233">
        <v>166.17609999999999</v>
      </c>
      <c r="O233">
        <v>644.67999999999995</v>
      </c>
      <c r="P233">
        <v>108.53</v>
      </c>
      <c r="Q233">
        <v>55.54</v>
      </c>
    </row>
    <row r="234" spans="3:17" x14ac:dyDescent="0.25">
      <c r="C234" s="7">
        <v>42731</v>
      </c>
      <c r="D234">
        <v>816</v>
      </c>
      <c r="E234">
        <v>149.08199999999999</v>
      </c>
      <c r="F234">
        <v>118.68</v>
      </c>
      <c r="G234">
        <v>116.92319999999999</v>
      </c>
      <c r="H234">
        <v>129.05000000000001</v>
      </c>
      <c r="I234">
        <v>128.15</v>
      </c>
      <c r="J234">
        <v>16.87</v>
      </c>
      <c r="K234">
        <v>87.94</v>
      </c>
      <c r="L234">
        <v>74.790999999999997</v>
      </c>
      <c r="M234">
        <v>392.33</v>
      </c>
      <c r="N234">
        <v>166.66220000000001</v>
      </c>
      <c r="O234">
        <v>647.20000000000005</v>
      </c>
      <c r="P234">
        <v>109.31</v>
      </c>
      <c r="Q234">
        <v>56.03</v>
      </c>
    </row>
    <row r="235" spans="3:17" x14ac:dyDescent="0.25">
      <c r="C235" s="7">
        <v>42732</v>
      </c>
      <c r="D235">
        <v>813.33</v>
      </c>
      <c r="E235">
        <v>148.12799999999999</v>
      </c>
      <c r="F235">
        <v>118.25</v>
      </c>
      <c r="G235">
        <v>116.7392</v>
      </c>
      <c r="H235">
        <v>129.07</v>
      </c>
      <c r="I235">
        <v>127.32</v>
      </c>
      <c r="J235">
        <v>16.7332</v>
      </c>
      <c r="K235">
        <v>88.75</v>
      </c>
      <c r="L235">
        <v>75.059899999999999</v>
      </c>
      <c r="M235">
        <v>390.88</v>
      </c>
      <c r="N235">
        <v>166.42410000000001</v>
      </c>
      <c r="O235">
        <v>642.41</v>
      </c>
      <c r="P235">
        <v>109.55</v>
      </c>
      <c r="Q235">
        <v>54.8</v>
      </c>
    </row>
    <row r="236" spans="3:17" x14ac:dyDescent="0.25">
      <c r="C236" s="7">
        <v>42733</v>
      </c>
      <c r="D236">
        <v>805.75</v>
      </c>
      <c r="E236">
        <v>147.67500000000001</v>
      </c>
      <c r="F236">
        <v>117.53100000000001</v>
      </c>
      <c r="G236">
        <v>115.9584</v>
      </c>
      <c r="H236">
        <v>126.14</v>
      </c>
      <c r="I236">
        <v>126.91</v>
      </c>
      <c r="J236">
        <v>16.649999999999999</v>
      </c>
      <c r="K236">
        <v>88.2</v>
      </c>
      <c r="L236">
        <v>74.362799999999993</v>
      </c>
      <c r="M236">
        <v>387</v>
      </c>
      <c r="N236">
        <v>165.68</v>
      </c>
      <c r="O236">
        <v>639</v>
      </c>
      <c r="P236">
        <v>107.77</v>
      </c>
      <c r="Q236">
        <v>54.48</v>
      </c>
    </row>
    <row r="237" spans="3:17" x14ac:dyDescent="0.25">
      <c r="C237" s="7">
        <v>42734</v>
      </c>
      <c r="D237">
        <v>803.28499999999997</v>
      </c>
      <c r="E237">
        <v>147.73099999999999</v>
      </c>
      <c r="F237">
        <v>116.83</v>
      </c>
      <c r="G237">
        <v>115.5804</v>
      </c>
      <c r="H237">
        <v>126.57</v>
      </c>
      <c r="I237">
        <v>126.39</v>
      </c>
      <c r="J237">
        <v>16.5701</v>
      </c>
      <c r="K237">
        <v>88.1</v>
      </c>
      <c r="L237">
        <v>74.024299999999997</v>
      </c>
      <c r="M237">
        <v>382.49</v>
      </c>
      <c r="N237">
        <v>165.39230000000001</v>
      </c>
      <c r="O237">
        <v>638.39</v>
      </c>
      <c r="P237">
        <v>107.54989999999999</v>
      </c>
      <c r="Q237">
        <v>54.29</v>
      </c>
    </row>
    <row r="238" spans="3:17" x14ac:dyDescent="0.25">
      <c r="C238" s="7">
        <v>42738</v>
      </c>
      <c r="D238">
        <v>811.43499999999995</v>
      </c>
      <c r="E238">
        <v>149.96600000000001</v>
      </c>
      <c r="F238">
        <v>117.84</v>
      </c>
      <c r="G238">
        <v>116.2766</v>
      </c>
      <c r="H238">
        <v>128.19</v>
      </c>
      <c r="I238">
        <v>127.93</v>
      </c>
      <c r="J238">
        <v>16.45</v>
      </c>
      <c r="K238">
        <v>89</v>
      </c>
      <c r="L238">
        <v>75.428299999999993</v>
      </c>
      <c r="M238">
        <v>380.38</v>
      </c>
      <c r="N238">
        <v>166.5531</v>
      </c>
      <c r="O238">
        <v>642.17999999999995</v>
      </c>
      <c r="P238">
        <v>110.79</v>
      </c>
      <c r="Q238">
        <v>55.14</v>
      </c>
    </row>
    <row r="239" spans="3:17" x14ac:dyDescent="0.25">
      <c r="C239" s="7">
        <v>42739</v>
      </c>
      <c r="D239">
        <v>813.43</v>
      </c>
      <c r="E239">
        <v>152.667</v>
      </c>
      <c r="F239">
        <v>119.66</v>
      </c>
      <c r="G239">
        <v>116.3463</v>
      </c>
      <c r="H239">
        <v>130.16999999999999</v>
      </c>
      <c r="I239">
        <v>128.13</v>
      </c>
      <c r="J239">
        <v>16.940000000000001</v>
      </c>
      <c r="K239">
        <v>90.89</v>
      </c>
      <c r="L239">
        <v>76.55</v>
      </c>
      <c r="M239">
        <v>383.9</v>
      </c>
      <c r="N239">
        <v>168.53739999999999</v>
      </c>
      <c r="O239">
        <v>638</v>
      </c>
      <c r="P239">
        <v>110.5</v>
      </c>
      <c r="Q239">
        <v>54.13</v>
      </c>
    </row>
    <row r="240" spans="3:17" x14ac:dyDescent="0.25">
      <c r="C240" s="7">
        <v>42740</v>
      </c>
      <c r="D240">
        <v>813.74</v>
      </c>
      <c r="E240">
        <v>152.34899999999999</v>
      </c>
      <c r="F240">
        <v>120.95</v>
      </c>
      <c r="G240">
        <v>116.83369999999999</v>
      </c>
      <c r="H240">
        <v>132.75</v>
      </c>
      <c r="I240">
        <v>135</v>
      </c>
      <c r="J240">
        <v>17.27</v>
      </c>
      <c r="K240">
        <v>94.81</v>
      </c>
      <c r="L240">
        <v>76.180000000000007</v>
      </c>
      <c r="M240">
        <v>392.67</v>
      </c>
      <c r="N240">
        <v>168.06120000000001</v>
      </c>
      <c r="O240">
        <v>637.71</v>
      </c>
      <c r="P240">
        <v>111.81</v>
      </c>
      <c r="Q240">
        <v>58.18</v>
      </c>
    </row>
    <row r="241" spans="3:17" x14ac:dyDescent="0.25">
      <c r="C241" s="7">
        <v>42741</v>
      </c>
      <c r="D241">
        <v>828.96</v>
      </c>
      <c r="E241">
        <v>159.89699999999999</v>
      </c>
      <c r="F241">
        <v>123.88</v>
      </c>
      <c r="G241">
        <v>118.072</v>
      </c>
      <c r="H241">
        <v>133.88</v>
      </c>
      <c r="I241">
        <v>136.22999999999999</v>
      </c>
      <c r="J241">
        <v>17.43</v>
      </c>
      <c r="K241">
        <v>94.5</v>
      </c>
      <c r="L241">
        <v>75.915000000000006</v>
      </c>
      <c r="M241">
        <v>399.8</v>
      </c>
      <c r="N241">
        <v>168.58699999999999</v>
      </c>
      <c r="O241">
        <v>640.86</v>
      </c>
      <c r="P241">
        <v>111</v>
      </c>
      <c r="Q241">
        <v>56.329900000000002</v>
      </c>
    </row>
    <row r="242" spans="3:17" x14ac:dyDescent="0.25">
      <c r="C242" s="7">
        <v>42744</v>
      </c>
      <c r="D242">
        <v>830.43</v>
      </c>
      <c r="E242">
        <v>157.85599999999999</v>
      </c>
      <c r="F242">
        <v>125.43</v>
      </c>
      <c r="G242">
        <v>117.7587</v>
      </c>
      <c r="H242">
        <v>131.99</v>
      </c>
      <c r="I242">
        <v>135.74</v>
      </c>
      <c r="J242">
        <v>17.555</v>
      </c>
      <c r="K242">
        <v>95.65</v>
      </c>
      <c r="L242">
        <v>76.5</v>
      </c>
      <c r="M242">
        <v>399.25</v>
      </c>
      <c r="N242">
        <v>168.46789999999999</v>
      </c>
      <c r="O242">
        <v>643.26</v>
      </c>
      <c r="P242">
        <v>108.9</v>
      </c>
      <c r="Q242">
        <v>55.264899999999997</v>
      </c>
    </row>
    <row r="243" spans="3:17" x14ac:dyDescent="0.25">
      <c r="C243" s="7">
        <v>42745</v>
      </c>
      <c r="D243">
        <v>829.41</v>
      </c>
      <c r="E243">
        <v>158.04</v>
      </c>
      <c r="F243">
        <v>125.5</v>
      </c>
      <c r="G243">
        <v>117.80840000000001</v>
      </c>
      <c r="H243">
        <v>132.22</v>
      </c>
      <c r="I243">
        <v>135.5</v>
      </c>
      <c r="J243">
        <v>17.78</v>
      </c>
      <c r="K243">
        <v>97.903999999999996</v>
      </c>
      <c r="L243">
        <v>78</v>
      </c>
      <c r="M243">
        <v>420.23</v>
      </c>
      <c r="N243">
        <v>166.7713</v>
      </c>
      <c r="O243">
        <v>664</v>
      </c>
      <c r="P243">
        <v>110.60899999999999</v>
      </c>
      <c r="Q243">
        <v>54.46</v>
      </c>
    </row>
    <row r="244" spans="3:17" x14ac:dyDescent="0.25">
      <c r="C244" s="7">
        <v>42746</v>
      </c>
      <c r="D244">
        <v>829.9</v>
      </c>
      <c r="E244">
        <v>158.07</v>
      </c>
      <c r="F244">
        <v>126.12</v>
      </c>
      <c r="G244">
        <v>117.4901</v>
      </c>
      <c r="H244">
        <v>131.5</v>
      </c>
      <c r="I244">
        <v>138</v>
      </c>
      <c r="J244">
        <v>17.600000000000001</v>
      </c>
      <c r="K244">
        <v>97.45</v>
      </c>
      <c r="L244">
        <v>77.44</v>
      </c>
      <c r="M244">
        <v>418.32</v>
      </c>
      <c r="N244">
        <v>166.44390000000001</v>
      </c>
      <c r="O244">
        <v>688.64</v>
      </c>
      <c r="P244">
        <v>109.99</v>
      </c>
      <c r="Q244">
        <v>54</v>
      </c>
    </row>
    <row r="245" spans="3:17" x14ac:dyDescent="0.25">
      <c r="C245" s="7">
        <v>42747</v>
      </c>
      <c r="D245">
        <v>830.38</v>
      </c>
      <c r="E245">
        <v>155.08000000000001</v>
      </c>
      <c r="F245">
        <v>126.73</v>
      </c>
      <c r="G245">
        <v>117.3807</v>
      </c>
      <c r="H245">
        <v>130.85</v>
      </c>
      <c r="I245">
        <v>137.30000000000001</v>
      </c>
      <c r="J245">
        <v>17.39</v>
      </c>
      <c r="K245">
        <v>96.85</v>
      </c>
      <c r="L245">
        <v>76.95</v>
      </c>
      <c r="M245">
        <v>414</v>
      </c>
      <c r="N245">
        <v>166.69200000000001</v>
      </c>
      <c r="O245">
        <v>677.57</v>
      </c>
      <c r="P245">
        <v>109.35</v>
      </c>
      <c r="Q245">
        <v>50.9</v>
      </c>
    </row>
    <row r="246" spans="3:17" x14ac:dyDescent="0.25">
      <c r="C246" s="7">
        <v>42748</v>
      </c>
      <c r="D246">
        <v>834.65</v>
      </c>
      <c r="E246">
        <v>156.13300000000001</v>
      </c>
      <c r="F246">
        <v>129.27000000000001</v>
      </c>
      <c r="G246">
        <v>117.67910000000001</v>
      </c>
      <c r="H246">
        <v>133.93</v>
      </c>
      <c r="I246">
        <v>139.43</v>
      </c>
      <c r="J246">
        <v>17.66</v>
      </c>
      <c r="K246">
        <v>97.38</v>
      </c>
      <c r="L246">
        <v>77.63</v>
      </c>
      <c r="M246">
        <v>413.95</v>
      </c>
      <c r="N246">
        <v>167.1583</v>
      </c>
      <c r="O246">
        <v>674.97900000000004</v>
      </c>
      <c r="P246">
        <v>108.3</v>
      </c>
      <c r="Q246">
        <v>51.68</v>
      </c>
    </row>
    <row r="247" spans="3:17" x14ac:dyDescent="0.25">
      <c r="C247" s="7">
        <v>42752</v>
      </c>
      <c r="D247">
        <v>830.18</v>
      </c>
      <c r="E247">
        <v>155.05099999999999</v>
      </c>
      <c r="F247">
        <v>128.34</v>
      </c>
      <c r="G247">
        <v>117.4479</v>
      </c>
      <c r="H247">
        <v>135.4</v>
      </c>
      <c r="I247">
        <v>139.5</v>
      </c>
      <c r="J247">
        <v>17.09</v>
      </c>
      <c r="K247">
        <v>96.59</v>
      </c>
      <c r="L247">
        <v>77.7</v>
      </c>
      <c r="M247">
        <v>411.87</v>
      </c>
      <c r="N247">
        <v>166.86060000000001</v>
      </c>
      <c r="O247">
        <v>667.34</v>
      </c>
      <c r="P247">
        <v>108.11</v>
      </c>
      <c r="Q247">
        <v>51.95</v>
      </c>
    </row>
    <row r="248" spans="3:17" x14ac:dyDescent="0.25">
      <c r="C248" s="7">
        <v>42753</v>
      </c>
      <c r="D248">
        <v>829.81</v>
      </c>
      <c r="E248">
        <v>154.87200000000001</v>
      </c>
      <c r="F248">
        <v>128.43</v>
      </c>
      <c r="G248">
        <v>117.6692</v>
      </c>
      <c r="H248">
        <v>133.65</v>
      </c>
      <c r="I248">
        <v>138.9</v>
      </c>
      <c r="J248">
        <v>17.14</v>
      </c>
      <c r="K248">
        <v>96.27</v>
      </c>
      <c r="L248">
        <v>77.605000000000004</v>
      </c>
      <c r="M248">
        <v>411</v>
      </c>
      <c r="N248">
        <v>167.26740000000001</v>
      </c>
      <c r="O248">
        <v>667.995</v>
      </c>
      <c r="P248">
        <v>111.3</v>
      </c>
      <c r="Q248">
        <v>50.32</v>
      </c>
    </row>
    <row r="249" spans="3:17" x14ac:dyDescent="0.25">
      <c r="C249" s="7">
        <v>42754</v>
      </c>
      <c r="D249">
        <v>833</v>
      </c>
      <c r="E249">
        <v>154.625</v>
      </c>
      <c r="F249">
        <v>128.35</v>
      </c>
      <c r="G249">
        <v>118.1168</v>
      </c>
      <c r="H249">
        <v>143.46</v>
      </c>
      <c r="I249">
        <v>143.63</v>
      </c>
      <c r="J249">
        <v>17.149999999999999</v>
      </c>
      <c r="K249">
        <v>96.7</v>
      </c>
      <c r="L249">
        <v>77.779700000000005</v>
      </c>
      <c r="M249">
        <v>410.95</v>
      </c>
      <c r="N249">
        <v>166.13640000000001</v>
      </c>
      <c r="O249">
        <v>664.14</v>
      </c>
      <c r="P249">
        <v>112.5</v>
      </c>
      <c r="Q249">
        <v>49.99</v>
      </c>
    </row>
    <row r="250" spans="3:17" x14ac:dyDescent="0.25">
      <c r="C250" s="7">
        <v>42755</v>
      </c>
      <c r="D250">
        <v>829.24</v>
      </c>
      <c r="E250">
        <v>154.286</v>
      </c>
      <c r="F250">
        <v>128.47999999999999</v>
      </c>
      <c r="G250">
        <v>117.80840000000001</v>
      </c>
      <c r="H250">
        <v>140.79</v>
      </c>
      <c r="I250">
        <v>142.97999999999999</v>
      </c>
      <c r="J250">
        <v>16.899999999999999</v>
      </c>
      <c r="K250">
        <v>97.15</v>
      </c>
      <c r="L250">
        <v>76.91</v>
      </c>
      <c r="M250">
        <v>409.98</v>
      </c>
      <c r="N250">
        <v>169.3013</v>
      </c>
      <c r="O250">
        <v>661.22</v>
      </c>
      <c r="P250">
        <v>111.94499999999999</v>
      </c>
      <c r="Q250">
        <v>49.31</v>
      </c>
    </row>
    <row r="251" spans="3:17" x14ac:dyDescent="0.25">
      <c r="C251" s="7">
        <v>42758</v>
      </c>
      <c r="D251">
        <v>845.54300000000001</v>
      </c>
      <c r="E251">
        <v>153.49100000000001</v>
      </c>
      <c r="F251">
        <v>129.25</v>
      </c>
      <c r="G251">
        <v>117.6194</v>
      </c>
      <c r="H251">
        <v>139.49</v>
      </c>
      <c r="I251">
        <v>142.44</v>
      </c>
      <c r="J251">
        <v>16.809999999999999</v>
      </c>
      <c r="K251">
        <v>98.67</v>
      </c>
      <c r="L251">
        <v>76.48</v>
      </c>
      <c r="M251">
        <v>409.26</v>
      </c>
      <c r="N251">
        <v>169.9066</v>
      </c>
      <c r="O251">
        <v>661.98</v>
      </c>
      <c r="P251">
        <v>111.25</v>
      </c>
      <c r="Q251">
        <v>49.221200000000003</v>
      </c>
    </row>
    <row r="252" spans="3:17" x14ac:dyDescent="0.25">
      <c r="C252" s="7">
        <v>42759</v>
      </c>
      <c r="D252">
        <v>851.52</v>
      </c>
      <c r="E252">
        <v>151.952</v>
      </c>
      <c r="F252">
        <v>129.9</v>
      </c>
      <c r="G252">
        <v>117.4504</v>
      </c>
      <c r="H252">
        <v>140.93</v>
      </c>
      <c r="I252">
        <v>144.59</v>
      </c>
      <c r="J252">
        <v>16.657900000000001</v>
      </c>
      <c r="K252">
        <v>103.19</v>
      </c>
      <c r="L252">
        <v>77.66</v>
      </c>
      <c r="M252">
        <v>419.57</v>
      </c>
      <c r="N252">
        <v>174.61930000000001</v>
      </c>
      <c r="O252">
        <v>669.78</v>
      </c>
      <c r="P252">
        <v>114.47</v>
      </c>
      <c r="Q252">
        <v>51.38</v>
      </c>
    </row>
    <row r="253" spans="3:17" x14ac:dyDescent="0.25">
      <c r="C253" s="7">
        <v>42760</v>
      </c>
      <c r="D253">
        <v>858.79399999999998</v>
      </c>
      <c r="E253">
        <v>153.76</v>
      </c>
      <c r="F253">
        <v>131.74</v>
      </c>
      <c r="G253">
        <v>118.02630000000001</v>
      </c>
      <c r="H253">
        <v>141.38999999999999</v>
      </c>
      <c r="I253">
        <v>148.13999999999999</v>
      </c>
      <c r="J253">
        <v>16.79</v>
      </c>
      <c r="K253">
        <v>104.27</v>
      </c>
      <c r="L253">
        <v>78.02</v>
      </c>
      <c r="M253">
        <v>425.61</v>
      </c>
      <c r="N253">
        <v>177.84379999999999</v>
      </c>
      <c r="O253">
        <v>700.42</v>
      </c>
      <c r="P253">
        <v>115.61</v>
      </c>
      <c r="Q253">
        <v>52.36</v>
      </c>
    </row>
    <row r="254" spans="3:17" x14ac:dyDescent="0.25">
      <c r="C254" s="7">
        <v>42761</v>
      </c>
      <c r="D254">
        <v>861</v>
      </c>
      <c r="E254">
        <v>154.733</v>
      </c>
      <c r="F254">
        <v>133.13999999999999</v>
      </c>
      <c r="G254">
        <v>117.4752</v>
      </c>
      <c r="H254">
        <v>141.21</v>
      </c>
      <c r="I254">
        <v>148</v>
      </c>
      <c r="J254">
        <v>17.07</v>
      </c>
      <c r="K254">
        <v>104.57</v>
      </c>
      <c r="L254">
        <v>77.459999999999994</v>
      </c>
      <c r="M254">
        <v>425.1</v>
      </c>
      <c r="N254">
        <v>177.47669999999999</v>
      </c>
      <c r="O254">
        <v>699</v>
      </c>
      <c r="P254">
        <v>129.38999999999999</v>
      </c>
      <c r="Q254">
        <v>52.7</v>
      </c>
    </row>
    <row r="255" spans="3:17" x14ac:dyDescent="0.25">
      <c r="C255" s="7">
        <v>42762</v>
      </c>
      <c r="D255">
        <v>867</v>
      </c>
      <c r="E255">
        <v>156.42099999999999</v>
      </c>
      <c r="F255">
        <v>132.94999999999999</v>
      </c>
      <c r="G255">
        <v>118.47490000000001</v>
      </c>
      <c r="H255">
        <v>142.49</v>
      </c>
      <c r="I255">
        <v>145.63</v>
      </c>
      <c r="J255">
        <v>16.97</v>
      </c>
      <c r="K255">
        <v>102.7</v>
      </c>
      <c r="L255">
        <v>77.3</v>
      </c>
      <c r="M255">
        <v>419.5</v>
      </c>
      <c r="N255">
        <v>177.79419999999999</v>
      </c>
      <c r="O255">
        <v>695.26</v>
      </c>
      <c r="P255">
        <v>128.63999999999999</v>
      </c>
      <c r="Q255">
        <v>51.18</v>
      </c>
    </row>
    <row r="256" spans="3:17" x14ac:dyDescent="0.25">
      <c r="C256" s="7">
        <v>42765</v>
      </c>
      <c r="D256">
        <v>837.23</v>
      </c>
      <c r="E256">
        <v>156.10300000000001</v>
      </c>
      <c r="F256">
        <v>131.58000000000001</v>
      </c>
      <c r="G256">
        <v>118.48480000000001</v>
      </c>
      <c r="H256">
        <v>141.96700000000001</v>
      </c>
      <c r="I256">
        <v>145.13999999999999</v>
      </c>
      <c r="J256">
        <v>17.100000000000001</v>
      </c>
      <c r="K256">
        <v>101.46</v>
      </c>
      <c r="L256">
        <v>77.319999999999993</v>
      </c>
      <c r="M256">
        <v>421.7</v>
      </c>
      <c r="N256">
        <v>175.68090000000001</v>
      </c>
      <c r="O256">
        <v>690.45</v>
      </c>
      <c r="P256">
        <v>128.93</v>
      </c>
      <c r="Q256">
        <v>50</v>
      </c>
    </row>
    <row r="257" spans="3:17" x14ac:dyDescent="0.25">
      <c r="C257" s="7">
        <v>42766</v>
      </c>
      <c r="D257">
        <v>823.07</v>
      </c>
      <c r="E257">
        <v>155.88499999999999</v>
      </c>
      <c r="F257">
        <v>130.66</v>
      </c>
      <c r="G257">
        <v>118.5942</v>
      </c>
      <c r="H257">
        <v>141.83000000000001</v>
      </c>
      <c r="I257">
        <v>148.38</v>
      </c>
      <c r="J257">
        <v>17.739999999999998</v>
      </c>
      <c r="K257">
        <v>102.09</v>
      </c>
      <c r="L257">
        <v>77.25</v>
      </c>
      <c r="M257">
        <v>422.25</v>
      </c>
      <c r="N257">
        <v>174.20259999999999</v>
      </c>
      <c r="O257">
        <v>697.54</v>
      </c>
      <c r="P257">
        <v>129.6</v>
      </c>
      <c r="Q257">
        <v>49.83</v>
      </c>
    </row>
    <row r="258" spans="3:17" x14ac:dyDescent="0.25">
      <c r="C258" s="7">
        <v>42767</v>
      </c>
      <c r="D258">
        <v>824</v>
      </c>
      <c r="E258">
        <v>158.65600000000001</v>
      </c>
      <c r="F258">
        <v>133.49</v>
      </c>
      <c r="G258">
        <v>118.2958</v>
      </c>
      <c r="H258">
        <v>142.41</v>
      </c>
      <c r="I258">
        <v>148.25</v>
      </c>
      <c r="J258">
        <v>17.920000000000002</v>
      </c>
      <c r="K258">
        <v>102.38</v>
      </c>
      <c r="L258">
        <v>77.44</v>
      </c>
      <c r="M258">
        <v>422.58</v>
      </c>
      <c r="N258">
        <v>174.32409999999999</v>
      </c>
      <c r="O258">
        <v>698</v>
      </c>
      <c r="P258">
        <v>131.19</v>
      </c>
      <c r="Q258">
        <v>50.5</v>
      </c>
    </row>
    <row r="259" spans="3:17" x14ac:dyDescent="0.25">
      <c r="C259" s="7">
        <v>42768</v>
      </c>
      <c r="D259">
        <v>824.56</v>
      </c>
      <c r="E259">
        <v>158.84399999999999</v>
      </c>
      <c r="F259">
        <v>135.49</v>
      </c>
      <c r="G259">
        <v>117.5001</v>
      </c>
      <c r="H259">
        <v>141.04</v>
      </c>
      <c r="I259">
        <v>146.85</v>
      </c>
      <c r="J259">
        <v>17.86</v>
      </c>
      <c r="K259">
        <v>101.47</v>
      </c>
      <c r="L259">
        <v>76.89</v>
      </c>
      <c r="M259">
        <v>427.67</v>
      </c>
      <c r="N259">
        <v>173.59739999999999</v>
      </c>
      <c r="O259">
        <v>700.99</v>
      </c>
      <c r="P259">
        <v>128.90090000000001</v>
      </c>
      <c r="Q259">
        <v>50.74</v>
      </c>
    </row>
    <row r="260" spans="3:17" x14ac:dyDescent="0.25">
      <c r="C260" s="7">
        <v>42769</v>
      </c>
      <c r="D260">
        <v>826.13</v>
      </c>
      <c r="E260">
        <v>166.7</v>
      </c>
      <c r="F260">
        <v>132.85</v>
      </c>
      <c r="G260">
        <v>118.7235</v>
      </c>
      <c r="H260">
        <v>140.63999999999999</v>
      </c>
      <c r="I260">
        <v>151.6</v>
      </c>
      <c r="J260">
        <v>17.850000000000001</v>
      </c>
      <c r="K260">
        <v>101.56</v>
      </c>
      <c r="L260">
        <v>78.42</v>
      </c>
      <c r="M260">
        <v>434.58499999999998</v>
      </c>
      <c r="N260">
        <v>174.95660000000001</v>
      </c>
      <c r="O260">
        <v>702.95</v>
      </c>
      <c r="P260">
        <v>129.6</v>
      </c>
      <c r="Q260">
        <v>51.98</v>
      </c>
    </row>
    <row r="261" spans="3:17" x14ac:dyDescent="0.25">
      <c r="C261" s="7">
        <v>42772</v>
      </c>
      <c r="D261">
        <v>822.39</v>
      </c>
      <c r="E261">
        <v>165.74700000000001</v>
      </c>
      <c r="F261">
        <v>132.06</v>
      </c>
      <c r="G261">
        <v>118.95229999999999</v>
      </c>
      <c r="H261">
        <v>141</v>
      </c>
      <c r="I261">
        <v>150.08000000000001</v>
      </c>
      <c r="J261">
        <v>17.97</v>
      </c>
      <c r="K261">
        <v>101.706</v>
      </c>
      <c r="L261">
        <v>78.41</v>
      </c>
      <c r="M261">
        <v>402</v>
      </c>
      <c r="N261">
        <v>174.59950000000001</v>
      </c>
      <c r="O261">
        <v>706.05</v>
      </c>
      <c r="P261">
        <v>128.7183</v>
      </c>
      <c r="Q261">
        <v>52.48</v>
      </c>
    </row>
    <row r="262" spans="3:17" x14ac:dyDescent="0.25">
      <c r="C262" s="7">
        <v>42773</v>
      </c>
      <c r="D262">
        <v>831.92</v>
      </c>
      <c r="E262">
        <v>166.571</v>
      </c>
      <c r="F262">
        <v>133</v>
      </c>
      <c r="G262">
        <v>119.5193</v>
      </c>
      <c r="H262">
        <v>144.28</v>
      </c>
      <c r="I262">
        <v>151.673</v>
      </c>
      <c r="J262">
        <v>18.670000000000002</v>
      </c>
      <c r="K262">
        <v>101.6</v>
      </c>
      <c r="L262">
        <v>78.38</v>
      </c>
      <c r="M262">
        <v>401.5</v>
      </c>
      <c r="N262">
        <v>177.21870000000001</v>
      </c>
      <c r="O262">
        <v>706.32</v>
      </c>
      <c r="P262">
        <v>127.49</v>
      </c>
      <c r="Q262">
        <v>54.58</v>
      </c>
    </row>
    <row r="263" spans="3:17" x14ac:dyDescent="0.25">
      <c r="C263" s="7">
        <v>42774</v>
      </c>
      <c r="D263">
        <v>834.25</v>
      </c>
      <c r="E263">
        <v>167.197</v>
      </c>
      <c r="F263">
        <v>134.44</v>
      </c>
      <c r="G263">
        <v>119.3601</v>
      </c>
      <c r="H263">
        <v>145.07</v>
      </c>
      <c r="I263">
        <v>151.88999999999999</v>
      </c>
      <c r="J263">
        <v>18.77</v>
      </c>
      <c r="K263">
        <v>103.99</v>
      </c>
      <c r="L263">
        <v>77.935000000000002</v>
      </c>
      <c r="M263">
        <v>408.23</v>
      </c>
      <c r="N263">
        <v>177.5</v>
      </c>
      <c r="O263">
        <v>704.64</v>
      </c>
      <c r="P263">
        <v>125.89</v>
      </c>
      <c r="Q263">
        <v>54.17</v>
      </c>
    </row>
    <row r="264" spans="3:17" x14ac:dyDescent="0.25">
      <c r="C264" s="7">
        <v>42775</v>
      </c>
      <c r="D264">
        <v>831.98</v>
      </c>
      <c r="E264">
        <v>166.64099999999999</v>
      </c>
      <c r="F264">
        <v>134.5</v>
      </c>
      <c r="G264">
        <v>120.3249</v>
      </c>
      <c r="H264">
        <v>145.09</v>
      </c>
      <c r="I264">
        <v>155.77000000000001</v>
      </c>
      <c r="J264">
        <v>17.12</v>
      </c>
      <c r="K264">
        <v>104.18</v>
      </c>
      <c r="L264">
        <v>78.37</v>
      </c>
      <c r="M264">
        <v>417.51</v>
      </c>
      <c r="N264">
        <v>177.8</v>
      </c>
      <c r="O264">
        <v>709.54</v>
      </c>
      <c r="P264">
        <v>126.64</v>
      </c>
      <c r="Q264">
        <v>55.33</v>
      </c>
    </row>
    <row r="265" spans="3:17" x14ac:dyDescent="0.25">
      <c r="C265" s="7">
        <v>42776</v>
      </c>
      <c r="D265">
        <v>837.15</v>
      </c>
      <c r="E265">
        <v>167.15700000000001</v>
      </c>
      <c r="F265">
        <v>134.94</v>
      </c>
      <c r="G265">
        <v>121.3494</v>
      </c>
      <c r="H265">
        <v>145.29900000000001</v>
      </c>
      <c r="I265">
        <v>156.49</v>
      </c>
      <c r="J265">
        <v>16</v>
      </c>
      <c r="K265">
        <v>103.94</v>
      </c>
      <c r="L265">
        <v>78.69</v>
      </c>
      <c r="M265">
        <v>420.76</v>
      </c>
      <c r="N265">
        <v>178.87010000000001</v>
      </c>
      <c r="O265">
        <v>708.67</v>
      </c>
      <c r="P265">
        <v>127.54</v>
      </c>
      <c r="Q265">
        <v>55.6</v>
      </c>
    </row>
    <row r="266" spans="3:17" x14ac:dyDescent="0.25">
      <c r="C266" s="7">
        <v>42779</v>
      </c>
      <c r="D266">
        <v>841.73500000000001</v>
      </c>
      <c r="E266">
        <v>168.26</v>
      </c>
      <c r="F266">
        <v>134.697</v>
      </c>
      <c r="G266">
        <v>123.1498</v>
      </c>
      <c r="H266">
        <v>145.94999999999999</v>
      </c>
      <c r="I266">
        <v>156.97999999999999</v>
      </c>
      <c r="J266">
        <v>15.99</v>
      </c>
      <c r="K266">
        <v>104.44</v>
      </c>
      <c r="L266">
        <v>79.180000000000007</v>
      </c>
      <c r="M266">
        <v>419.47</v>
      </c>
      <c r="N266">
        <v>179.9</v>
      </c>
      <c r="O266">
        <v>711.29</v>
      </c>
      <c r="P266">
        <v>128.91</v>
      </c>
      <c r="Q266">
        <v>55.189900000000002</v>
      </c>
    </row>
    <row r="267" spans="3:17" x14ac:dyDescent="0.25">
      <c r="C267" s="7">
        <v>42780</v>
      </c>
      <c r="D267">
        <v>842</v>
      </c>
      <c r="E267">
        <v>168.07</v>
      </c>
      <c r="F267">
        <v>134.22999999999999</v>
      </c>
      <c r="G267">
        <v>123.29900000000001</v>
      </c>
      <c r="H267">
        <v>144.11000000000001</v>
      </c>
      <c r="I267">
        <v>157.1</v>
      </c>
      <c r="J267">
        <v>16.600000000000001</v>
      </c>
      <c r="K267">
        <v>103.6</v>
      </c>
      <c r="L267">
        <v>79.45</v>
      </c>
      <c r="M267">
        <v>420.98</v>
      </c>
      <c r="N267">
        <v>180.13</v>
      </c>
      <c r="O267">
        <v>718</v>
      </c>
      <c r="P267">
        <v>129</v>
      </c>
      <c r="Q267">
        <v>55.41</v>
      </c>
    </row>
    <row r="268" spans="3:17" x14ac:dyDescent="0.25">
      <c r="C268" s="7">
        <v>42781</v>
      </c>
      <c r="D268">
        <v>841.77300000000002</v>
      </c>
      <c r="E268">
        <v>172</v>
      </c>
      <c r="F268">
        <v>133.69999999999999</v>
      </c>
      <c r="G268">
        <v>123.80629999999999</v>
      </c>
      <c r="H268">
        <v>142.43</v>
      </c>
      <c r="I268">
        <v>157.65</v>
      </c>
      <c r="J268">
        <v>16.89</v>
      </c>
      <c r="K268">
        <v>102.13</v>
      </c>
      <c r="L268">
        <v>80.099999999999994</v>
      </c>
      <c r="M268">
        <v>425.59100000000001</v>
      </c>
      <c r="N268">
        <v>181.92</v>
      </c>
      <c r="O268">
        <v>719.3</v>
      </c>
      <c r="P268">
        <v>129.57</v>
      </c>
      <c r="Q268">
        <v>55.924999999999997</v>
      </c>
    </row>
    <row r="269" spans="3:17" x14ac:dyDescent="0.25">
      <c r="C269" s="7">
        <v>42782</v>
      </c>
      <c r="D269">
        <v>842.69</v>
      </c>
      <c r="E269">
        <v>172.17</v>
      </c>
      <c r="F269">
        <v>133.87</v>
      </c>
      <c r="G269">
        <v>123.7764</v>
      </c>
      <c r="H269">
        <v>142.44</v>
      </c>
      <c r="I269">
        <v>155.745</v>
      </c>
      <c r="J269">
        <v>16.79</v>
      </c>
      <c r="K269">
        <v>102.1</v>
      </c>
      <c r="L269">
        <v>79.599999999999994</v>
      </c>
      <c r="M269">
        <v>426.54</v>
      </c>
      <c r="N269">
        <v>182.79</v>
      </c>
      <c r="O269">
        <v>721.74</v>
      </c>
      <c r="P269">
        <v>129.27879999999999</v>
      </c>
      <c r="Q269">
        <v>56.15</v>
      </c>
    </row>
    <row r="270" spans="3:17" x14ac:dyDescent="0.25">
      <c r="C270" s="7">
        <v>42783</v>
      </c>
      <c r="D270">
        <v>846.94</v>
      </c>
      <c r="E270">
        <v>173.36</v>
      </c>
      <c r="F270">
        <v>134.09100000000001</v>
      </c>
      <c r="G270">
        <v>123.89579999999999</v>
      </c>
      <c r="H270">
        <v>142.9</v>
      </c>
      <c r="I270">
        <v>154.83000000000001</v>
      </c>
      <c r="J270">
        <v>16.625</v>
      </c>
      <c r="K270">
        <v>101.73</v>
      </c>
      <c r="L270">
        <v>79.78</v>
      </c>
      <c r="M270">
        <v>428.52</v>
      </c>
      <c r="N270">
        <v>181.57</v>
      </c>
      <c r="O270">
        <v>727.35500000000002</v>
      </c>
      <c r="P270">
        <v>126.95</v>
      </c>
      <c r="Q270">
        <v>55.77</v>
      </c>
    </row>
    <row r="271" spans="3:17" x14ac:dyDescent="0.25">
      <c r="C271" s="7">
        <v>42787</v>
      </c>
      <c r="D271">
        <v>852.2</v>
      </c>
      <c r="E271">
        <v>173.5</v>
      </c>
      <c r="F271">
        <v>133.91</v>
      </c>
      <c r="G271">
        <v>124.3335</v>
      </c>
      <c r="H271">
        <v>143.38</v>
      </c>
      <c r="I271">
        <v>157.51</v>
      </c>
      <c r="J271">
        <v>16.690000000000001</v>
      </c>
      <c r="K271">
        <v>102.54</v>
      </c>
      <c r="L271">
        <v>80.45</v>
      </c>
      <c r="M271">
        <v>434.69</v>
      </c>
      <c r="N271">
        <v>180.79</v>
      </c>
      <c r="O271">
        <v>733.17</v>
      </c>
      <c r="P271">
        <v>129.52000000000001</v>
      </c>
      <c r="Q271">
        <v>58.07</v>
      </c>
    </row>
    <row r="272" spans="3:17" x14ac:dyDescent="0.25">
      <c r="C272" s="7">
        <v>42788</v>
      </c>
      <c r="D272">
        <v>853.79</v>
      </c>
      <c r="E272">
        <v>174.7</v>
      </c>
      <c r="F272">
        <v>136.79</v>
      </c>
      <c r="G272">
        <v>125.07250000000001</v>
      </c>
      <c r="H272">
        <v>144</v>
      </c>
      <c r="I272">
        <v>156.59</v>
      </c>
      <c r="J272">
        <v>16.510100000000001</v>
      </c>
      <c r="K272">
        <v>105.2</v>
      </c>
      <c r="L272">
        <v>79.974999999999994</v>
      </c>
      <c r="M272">
        <v>434.37</v>
      </c>
      <c r="N272">
        <v>181.34</v>
      </c>
      <c r="O272">
        <v>734.11500000000001</v>
      </c>
      <c r="P272">
        <v>128.13999999999999</v>
      </c>
      <c r="Q272">
        <v>58.49</v>
      </c>
    </row>
    <row r="273" spans="3:17" x14ac:dyDescent="0.25">
      <c r="C273" s="7">
        <v>42789</v>
      </c>
      <c r="D273">
        <v>852.62</v>
      </c>
      <c r="E273">
        <v>174.01</v>
      </c>
      <c r="F273">
        <v>136.12</v>
      </c>
      <c r="G273">
        <v>125.42</v>
      </c>
      <c r="H273">
        <v>144.49</v>
      </c>
      <c r="I273">
        <v>155.37</v>
      </c>
      <c r="J273">
        <v>16.27</v>
      </c>
      <c r="K273">
        <v>104.86</v>
      </c>
      <c r="L273">
        <v>80.45</v>
      </c>
      <c r="M273">
        <v>429.87</v>
      </c>
      <c r="N273">
        <v>182.5</v>
      </c>
      <c r="O273">
        <v>736.63</v>
      </c>
      <c r="P273">
        <v>129.86000000000001</v>
      </c>
      <c r="Q273">
        <v>57.75</v>
      </c>
    </row>
    <row r="274" spans="3:17" x14ac:dyDescent="0.25">
      <c r="C274" s="7">
        <v>42790</v>
      </c>
      <c r="D274">
        <v>848.36</v>
      </c>
      <c r="E274">
        <v>173.84</v>
      </c>
      <c r="F274">
        <v>135.04</v>
      </c>
      <c r="G274">
        <v>124.36</v>
      </c>
      <c r="H274">
        <v>142.74</v>
      </c>
      <c r="I274">
        <v>151.5</v>
      </c>
      <c r="J274">
        <v>15.984999999999999</v>
      </c>
      <c r="K274">
        <v>102.13</v>
      </c>
      <c r="L274">
        <v>79.89</v>
      </c>
      <c r="M274">
        <v>420.35</v>
      </c>
      <c r="N274">
        <v>180.83</v>
      </c>
      <c r="O274">
        <v>735.56500000000005</v>
      </c>
      <c r="P274">
        <v>120</v>
      </c>
      <c r="Q274">
        <v>57.5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Q85"/>
  <sheetViews>
    <sheetView workbookViewId="0">
      <selection activeCell="E3" sqref="A1:Q85"/>
    </sheetView>
  </sheetViews>
  <sheetFormatPr defaultRowHeight="15" x14ac:dyDescent="0.25"/>
  <cols>
    <col min="2" max="2" width="10.42578125" bestFit="1" customWidth="1"/>
    <col min="3" max="3" width="10.7109375" bestFit="1" customWidth="1"/>
  </cols>
  <sheetData>
    <row r="1" spans="1:17" ht="14.45" x14ac:dyDescent="0.35">
      <c r="A1" s="1" t="s">
        <v>109</v>
      </c>
      <c r="B1" s="2">
        <v>42669</v>
      </c>
      <c r="D1" t="s">
        <v>69</v>
      </c>
      <c r="E1" t="s">
        <v>70</v>
      </c>
      <c r="F1" t="s">
        <v>2</v>
      </c>
      <c r="G1" t="s">
        <v>47</v>
      </c>
      <c r="H1" t="s">
        <v>97</v>
      </c>
      <c r="I1" t="s">
        <v>4</v>
      </c>
      <c r="J1" t="s">
        <v>83</v>
      </c>
      <c r="K1" t="s">
        <v>9</v>
      </c>
      <c r="L1" t="s">
        <v>75</v>
      </c>
      <c r="M1" t="s">
        <v>11</v>
      </c>
      <c r="N1" t="s">
        <v>98</v>
      </c>
      <c r="O1" t="s">
        <v>99</v>
      </c>
      <c r="P1" t="s">
        <v>100</v>
      </c>
      <c r="Q1" t="s">
        <v>101</v>
      </c>
    </row>
    <row r="2" spans="1:17" ht="14.45" x14ac:dyDescent="0.35">
      <c r="A2" s="3" t="s">
        <v>110</v>
      </c>
      <c r="B2" s="4">
        <f ca="1">TODAY()</f>
        <v>42790</v>
      </c>
      <c r="D2" t="str">
        <f>D1 &amp; " equity"</f>
        <v>DHR equity</v>
      </c>
      <c r="E2" t="str">
        <f t="shared" ref="E2:Q2" si="0">E1 &amp; " equity"</f>
        <v>EW equity</v>
      </c>
      <c r="F2" t="str">
        <f t="shared" si="0"/>
        <v>FB equity</v>
      </c>
      <c r="G2" t="str">
        <f t="shared" si="0"/>
        <v>INTC equity</v>
      </c>
      <c r="H2" t="str">
        <f t="shared" si="0"/>
        <v>MSFT equity</v>
      </c>
      <c r="I2" t="str">
        <f t="shared" si="0"/>
        <v>NFLX equity</v>
      </c>
      <c r="J2" t="str">
        <f t="shared" si="0"/>
        <v>VMW equity</v>
      </c>
      <c r="K2" t="str">
        <f t="shared" si="0"/>
        <v>CMG equity</v>
      </c>
      <c r="L2" t="str">
        <f t="shared" si="0"/>
        <v>CLB equity</v>
      </c>
      <c r="M2" t="str">
        <f t="shared" si="0"/>
        <v>ISRG equity</v>
      </c>
      <c r="N2" t="str">
        <f t="shared" si="0"/>
        <v>SOHU equity</v>
      </c>
      <c r="O2" t="str">
        <f t="shared" si="0"/>
        <v>TWLO equity</v>
      </c>
      <c r="P2" t="str">
        <f t="shared" si="0"/>
        <v>WHR equity</v>
      </c>
      <c r="Q2" t="str">
        <f t="shared" si="0"/>
        <v>BCC equity</v>
      </c>
    </row>
    <row r="3" spans="1:17" thickBot="1" x14ac:dyDescent="0.4">
      <c r="A3" s="5"/>
      <c r="B3" s="6" t="s">
        <v>111</v>
      </c>
      <c r="C3" s="7">
        <f ca="1">_xll.BDH(D2,B3,B1,B2,"cols=2;rows=83")</f>
        <v>42669</v>
      </c>
      <c r="D3">
        <v>78.405500000000004</v>
      </c>
      <c r="E3">
        <f ca="1">_xll.BDH(E2,$B$3,$B$1,$B$2,"dts=h","cols=1;rows=83")</f>
        <v>100.86</v>
      </c>
      <c r="F3">
        <f ca="1">_xll.BDH(F2,$B$3,$B$1,$B$2,"dts=h","cols=1;rows=83")</f>
        <v>132.26</v>
      </c>
      <c r="G3">
        <f ca="1">_xll.BDH(G2,$B$3,$B$1,$B$2,"dts=h","cols=1;rows=83")</f>
        <v>34.692799999999998</v>
      </c>
      <c r="H3">
        <f ca="1">_xll.BDH(H2,$B$3,$B$1,$B$2,"dts=h","cols=1;rows=83")</f>
        <v>60.423000000000002</v>
      </c>
      <c r="I3">
        <f ca="1">_xll.BDH(I2,$B$3,$B$1,$B$2,"dts=h","cols=1;rows=83")</f>
        <v>128.72</v>
      </c>
      <c r="J3">
        <f ca="1">_xll.BDH(J2,$B$3,$B$1,$B$2,"dts=h","cols=1;rows=83")</f>
        <v>73.56</v>
      </c>
      <c r="K3">
        <f ca="1">_xll.BDH(K2,$B$3,$B$1,$B$2,"dts=h","cols=1;rows=83")</f>
        <v>388.85</v>
      </c>
      <c r="L3">
        <f ca="1">_xll.BDH(L2,$B$3,$B$1,$B$2,"dts=h","cols=1;rows=83")</f>
        <v>103.639</v>
      </c>
      <c r="M3">
        <f ca="1">_xll.BDH(M2,$B$3,$B$1,$B$2,"dts=h","cols=1;rows=83")</f>
        <v>676.68</v>
      </c>
      <c r="N3">
        <f ca="1">_xll.BDH(N2,$B$3,$B$1,$B$2,"dts=h","cols=1;rows=83")</f>
        <v>39.74</v>
      </c>
      <c r="O3">
        <f ca="1">_xll.BDH(O2,$B$3,$B$1,$B$2,"dts=h","cols=1;rows=83")</f>
        <v>40.43</v>
      </c>
      <c r="P3">
        <f ca="1">_xll.BDH(P2,$B$3,$B$1,$B$2,"dts=h","cols=1;rows=83")</f>
        <v>152.452</v>
      </c>
      <c r="Q3">
        <f ca="1">_xll.BDH(Q2,$B$3,$B$1,$B$2,"dts=h","cols=1;rows=83")</f>
        <v>19.7</v>
      </c>
    </row>
    <row r="4" spans="1:17" x14ac:dyDescent="0.25">
      <c r="C4" s="7">
        <v>42670</v>
      </c>
      <c r="D4">
        <v>79.433800000000005</v>
      </c>
      <c r="E4">
        <v>95.5</v>
      </c>
      <c r="F4">
        <v>131.80000000000001</v>
      </c>
      <c r="G4">
        <v>34.717399999999998</v>
      </c>
      <c r="H4">
        <v>60.057699999999997</v>
      </c>
      <c r="I4">
        <v>128.18</v>
      </c>
      <c r="J4">
        <v>77.98</v>
      </c>
      <c r="K4">
        <v>373.45</v>
      </c>
      <c r="L4">
        <v>103.3802</v>
      </c>
      <c r="M4">
        <v>669.56299999999999</v>
      </c>
      <c r="N4">
        <v>39.72</v>
      </c>
      <c r="O4">
        <v>39.75</v>
      </c>
      <c r="P4">
        <v>149.08699999999999</v>
      </c>
      <c r="Q4">
        <v>19.829999999999998</v>
      </c>
    </row>
    <row r="5" spans="1:17" x14ac:dyDescent="0.25">
      <c r="C5" s="7">
        <v>42671</v>
      </c>
      <c r="D5">
        <v>78.854699999999994</v>
      </c>
      <c r="E5">
        <v>96.8</v>
      </c>
      <c r="F5">
        <v>132.97</v>
      </c>
      <c r="G5">
        <v>34.658299999999997</v>
      </c>
      <c r="H5">
        <v>59.7517</v>
      </c>
      <c r="I5">
        <v>128.93</v>
      </c>
      <c r="J5">
        <v>77.87</v>
      </c>
      <c r="K5">
        <v>373</v>
      </c>
      <c r="L5">
        <v>102.0254</v>
      </c>
      <c r="M5">
        <v>675.55</v>
      </c>
      <c r="N5">
        <v>38.5</v>
      </c>
      <c r="O5">
        <v>37.700000000000003</v>
      </c>
      <c r="P5">
        <v>151.875</v>
      </c>
      <c r="Q5">
        <v>19.760000000000002</v>
      </c>
    </row>
    <row r="6" spans="1:17" x14ac:dyDescent="0.25">
      <c r="C6" s="7">
        <v>42674</v>
      </c>
      <c r="D6">
        <v>78.445400000000006</v>
      </c>
      <c r="E6">
        <v>95.49</v>
      </c>
      <c r="F6">
        <v>132.12</v>
      </c>
      <c r="G6">
        <v>34.569600000000001</v>
      </c>
      <c r="H6">
        <v>59.652900000000002</v>
      </c>
      <c r="I6">
        <v>126.9</v>
      </c>
      <c r="J6">
        <v>78.680000000000007</v>
      </c>
      <c r="K6">
        <v>372.51</v>
      </c>
      <c r="L6">
        <v>99.3386</v>
      </c>
      <c r="M6">
        <v>673.44</v>
      </c>
      <c r="N6">
        <v>37.880000000000003</v>
      </c>
      <c r="O6">
        <v>36.25</v>
      </c>
      <c r="P6">
        <v>150.77199999999999</v>
      </c>
      <c r="Q6">
        <v>19.45</v>
      </c>
    </row>
    <row r="7" spans="1:17" x14ac:dyDescent="0.25">
      <c r="C7" s="7">
        <v>42675</v>
      </c>
      <c r="D7">
        <v>78.595200000000006</v>
      </c>
      <c r="E7">
        <v>95.73</v>
      </c>
      <c r="F7">
        <v>131.94</v>
      </c>
      <c r="G7">
        <v>34.648400000000002</v>
      </c>
      <c r="H7">
        <v>59.258000000000003</v>
      </c>
      <c r="I7">
        <v>125.83</v>
      </c>
      <c r="J7">
        <v>79.150000000000006</v>
      </c>
      <c r="K7">
        <v>364.78</v>
      </c>
      <c r="L7">
        <v>98.542199999999994</v>
      </c>
      <c r="M7">
        <v>673.94</v>
      </c>
      <c r="N7">
        <v>37.75</v>
      </c>
      <c r="O7">
        <v>36.79</v>
      </c>
      <c r="P7">
        <v>150.98099999999999</v>
      </c>
      <c r="Q7">
        <v>19.3</v>
      </c>
    </row>
    <row r="8" spans="1:17" x14ac:dyDescent="0.25">
      <c r="C8" s="7">
        <v>42676</v>
      </c>
      <c r="D8">
        <v>77.347099999999998</v>
      </c>
      <c r="E8">
        <v>92.22</v>
      </c>
      <c r="F8">
        <v>130.22999999999999</v>
      </c>
      <c r="G8">
        <v>34.392200000000003</v>
      </c>
      <c r="H8">
        <v>59.1691</v>
      </c>
      <c r="I8">
        <v>124.07</v>
      </c>
      <c r="J8">
        <v>78.655000000000001</v>
      </c>
      <c r="K8">
        <v>370.6</v>
      </c>
      <c r="L8">
        <v>97.8553</v>
      </c>
      <c r="M8">
        <v>674.33</v>
      </c>
      <c r="N8">
        <v>37.5</v>
      </c>
      <c r="O8">
        <v>36.369900000000001</v>
      </c>
      <c r="P8">
        <v>152.78</v>
      </c>
      <c r="Q8">
        <v>18.899999999999999</v>
      </c>
    </row>
    <row r="9" spans="1:17" x14ac:dyDescent="0.25">
      <c r="C9" s="7">
        <v>42677</v>
      </c>
      <c r="D9">
        <v>77.177400000000006</v>
      </c>
      <c r="E9">
        <v>90.95</v>
      </c>
      <c r="F9">
        <v>123.28</v>
      </c>
      <c r="G9">
        <v>34.275300000000001</v>
      </c>
      <c r="H9">
        <v>58.882800000000003</v>
      </c>
      <c r="I9">
        <v>123.72</v>
      </c>
      <c r="J9">
        <v>79</v>
      </c>
      <c r="K9">
        <v>376.73</v>
      </c>
      <c r="L9">
        <v>98.910499999999999</v>
      </c>
      <c r="M9">
        <v>674.19</v>
      </c>
      <c r="N9">
        <v>37.18</v>
      </c>
      <c r="O9">
        <v>34.549999999999997</v>
      </c>
      <c r="P9">
        <v>150.86199999999999</v>
      </c>
      <c r="Q9">
        <v>18.399999999999999</v>
      </c>
    </row>
    <row r="10" spans="1:17" x14ac:dyDescent="0.25">
      <c r="C10" s="7">
        <v>42678</v>
      </c>
      <c r="D10">
        <v>77.377099999999999</v>
      </c>
      <c r="E10">
        <v>91.34</v>
      </c>
      <c r="F10">
        <v>121.93</v>
      </c>
      <c r="G10">
        <v>33.689500000000002</v>
      </c>
      <c r="H10">
        <v>58.5274</v>
      </c>
      <c r="I10">
        <v>123.43</v>
      </c>
      <c r="J10">
        <v>78.22</v>
      </c>
      <c r="K10">
        <v>379</v>
      </c>
      <c r="L10">
        <v>97.596500000000006</v>
      </c>
      <c r="M10">
        <v>678.78</v>
      </c>
      <c r="N10">
        <v>36.450000000000003</v>
      </c>
      <c r="O10">
        <v>35.200000000000003</v>
      </c>
      <c r="P10">
        <v>153.535</v>
      </c>
      <c r="Q10">
        <v>19.600000000000001</v>
      </c>
    </row>
    <row r="11" spans="1:17" x14ac:dyDescent="0.25">
      <c r="C11" s="7">
        <v>42681</v>
      </c>
      <c r="D11">
        <v>78.285700000000006</v>
      </c>
      <c r="E11">
        <v>92.23</v>
      </c>
      <c r="F11">
        <v>123.209</v>
      </c>
      <c r="G11">
        <v>34.503700000000002</v>
      </c>
      <c r="H11">
        <v>59.7517</v>
      </c>
      <c r="I11">
        <v>125.75</v>
      </c>
      <c r="J11">
        <v>78.53</v>
      </c>
      <c r="K11">
        <v>386.79</v>
      </c>
      <c r="L11">
        <v>98.8309</v>
      </c>
      <c r="M11">
        <v>682.779</v>
      </c>
      <c r="N11">
        <v>36.799999999999997</v>
      </c>
      <c r="O11">
        <v>33.1</v>
      </c>
      <c r="P11">
        <v>155.11600000000001</v>
      </c>
      <c r="Q11">
        <v>19.05</v>
      </c>
    </row>
    <row r="12" spans="1:17" x14ac:dyDescent="0.25">
      <c r="C12" s="7">
        <v>42682</v>
      </c>
      <c r="D12">
        <v>79.283100000000005</v>
      </c>
      <c r="E12">
        <v>92.32</v>
      </c>
      <c r="F12">
        <v>124.61</v>
      </c>
      <c r="G12">
        <v>34.702300000000001</v>
      </c>
      <c r="H12">
        <v>60.008400000000002</v>
      </c>
      <c r="I12">
        <v>125.81</v>
      </c>
      <c r="J12">
        <v>78.040000000000006</v>
      </c>
      <c r="K12">
        <v>381.02</v>
      </c>
      <c r="L12">
        <v>97.596500000000006</v>
      </c>
      <c r="M12">
        <v>688.17</v>
      </c>
      <c r="N12">
        <v>36.11</v>
      </c>
      <c r="O12">
        <v>31.88</v>
      </c>
      <c r="P12">
        <v>157.93899999999999</v>
      </c>
      <c r="Q12">
        <v>19.05</v>
      </c>
    </row>
    <row r="13" spans="1:17" x14ac:dyDescent="0.25">
      <c r="C13" s="7">
        <v>42683</v>
      </c>
      <c r="D13">
        <v>80.412300000000002</v>
      </c>
      <c r="E13">
        <v>93.89</v>
      </c>
      <c r="F13">
        <v>123.81</v>
      </c>
      <c r="G13">
        <v>34.603000000000002</v>
      </c>
      <c r="H13">
        <v>59.820799999999998</v>
      </c>
      <c r="I13">
        <v>123.65</v>
      </c>
      <c r="J13">
        <v>77.97</v>
      </c>
      <c r="K13">
        <v>380.99</v>
      </c>
      <c r="L13">
        <v>101.5087</v>
      </c>
      <c r="M13">
        <v>667.85</v>
      </c>
      <c r="N13">
        <v>35.81</v>
      </c>
      <c r="O13">
        <v>33.700000000000003</v>
      </c>
      <c r="P13">
        <v>160.81100000000001</v>
      </c>
      <c r="Q13">
        <v>20.149999999999999</v>
      </c>
    </row>
    <row r="14" spans="1:17" x14ac:dyDescent="0.25">
      <c r="C14" s="7">
        <v>42684</v>
      </c>
      <c r="D14">
        <v>81.171099999999996</v>
      </c>
      <c r="E14">
        <v>93.86</v>
      </c>
      <c r="F14">
        <v>124.18</v>
      </c>
      <c r="G14">
        <v>34.702300000000001</v>
      </c>
      <c r="H14">
        <v>59.722000000000001</v>
      </c>
      <c r="I14">
        <v>122.97</v>
      </c>
      <c r="J14">
        <v>78.52</v>
      </c>
      <c r="K14">
        <v>396.82</v>
      </c>
      <c r="L14">
        <v>104.8535</v>
      </c>
      <c r="M14">
        <v>654.41999999999996</v>
      </c>
      <c r="N14">
        <v>35.770000000000003</v>
      </c>
      <c r="O14">
        <v>34</v>
      </c>
      <c r="P14">
        <v>164.83699999999999</v>
      </c>
      <c r="Q14">
        <v>21.8</v>
      </c>
    </row>
    <row r="15" spans="1:17" x14ac:dyDescent="0.25">
      <c r="C15" s="7">
        <v>42685</v>
      </c>
      <c r="D15">
        <v>81.171099999999996</v>
      </c>
      <c r="E15">
        <v>92.95</v>
      </c>
      <c r="F15">
        <v>120.7</v>
      </c>
      <c r="G15">
        <v>34.622799999999998</v>
      </c>
      <c r="H15">
        <v>58.365499999999997</v>
      </c>
      <c r="I15">
        <v>116.63</v>
      </c>
      <c r="J15">
        <v>76.89</v>
      </c>
      <c r="K15">
        <v>398.95</v>
      </c>
      <c r="L15">
        <v>104.0472</v>
      </c>
      <c r="M15">
        <v>642.28</v>
      </c>
      <c r="N15">
        <v>35.478999999999999</v>
      </c>
      <c r="O15">
        <v>32.28</v>
      </c>
      <c r="P15">
        <v>164.767</v>
      </c>
      <c r="Q15">
        <v>20.3</v>
      </c>
    </row>
    <row r="16" spans="1:17" x14ac:dyDescent="0.25">
      <c r="C16" s="7">
        <v>42688</v>
      </c>
      <c r="D16">
        <v>81.061199999999999</v>
      </c>
      <c r="E16">
        <v>91.25</v>
      </c>
      <c r="F16">
        <v>119.126</v>
      </c>
      <c r="G16">
        <v>34.483800000000002</v>
      </c>
      <c r="H16">
        <v>58.329900000000002</v>
      </c>
      <c r="I16">
        <v>115.9</v>
      </c>
      <c r="J16">
        <v>76.95</v>
      </c>
      <c r="K16">
        <v>419.3</v>
      </c>
      <c r="L16">
        <v>105.9087</v>
      </c>
      <c r="M16">
        <v>632</v>
      </c>
      <c r="N16">
        <v>35.1</v>
      </c>
      <c r="O16">
        <v>32.97</v>
      </c>
      <c r="P16">
        <v>164.55799999999999</v>
      </c>
      <c r="Q16">
        <v>21.15</v>
      </c>
    </row>
    <row r="17" spans="3:17" x14ac:dyDescent="0.25">
      <c r="C17" s="7">
        <v>42689</v>
      </c>
      <c r="D17">
        <v>80.522099999999995</v>
      </c>
      <c r="E17">
        <v>89.63</v>
      </c>
      <c r="F17">
        <v>118.49</v>
      </c>
      <c r="G17">
        <v>35.039900000000003</v>
      </c>
      <c r="H17">
        <v>59.131500000000003</v>
      </c>
      <c r="I17">
        <v>116.41</v>
      </c>
      <c r="J17">
        <v>78.319999999999993</v>
      </c>
      <c r="K17">
        <v>413.2</v>
      </c>
      <c r="L17">
        <v>107.84990000000001</v>
      </c>
      <c r="M17">
        <v>642.04999999999995</v>
      </c>
      <c r="N17">
        <v>35.28</v>
      </c>
      <c r="O17">
        <v>34.85</v>
      </c>
      <c r="P17">
        <v>164.53800000000001</v>
      </c>
      <c r="Q17">
        <v>21.4</v>
      </c>
    </row>
    <row r="18" spans="3:17" x14ac:dyDescent="0.25">
      <c r="C18" s="7">
        <v>42690</v>
      </c>
      <c r="D18">
        <v>80.1327</v>
      </c>
      <c r="E18">
        <v>89.72</v>
      </c>
      <c r="F18">
        <v>117.88</v>
      </c>
      <c r="G18">
        <v>34.672499999999999</v>
      </c>
      <c r="H18">
        <v>59.3005</v>
      </c>
      <c r="I18">
        <v>116.12</v>
      </c>
      <c r="J18">
        <v>78.61</v>
      </c>
      <c r="K18">
        <v>408.495</v>
      </c>
      <c r="L18">
        <v>108.0788</v>
      </c>
      <c r="M18">
        <v>645.5</v>
      </c>
      <c r="N18">
        <v>35.58</v>
      </c>
      <c r="O18">
        <v>37.840000000000003</v>
      </c>
      <c r="P18">
        <v>164.5</v>
      </c>
      <c r="Q18">
        <v>21.3</v>
      </c>
    </row>
    <row r="19" spans="3:17" x14ac:dyDescent="0.25">
      <c r="C19" s="7">
        <v>42691</v>
      </c>
      <c r="D19">
        <v>80.322400000000002</v>
      </c>
      <c r="E19">
        <v>90.83</v>
      </c>
      <c r="F19">
        <v>117.79</v>
      </c>
      <c r="G19">
        <v>34.771799999999999</v>
      </c>
      <c r="H19">
        <v>60.582700000000003</v>
      </c>
      <c r="I19">
        <v>116.81</v>
      </c>
      <c r="J19">
        <v>79.97</v>
      </c>
      <c r="K19">
        <v>407.84</v>
      </c>
      <c r="L19">
        <v>108.4969</v>
      </c>
      <c r="M19">
        <v>656.01</v>
      </c>
      <c r="N19">
        <v>35.484999999999999</v>
      </c>
      <c r="O19">
        <v>37.44</v>
      </c>
      <c r="P19">
        <v>164.49</v>
      </c>
      <c r="Q19">
        <v>21.1</v>
      </c>
    </row>
    <row r="20" spans="3:17" x14ac:dyDescent="0.25">
      <c r="C20" s="7">
        <v>42692</v>
      </c>
      <c r="D20">
        <v>79.843199999999996</v>
      </c>
      <c r="E20">
        <v>90.99</v>
      </c>
      <c r="F20">
        <v>119.13</v>
      </c>
      <c r="G20">
        <v>34.751899999999999</v>
      </c>
      <c r="H20">
        <v>60.771599999999999</v>
      </c>
      <c r="I20">
        <v>116.42</v>
      </c>
      <c r="J20">
        <v>80.34</v>
      </c>
      <c r="K20">
        <v>417.37</v>
      </c>
      <c r="L20">
        <v>106.9639</v>
      </c>
      <c r="M20">
        <v>658</v>
      </c>
      <c r="N20">
        <v>35.229999999999997</v>
      </c>
      <c r="O20">
        <v>36.880000000000003</v>
      </c>
      <c r="P20">
        <v>164.15</v>
      </c>
      <c r="Q20">
        <v>21.024999999999999</v>
      </c>
    </row>
    <row r="21" spans="3:17" x14ac:dyDescent="0.25">
      <c r="C21" s="7">
        <v>42695</v>
      </c>
      <c r="D21">
        <v>79.493700000000004</v>
      </c>
      <c r="E21">
        <v>90.11</v>
      </c>
      <c r="F21">
        <v>121.95</v>
      </c>
      <c r="G21">
        <v>34.950499999999998</v>
      </c>
      <c r="H21">
        <v>60.602600000000002</v>
      </c>
      <c r="I21">
        <v>118.72</v>
      </c>
      <c r="J21">
        <v>80.88</v>
      </c>
      <c r="K21">
        <v>413.5</v>
      </c>
      <c r="L21">
        <v>110.3485</v>
      </c>
      <c r="M21">
        <v>663.64</v>
      </c>
      <c r="N21">
        <v>35.558999999999997</v>
      </c>
      <c r="O21">
        <v>38.880000000000003</v>
      </c>
      <c r="P21">
        <v>163.04</v>
      </c>
      <c r="Q21">
        <v>21.65</v>
      </c>
    </row>
    <row r="22" spans="3:17" x14ac:dyDescent="0.25">
      <c r="C22" s="7">
        <v>42696</v>
      </c>
      <c r="D22">
        <v>79.044399999999996</v>
      </c>
      <c r="E22">
        <v>88</v>
      </c>
      <c r="F22">
        <v>122.98</v>
      </c>
      <c r="G22">
        <v>35.248399999999997</v>
      </c>
      <c r="H22">
        <v>60.890799999999999</v>
      </c>
      <c r="I22">
        <v>119.46</v>
      </c>
      <c r="J22">
        <v>80.87</v>
      </c>
      <c r="K22">
        <v>411.54</v>
      </c>
      <c r="L22">
        <v>109.0544</v>
      </c>
      <c r="M22">
        <v>658.69</v>
      </c>
      <c r="N22">
        <v>35.11</v>
      </c>
      <c r="O22">
        <v>38.200000000000003</v>
      </c>
      <c r="P22">
        <v>164.36</v>
      </c>
      <c r="Q22">
        <v>22.75</v>
      </c>
    </row>
    <row r="23" spans="3:17" x14ac:dyDescent="0.25">
      <c r="C23" s="7">
        <v>42697</v>
      </c>
      <c r="D23">
        <v>79.084400000000002</v>
      </c>
      <c r="E23">
        <v>86.93</v>
      </c>
      <c r="F23">
        <v>121.31</v>
      </c>
      <c r="G23">
        <v>35.2682</v>
      </c>
      <c r="H23">
        <v>60.7318</v>
      </c>
      <c r="I23">
        <v>118.89</v>
      </c>
      <c r="J23">
        <v>80.69</v>
      </c>
      <c r="K23">
        <v>414.74</v>
      </c>
      <c r="L23">
        <v>109.363</v>
      </c>
      <c r="M23">
        <v>646.4</v>
      </c>
      <c r="N23">
        <v>35.119999999999997</v>
      </c>
      <c r="O23">
        <v>37.85</v>
      </c>
      <c r="P23">
        <v>165.37</v>
      </c>
      <c r="Q23">
        <v>22.35</v>
      </c>
    </row>
    <row r="24" spans="3:17" x14ac:dyDescent="0.25">
      <c r="C24" s="7">
        <v>42699</v>
      </c>
      <c r="D24">
        <v>79.813199999999995</v>
      </c>
      <c r="E24">
        <v>86.87</v>
      </c>
      <c r="F24">
        <v>121.14</v>
      </c>
      <c r="G24">
        <v>35.198700000000002</v>
      </c>
      <c r="H24">
        <v>60.165199999999999</v>
      </c>
      <c r="I24">
        <v>118.39</v>
      </c>
      <c r="J24">
        <v>79.959999999999994</v>
      </c>
      <c r="K24">
        <v>412.8</v>
      </c>
      <c r="L24">
        <v>108.7458</v>
      </c>
      <c r="M24">
        <v>661.3</v>
      </c>
      <c r="N24">
        <v>35.840000000000003</v>
      </c>
      <c r="O24">
        <v>35.840000000000003</v>
      </c>
      <c r="P24">
        <v>166.45</v>
      </c>
      <c r="Q24">
        <v>22.45</v>
      </c>
    </row>
    <row r="25" spans="3:17" x14ac:dyDescent="0.25">
      <c r="C25" s="7">
        <v>42702</v>
      </c>
      <c r="D25">
        <v>79.583600000000004</v>
      </c>
      <c r="E25">
        <v>85.584999999999994</v>
      </c>
      <c r="F25">
        <v>121.69</v>
      </c>
      <c r="G25">
        <v>35.407200000000003</v>
      </c>
      <c r="H25">
        <v>60.652299999999997</v>
      </c>
      <c r="I25">
        <v>117.62</v>
      </c>
      <c r="J25">
        <v>80.39</v>
      </c>
      <c r="K25">
        <v>409.88499999999999</v>
      </c>
      <c r="L25">
        <v>109.42270000000001</v>
      </c>
      <c r="M25">
        <v>658.63499999999999</v>
      </c>
      <c r="N25">
        <v>36.01</v>
      </c>
      <c r="O25">
        <v>35.49</v>
      </c>
      <c r="P25">
        <v>166.11</v>
      </c>
      <c r="Q25">
        <v>22.6</v>
      </c>
    </row>
    <row r="26" spans="3:17" x14ac:dyDescent="0.25">
      <c r="C26" s="7">
        <v>42703</v>
      </c>
      <c r="D26">
        <v>79.214200000000005</v>
      </c>
      <c r="E26">
        <v>85.45</v>
      </c>
      <c r="F26">
        <v>122.1</v>
      </c>
      <c r="G26">
        <v>35.3874</v>
      </c>
      <c r="H26">
        <v>61.039900000000003</v>
      </c>
      <c r="I26">
        <v>119.18</v>
      </c>
      <c r="J26">
        <v>81.81</v>
      </c>
      <c r="K26">
        <v>402.96</v>
      </c>
      <c r="L26">
        <v>106.8544</v>
      </c>
      <c r="M26">
        <v>654.77</v>
      </c>
      <c r="N26">
        <v>35.36</v>
      </c>
      <c r="O26">
        <v>34.29</v>
      </c>
      <c r="P26">
        <v>164.45</v>
      </c>
      <c r="Q26">
        <v>22.8</v>
      </c>
    </row>
    <row r="27" spans="3:17" x14ac:dyDescent="0.25">
      <c r="C27" s="7">
        <v>42704</v>
      </c>
      <c r="D27">
        <v>79.254099999999994</v>
      </c>
      <c r="E27">
        <v>84.25</v>
      </c>
      <c r="F27">
        <v>121.79</v>
      </c>
      <c r="G27">
        <v>35.049799999999998</v>
      </c>
      <c r="H27">
        <v>60.811300000000003</v>
      </c>
      <c r="I27">
        <v>120.37</v>
      </c>
      <c r="J27">
        <v>81.84</v>
      </c>
      <c r="K27">
        <v>402.86</v>
      </c>
      <c r="L27">
        <v>113.3947</v>
      </c>
      <c r="M27">
        <v>653.22</v>
      </c>
      <c r="N27">
        <v>35.57</v>
      </c>
      <c r="O27">
        <v>35.24</v>
      </c>
      <c r="P27">
        <v>164.85</v>
      </c>
      <c r="Q27">
        <v>22.9</v>
      </c>
    </row>
    <row r="28" spans="3:17" x14ac:dyDescent="0.25">
      <c r="C28" s="7">
        <v>42705</v>
      </c>
      <c r="D28">
        <v>78.195800000000006</v>
      </c>
      <c r="E28">
        <v>83.102000000000004</v>
      </c>
      <c r="F28">
        <v>118.45</v>
      </c>
      <c r="G28">
        <v>34.682400000000001</v>
      </c>
      <c r="H28">
        <v>59.787500000000001</v>
      </c>
      <c r="I28">
        <v>118.68</v>
      </c>
      <c r="J28">
        <v>81.430000000000007</v>
      </c>
      <c r="K28">
        <v>406.88</v>
      </c>
      <c r="L28">
        <v>116.89879999999999</v>
      </c>
      <c r="M28">
        <v>644</v>
      </c>
      <c r="N28">
        <v>34.92</v>
      </c>
      <c r="O28">
        <v>33.799999999999997</v>
      </c>
      <c r="P28">
        <v>164.21</v>
      </c>
      <c r="Q28">
        <v>23.2</v>
      </c>
    </row>
    <row r="29" spans="3:17" x14ac:dyDescent="0.25">
      <c r="C29" s="7">
        <v>42706</v>
      </c>
      <c r="D29">
        <v>77.3172</v>
      </c>
      <c r="E29">
        <v>84.66</v>
      </c>
      <c r="F29">
        <v>116.48</v>
      </c>
      <c r="G29">
        <v>34.017200000000003</v>
      </c>
      <c r="H29">
        <v>59.111600000000003</v>
      </c>
      <c r="I29">
        <v>120.98</v>
      </c>
      <c r="J29">
        <v>79.13</v>
      </c>
      <c r="K29">
        <v>408.25</v>
      </c>
      <c r="L29">
        <v>115.96299999999999</v>
      </c>
      <c r="M29">
        <v>643.85</v>
      </c>
      <c r="N29">
        <v>33.85</v>
      </c>
      <c r="O29">
        <v>31.74</v>
      </c>
      <c r="P29">
        <v>169.63</v>
      </c>
      <c r="Q29">
        <v>22.5</v>
      </c>
    </row>
    <row r="30" spans="3:17" x14ac:dyDescent="0.25">
      <c r="C30" s="7">
        <v>42709</v>
      </c>
      <c r="D30">
        <v>77.676599999999993</v>
      </c>
      <c r="E30">
        <v>83.938000000000002</v>
      </c>
      <c r="F30">
        <v>117.57</v>
      </c>
      <c r="G30">
        <v>34.176000000000002</v>
      </c>
      <c r="H30">
        <v>60.219900000000003</v>
      </c>
      <c r="I30">
        <v>120.75</v>
      </c>
      <c r="J30">
        <v>80.44</v>
      </c>
      <c r="K30">
        <v>410.83</v>
      </c>
      <c r="L30">
        <v>116.63</v>
      </c>
      <c r="M30">
        <v>638.52</v>
      </c>
      <c r="N30">
        <v>34.06</v>
      </c>
      <c r="O30">
        <v>31.67</v>
      </c>
      <c r="P30">
        <v>170.61</v>
      </c>
      <c r="Q30">
        <v>23.05</v>
      </c>
    </row>
    <row r="31" spans="3:17" x14ac:dyDescent="0.25">
      <c r="C31" s="7">
        <v>42710</v>
      </c>
      <c r="D31">
        <v>77.287199999999999</v>
      </c>
      <c r="E31">
        <v>83.92</v>
      </c>
      <c r="F31">
        <v>117.795</v>
      </c>
      <c r="G31">
        <v>34.503700000000002</v>
      </c>
      <c r="H31">
        <v>60.095700000000001</v>
      </c>
      <c r="I31">
        <v>124.79</v>
      </c>
      <c r="J31">
        <v>80.72</v>
      </c>
      <c r="K31">
        <v>381.77</v>
      </c>
      <c r="L31">
        <v>116.6698</v>
      </c>
      <c r="M31">
        <v>636.91</v>
      </c>
      <c r="N31">
        <v>34.450000000000003</v>
      </c>
      <c r="O31">
        <v>32.49</v>
      </c>
      <c r="P31">
        <v>171.19</v>
      </c>
      <c r="Q31">
        <v>23.8</v>
      </c>
    </row>
    <row r="32" spans="3:17" x14ac:dyDescent="0.25">
      <c r="C32" s="7">
        <v>42711</v>
      </c>
      <c r="D32">
        <v>77.367099999999994</v>
      </c>
      <c r="E32">
        <v>83.75</v>
      </c>
      <c r="F32">
        <v>117.95</v>
      </c>
      <c r="G32">
        <v>35.317900000000002</v>
      </c>
      <c r="H32">
        <v>61.010100000000001</v>
      </c>
      <c r="I32">
        <v>125.75</v>
      </c>
      <c r="J32">
        <v>81.33</v>
      </c>
      <c r="K32">
        <v>369.95</v>
      </c>
      <c r="L32">
        <v>116.46080000000001</v>
      </c>
      <c r="M32">
        <v>622.16999999999996</v>
      </c>
      <c r="N32">
        <v>35.75</v>
      </c>
      <c r="O32">
        <v>32.869999999999997</v>
      </c>
      <c r="P32">
        <v>174.77</v>
      </c>
      <c r="Q32">
        <v>24.225000000000001</v>
      </c>
    </row>
    <row r="33" spans="3:17" x14ac:dyDescent="0.25">
      <c r="C33" s="7">
        <v>42712</v>
      </c>
      <c r="D33">
        <v>78.046000000000006</v>
      </c>
      <c r="E33">
        <v>91.34</v>
      </c>
      <c r="F33">
        <v>119.5</v>
      </c>
      <c r="G33">
        <v>35.7746</v>
      </c>
      <c r="H33">
        <v>61.2089</v>
      </c>
      <c r="I33">
        <v>126.35</v>
      </c>
      <c r="J33">
        <v>81.95</v>
      </c>
      <c r="K33">
        <v>375.23</v>
      </c>
      <c r="L33">
        <v>120.5123</v>
      </c>
      <c r="M33">
        <v>623</v>
      </c>
      <c r="N33">
        <v>36.46</v>
      </c>
      <c r="O33">
        <v>31.779900000000001</v>
      </c>
      <c r="P33">
        <v>174.30500000000001</v>
      </c>
      <c r="Q33">
        <v>24.05</v>
      </c>
    </row>
    <row r="34" spans="3:17" x14ac:dyDescent="0.25">
      <c r="C34" s="7">
        <v>42713</v>
      </c>
      <c r="D34">
        <v>77.976100000000002</v>
      </c>
      <c r="E34">
        <v>92.98</v>
      </c>
      <c r="F34">
        <v>119.94</v>
      </c>
      <c r="G34">
        <v>35.645499999999998</v>
      </c>
      <c r="H34">
        <v>61.616399999999999</v>
      </c>
      <c r="I34">
        <v>124.3</v>
      </c>
      <c r="J34">
        <v>81.34</v>
      </c>
      <c r="K34">
        <v>371.6</v>
      </c>
      <c r="L34">
        <v>121.01009999999999</v>
      </c>
      <c r="M34">
        <v>627.87599999999998</v>
      </c>
      <c r="N34">
        <v>37.130000000000003</v>
      </c>
      <c r="O34">
        <v>30.95</v>
      </c>
      <c r="P34">
        <v>174.2</v>
      </c>
      <c r="Q34">
        <v>24.375</v>
      </c>
    </row>
    <row r="35" spans="3:17" x14ac:dyDescent="0.25">
      <c r="C35" s="7">
        <v>42716</v>
      </c>
      <c r="D35">
        <v>78.096000000000004</v>
      </c>
      <c r="E35">
        <v>91.41</v>
      </c>
      <c r="F35">
        <v>119.24</v>
      </c>
      <c r="G35">
        <v>35.834200000000003</v>
      </c>
      <c r="H35">
        <v>61.924599999999998</v>
      </c>
      <c r="I35">
        <v>124.03</v>
      </c>
      <c r="J35">
        <v>80.709999999999994</v>
      </c>
      <c r="K35">
        <v>384.52499999999998</v>
      </c>
      <c r="L35">
        <v>124.2752</v>
      </c>
      <c r="M35">
        <v>635.04999999999995</v>
      </c>
      <c r="N35">
        <v>37.130000000000003</v>
      </c>
      <c r="O35">
        <v>29.5</v>
      </c>
      <c r="P35">
        <v>180.88</v>
      </c>
      <c r="Q35">
        <v>24.75</v>
      </c>
    </row>
    <row r="36" spans="3:17" x14ac:dyDescent="0.25">
      <c r="C36" s="7">
        <v>42717</v>
      </c>
      <c r="D36">
        <v>79.4238</v>
      </c>
      <c r="E36">
        <v>91.1</v>
      </c>
      <c r="F36">
        <v>121.52</v>
      </c>
      <c r="G36">
        <v>36.628500000000003</v>
      </c>
      <c r="H36">
        <v>63.037799999999997</v>
      </c>
      <c r="I36">
        <v>125.09</v>
      </c>
      <c r="J36">
        <v>81.31</v>
      </c>
      <c r="K36">
        <v>381</v>
      </c>
      <c r="L36">
        <v>122.1748</v>
      </c>
      <c r="M36">
        <v>652.20000000000005</v>
      </c>
      <c r="N36">
        <v>37.29</v>
      </c>
      <c r="O36">
        <v>30.37</v>
      </c>
      <c r="P36">
        <v>180.17</v>
      </c>
      <c r="Q36">
        <v>24.9</v>
      </c>
    </row>
    <row r="37" spans="3:17" x14ac:dyDescent="0.25">
      <c r="C37" s="7">
        <v>42718</v>
      </c>
      <c r="D37">
        <v>79.383899999999997</v>
      </c>
      <c r="E37">
        <v>92.284999999999997</v>
      </c>
      <c r="F37">
        <v>121.69</v>
      </c>
      <c r="G37">
        <v>36.628500000000003</v>
      </c>
      <c r="H37">
        <v>63.067700000000002</v>
      </c>
      <c r="I37">
        <v>124.4</v>
      </c>
      <c r="J37">
        <v>81.22</v>
      </c>
      <c r="K37">
        <v>385.2</v>
      </c>
      <c r="L37">
        <v>121.2291</v>
      </c>
      <c r="M37">
        <v>644.02</v>
      </c>
      <c r="N37">
        <v>36.880000000000003</v>
      </c>
      <c r="O37">
        <v>29.94</v>
      </c>
      <c r="P37">
        <v>180.33500000000001</v>
      </c>
      <c r="Q37">
        <v>24.25</v>
      </c>
    </row>
    <row r="38" spans="3:17" x14ac:dyDescent="0.25">
      <c r="C38" s="7">
        <v>42719</v>
      </c>
      <c r="D38">
        <v>79.803200000000004</v>
      </c>
      <c r="E38">
        <v>90.83</v>
      </c>
      <c r="F38">
        <v>122.5</v>
      </c>
      <c r="G38">
        <v>36.896599999999999</v>
      </c>
      <c r="H38">
        <v>62.7729</v>
      </c>
      <c r="I38">
        <v>127.43</v>
      </c>
      <c r="J38">
        <v>83</v>
      </c>
      <c r="K38">
        <v>385.79</v>
      </c>
      <c r="L38">
        <v>120.03449999999999</v>
      </c>
      <c r="M38">
        <v>641.6</v>
      </c>
      <c r="N38">
        <v>36.44</v>
      </c>
      <c r="O38">
        <v>30.21</v>
      </c>
      <c r="P38">
        <v>176.84</v>
      </c>
      <c r="Q38">
        <v>23.8</v>
      </c>
    </row>
    <row r="39" spans="3:17" x14ac:dyDescent="0.25">
      <c r="C39" s="7">
        <v>42720</v>
      </c>
      <c r="D39">
        <v>80.492099999999994</v>
      </c>
      <c r="E39">
        <v>92.25</v>
      </c>
      <c r="F39">
        <v>121.5</v>
      </c>
      <c r="G39">
        <v>36.608699999999999</v>
      </c>
      <c r="H39">
        <v>62.570700000000002</v>
      </c>
      <c r="I39">
        <v>126.68</v>
      </c>
      <c r="J39">
        <v>82.58</v>
      </c>
      <c r="K39">
        <v>394.88</v>
      </c>
      <c r="L39">
        <v>120.9902</v>
      </c>
      <c r="M39">
        <v>642.88</v>
      </c>
      <c r="N39">
        <v>35.380000000000003</v>
      </c>
      <c r="O39">
        <v>30.53</v>
      </c>
      <c r="P39">
        <v>175.78</v>
      </c>
      <c r="Q39">
        <v>24.35</v>
      </c>
    </row>
    <row r="40" spans="3:17" x14ac:dyDescent="0.25">
      <c r="C40" s="7">
        <v>42723</v>
      </c>
      <c r="D40">
        <v>79.543599999999998</v>
      </c>
      <c r="E40">
        <v>92.22</v>
      </c>
      <c r="F40">
        <v>120.36</v>
      </c>
      <c r="G40">
        <v>36.688099999999999</v>
      </c>
      <c r="H40">
        <v>63.3857</v>
      </c>
      <c r="I40">
        <v>126.44</v>
      </c>
      <c r="J40">
        <v>81.78</v>
      </c>
      <c r="K40">
        <v>395.9</v>
      </c>
      <c r="L40">
        <v>119.9151</v>
      </c>
      <c r="M40">
        <v>641.47500000000002</v>
      </c>
      <c r="N40">
        <v>35.76</v>
      </c>
      <c r="O40">
        <v>29.5</v>
      </c>
      <c r="P40">
        <v>176.29</v>
      </c>
      <c r="Q40">
        <v>24.25</v>
      </c>
    </row>
    <row r="41" spans="3:17" x14ac:dyDescent="0.25">
      <c r="C41" s="7">
        <v>42724</v>
      </c>
      <c r="D41">
        <v>78.8947</v>
      </c>
      <c r="E41">
        <v>92.26</v>
      </c>
      <c r="F41">
        <v>119.77</v>
      </c>
      <c r="G41">
        <v>36.975999999999999</v>
      </c>
      <c r="H41">
        <v>63.415500000000002</v>
      </c>
      <c r="I41">
        <v>126.3</v>
      </c>
      <c r="J41">
        <v>82.4</v>
      </c>
      <c r="K41">
        <v>392.91</v>
      </c>
      <c r="L41">
        <v>120.6318</v>
      </c>
      <c r="M41">
        <v>639.87</v>
      </c>
      <c r="N41">
        <v>35.39</v>
      </c>
      <c r="O41">
        <v>31.49</v>
      </c>
      <c r="P41">
        <v>178.11</v>
      </c>
      <c r="Q41">
        <v>24.15</v>
      </c>
    </row>
    <row r="42" spans="3:17" x14ac:dyDescent="0.25">
      <c r="C42" s="7">
        <v>42725</v>
      </c>
      <c r="D42">
        <v>78.769900000000007</v>
      </c>
      <c r="E42">
        <v>92.04</v>
      </c>
      <c r="F42">
        <v>119.2</v>
      </c>
      <c r="G42">
        <v>37.080300000000001</v>
      </c>
      <c r="H42">
        <v>63.316099999999999</v>
      </c>
      <c r="I42">
        <v>127.73699999999999</v>
      </c>
      <c r="J42">
        <v>82.2</v>
      </c>
      <c r="K42">
        <v>394.91</v>
      </c>
      <c r="L42">
        <v>120.4128</v>
      </c>
      <c r="M42">
        <v>634.61</v>
      </c>
      <c r="N42">
        <v>34.99</v>
      </c>
      <c r="O42">
        <v>34.68</v>
      </c>
      <c r="P42">
        <v>182.79</v>
      </c>
      <c r="Q42">
        <v>24</v>
      </c>
    </row>
    <row r="43" spans="3:17" x14ac:dyDescent="0.25">
      <c r="C43" s="7">
        <v>42726</v>
      </c>
      <c r="D43">
        <v>78.535300000000007</v>
      </c>
      <c r="E43">
        <v>92.4</v>
      </c>
      <c r="F43">
        <v>118.99</v>
      </c>
      <c r="G43">
        <v>36.975999999999999</v>
      </c>
      <c r="H43">
        <v>63.713700000000003</v>
      </c>
      <c r="I43">
        <v>127.5</v>
      </c>
      <c r="J43">
        <v>81.739999999999995</v>
      </c>
      <c r="K43">
        <v>396.45</v>
      </c>
      <c r="L43">
        <v>120.12820000000001</v>
      </c>
      <c r="M43">
        <v>639.45000000000005</v>
      </c>
      <c r="N43">
        <v>34.6</v>
      </c>
      <c r="O43">
        <v>35.15</v>
      </c>
      <c r="P43">
        <v>181.26</v>
      </c>
      <c r="Q43">
        <v>23.8</v>
      </c>
    </row>
    <row r="44" spans="3:17" x14ac:dyDescent="0.25">
      <c r="C44" s="7">
        <v>42727</v>
      </c>
      <c r="D44">
        <v>78.8947</v>
      </c>
      <c r="E44">
        <v>93.346000000000004</v>
      </c>
      <c r="F44">
        <v>117.56</v>
      </c>
      <c r="G44">
        <v>36.7179</v>
      </c>
      <c r="H44">
        <v>63.1571</v>
      </c>
      <c r="I44">
        <v>126.28</v>
      </c>
      <c r="J44">
        <v>80.2</v>
      </c>
      <c r="K44">
        <v>394.28</v>
      </c>
      <c r="L44">
        <v>119.2929</v>
      </c>
      <c r="M44">
        <v>644.67999999999995</v>
      </c>
      <c r="N44">
        <v>34.680599999999998</v>
      </c>
      <c r="O44">
        <v>32.6</v>
      </c>
      <c r="P44">
        <v>182.94</v>
      </c>
      <c r="Q44">
        <v>23.3</v>
      </c>
    </row>
    <row r="45" spans="3:17" x14ac:dyDescent="0.25">
      <c r="C45" s="7">
        <v>42731</v>
      </c>
      <c r="D45">
        <v>79.2042</v>
      </c>
      <c r="E45">
        <v>94.5</v>
      </c>
      <c r="F45">
        <v>118.68</v>
      </c>
      <c r="G45">
        <v>37.065399999999997</v>
      </c>
      <c r="H45">
        <v>63.683900000000001</v>
      </c>
      <c r="I45">
        <v>129.05000000000001</v>
      </c>
      <c r="J45">
        <v>80.680000000000007</v>
      </c>
      <c r="K45">
        <v>392.33</v>
      </c>
      <c r="L45">
        <v>120.6019</v>
      </c>
      <c r="M45">
        <v>647.20000000000005</v>
      </c>
      <c r="N45">
        <v>35.46</v>
      </c>
      <c r="O45">
        <v>33.049900000000001</v>
      </c>
      <c r="P45">
        <v>185.24</v>
      </c>
      <c r="Q45">
        <v>23.85</v>
      </c>
    </row>
    <row r="46" spans="3:17" x14ac:dyDescent="0.25">
      <c r="C46" s="7">
        <v>42732</v>
      </c>
      <c r="D46">
        <v>78.87</v>
      </c>
      <c r="E46">
        <v>93.83</v>
      </c>
      <c r="F46">
        <v>118.25</v>
      </c>
      <c r="G46">
        <v>36.936300000000003</v>
      </c>
      <c r="H46">
        <v>63.018000000000001</v>
      </c>
      <c r="I46">
        <v>129.07</v>
      </c>
      <c r="J46">
        <v>80.89</v>
      </c>
      <c r="K46">
        <v>390.88</v>
      </c>
      <c r="L46">
        <v>119.925</v>
      </c>
      <c r="M46">
        <v>642.41</v>
      </c>
      <c r="N46">
        <v>35.44</v>
      </c>
      <c r="O46">
        <v>32.75</v>
      </c>
      <c r="P46">
        <v>184.5</v>
      </c>
      <c r="Q46">
        <v>23.524999999999999</v>
      </c>
    </row>
    <row r="47" spans="3:17" x14ac:dyDescent="0.25">
      <c r="C47" s="7">
        <v>42733</v>
      </c>
      <c r="D47">
        <v>78.44</v>
      </c>
      <c r="E47">
        <v>94.11</v>
      </c>
      <c r="F47">
        <v>117.53100000000001</v>
      </c>
      <c r="G47">
        <v>36.459699999999998</v>
      </c>
      <c r="H47">
        <v>62.819200000000002</v>
      </c>
      <c r="I47">
        <v>126.14</v>
      </c>
      <c r="J47">
        <v>79.650000000000006</v>
      </c>
      <c r="K47">
        <v>387</v>
      </c>
      <c r="L47">
        <v>119.178</v>
      </c>
      <c r="M47">
        <v>639</v>
      </c>
      <c r="N47">
        <v>34.770000000000003</v>
      </c>
      <c r="O47">
        <v>30.24</v>
      </c>
      <c r="P47">
        <v>184.22</v>
      </c>
      <c r="Q47">
        <v>22.95</v>
      </c>
    </row>
    <row r="48" spans="3:17" x14ac:dyDescent="0.25">
      <c r="C48" s="7">
        <v>42734</v>
      </c>
      <c r="D48">
        <v>78.56</v>
      </c>
      <c r="E48">
        <v>94.58</v>
      </c>
      <c r="F48">
        <v>116.83</v>
      </c>
      <c r="G48">
        <v>36.539099999999998</v>
      </c>
      <c r="H48">
        <v>62.610399999999998</v>
      </c>
      <c r="I48">
        <v>126.57</v>
      </c>
      <c r="J48">
        <v>79.39</v>
      </c>
      <c r="K48">
        <v>382.49</v>
      </c>
      <c r="L48">
        <v>121.1096</v>
      </c>
      <c r="M48">
        <v>638.39</v>
      </c>
      <c r="N48">
        <v>34.299999999999997</v>
      </c>
      <c r="O48">
        <v>29.99</v>
      </c>
      <c r="P48">
        <v>184.29</v>
      </c>
      <c r="Q48">
        <v>22.75</v>
      </c>
    </row>
    <row r="49" spans="3:17" x14ac:dyDescent="0.25">
      <c r="C49" s="7">
        <v>42738</v>
      </c>
      <c r="D49">
        <v>78.95</v>
      </c>
      <c r="E49">
        <v>95.52</v>
      </c>
      <c r="F49">
        <v>117.84</v>
      </c>
      <c r="G49">
        <v>36.668199999999999</v>
      </c>
      <c r="H49">
        <v>62.461300000000001</v>
      </c>
      <c r="I49">
        <v>128.19</v>
      </c>
      <c r="J49">
        <v>79.510000000000005</v>
      </c>
      <c r="K49">
        <v>380.38</v>
      </c>
      <c r="L49">
        <v>123.20010000000001</v>
      </c>
      <c r="M49">
        <v>642.17999999999995</v>
      </c>
      <c r="N49">
        <v>35.85</v>
      </c>
      <c r="O49">
        <v>29.45</v>
      </c>
      <c r="P49">
        <v>184.56</v>
      </c>
      <c r="Q49">
        <v>23.65</v>
      </c>
    </row>
    <row r="50" spans="3:17" x14ac:dyDescent="0.25">
      <c r="C50" s="7">
        <v>42739</v>
      </c>
      <c r="D50">
        <v>79.78</v>
      </c>
      <c r="E50">
        <v>97.29</v>
      </c>
      <c r="F50">
        <v>119.66</v>
      </c>
      <c r="G50">
        <v>36.509399999999999</v>
      </c>
      <c r="H50">
        <v>62.371899999999997</v>
      </c>
      <c r="I50">
        <v>130.16999999999999</v>
      </c>
      <c r="J50">
        <v>79.765000000000001</v>
      </c>
      <c r="K50">
        <v>383.9</v>
      </c>
      <c r="L50">
        <v>123.7377</v>
      </c>
      <c r="M50">
        <v>638</v>
      </c>
      <c r="N50">
        <v>37</v>
      </c>
      <c r="O50">
        <v>27.75</v>
      </c>
      <c r="P50">
        <v>186.88</v>
      </c>
      <c r="Q50">
        <v>24.4</v>
      </c>
    </row>
    <row r="51" spans="3:17" x14ac:dyDescent="0.25">
      <c r="C51" s="7">
        <v>42740</v>
      </c>
      <c r="D51">
        <v>80.05</v>
      </c>
      <c r="E51">
        <v>97.91</v>
      </c>
      <c r="F51">
        <v>120.95</v>
      </c>
      <c r="G51">
        <v>36.459699999999998</v>
      </c>
      <c r="H51">
        <v>62.282400000000003</v>
      </c>
      <c r="I51">
        <v>132.75</v>
      </c>
      <c r="J51">
        <v>79.599999999999994</v>
      </c>
      <c r="K51">
        <v>392.67</v>
      </c>
      <c r="L51">
        <v>125.2409</v>
      </c>
      <c r="M51">
        <v>637.71</v>
      </c>
      <c r="N51">
        <v>38.51</v>
      </c>
      <c r="O51">
        <v>28.75</v>
      </c>
      <c r="P51">
        <v>187.93</v>
      </c>
      <c r="Q51">
        <v>24.1</v>
      </c>
    </row>
    <row r="52" spans="3:17" x14ac:dyDescent="0.25">
      <c r="C52" s="7">
        <v>42741</v>
      </c>
      <c r="D52">
        <v>80.715000000000003</v>
      </c>
      <c r="E52">
        <v>97.88</v>
      </c>
      <c r="F52">
        <v>123.88</v>
      </c>
      <c r="G52">
        <v>36.42</v>
      </c>
      <c r="H52">
        <v>62.769500000000001</v>
      </c>
      <c r="I52">
        <v>133.88</v>
      </c>
      <c r="J52">
        <v>81.55</v>
      </c>
      <c r="K52">
        <v>399.8</v>
      </c>
      <c r="L52">
        <v>125.2608</v>
      </c>
      <c r="M52">
        <v>640.86</v>
      </c>
      <c r="N52">
        <v>39.28</v>
      </c>
      <c r="O52">
        <v>28.73</v>
      </c>
      <c r="P52">
        <v>186.9</v>
      </c>
      <c r="Q52">
        <v>23.65</v>
      </c>
    </row>
    <row r="53" spans="3:17" x14ac:dyDescent="0.25">
      <c r="C53" s="7">
        <v>42744</v>
      </c>
      <c r="D53">
        <v>80.69</v>
      </c>
      <c r="E53">
        <v>98.63</v>
      </c>
      <c r="F53">
        <v>125.43</v>
      </c>
      <c r="G53">
        <v>36.6235</v>
      </c>
      <c r="H53">
        <v>62.6999</v>
      </c>
      <c r="I53">
        <v>131.99</v>
      </c>
      <c r="J53">
        <v>80.989999999999995</v>
      </c>
      <c r="K53">
        <v>399.25</v>
      </c>
      <c r="L53">
        <v>124.29519999999999</v>
      </c>
      <c r="M53">
        <v>643.26</v>
      </c>
      <c r="N53">
        <v>39.4499</v>
      </c>
      <c r="O53">
        <v>28.35</v>
      </c>
      <c r="P53">
        <v>186.45</v>
      </c>
      <c r="Q53">
        <v>23.45</v>
      </c>
    </row>
    <row r="54" spans="3:17" x14ac:dyDescent="0.25">
      <c r="C54" s="7">
        <v>42745</v>
      </c>
      <c r="D54">
        <v>81.319999999999993</v>
      </c>
      <c r="E54">
        <v>99.7</v>
      </c>
      <c r="F54">
        <v>125.5</v>
      </c>
      <c r="G54">
        <v>36.668199999999999</v>
      </c>
      <c r="H54">
        <v>62.689900000000002</v>
      </c>
      <c r="I54">
        <v>132.22</v>
      </c>
      <c r="J54">
        <v>82.06</v>
      </c>
      <c r="K54">
        <v>420.23</v>
      </c>
      <c r="L54">
        <v>123.9766</v>
      </c>
      <c r="M54">
        <v>664</v>
      </c>
      <c r="N54">
        <v>39.450000000000003</v>
      </c>
      <c r="O54">
        <v>29.7</v>
      </c>
      <c r="P54">
        <v>184.38</v>
      </c>
      <c r="Q54">
        <v>23.55</v>
      </c>
    </row>
    <row r="55" spans="3:17" x14ac:dyDescent="0.25">
      <c r="C55" s="7">
        <v>42746</v>
      </c>
      <c r="D55">
        <v>81.77</v>
      </c>
      <c r="E55">
        <v>99.35</v>
      </c>
      <c r="F55">
        <v>126.12</v>
      </c>
      <c r="G55">
        <v>36.737699999999997</v>
      </c>
      <c r="H55">
        <v>62.848999999999997</v>
      </c>
      <c r="I55">
        <v>131.5</v>
      </c>
      <c r="J55">
        <v>82.26</v>
      </c>
      <c r="K55">
        <v>418.32</v>
      </c>
      <c r="L55">
        <v>122.782</v>
      </c>
      <c r="M55">
        <v>688.64</v>
      </c>
      <c r="N55">
        <v>38.99</v>
      </c>
      <c r="O55">
        <v>28</v>
      </c>
      <c r="P55">
        <v>184.995</v>
      </c>
      <c r="Q55">
        <v>24.35</v>
      </c>
    </row>
    <row r="56" spans="3:17" x14ac:dyDescent="0.25">
      <c r="C56" s="7">
        <v>42747</v>
      </c>
      <c r="D56">
        <v>81.45</v>
      </c>
      <c r="E56">
        <v>97.9</v>
      </c>
      <c r="F56">
        <v>126.73</v>
      </c>
      <c r="G56">
        <v>36.568899999999999</v>
      </c>
      <c r="H56">
        <v>63.018000000000001</v>
      </c>
      <c r="I56">
        <v>130.85</v>
      </c>
      <c r="J56">
        <v>82.18</v>
      </c>
      <c r="K56">
        <v>414</v>
      </c>
      <c r="L56">
        <v>123.2897</v>
      </c>
      <c r="M56">
        <v>677.57</v>
      </c>
      <c r="N56">
        <v>38.450000000000003</v>
      </c>
      <c r="O56">
        <v>28.72</v>
      </c>
      <c r="P56">
        <v>184.42</v>
      </c>
      <c r="Q56">
        <v>24.2</v>
      </c>
    </row>
    <row r="57" spans="3:17" x14ac:dyDescent="0.25">
      <c r="C57" s="7">
        <v>42748</v>
      </c>
      <c r="D57">
        <v>81.59</v>
      </c>
      <c r="E57">
        <v>97.96</v>
      </c>
      <c r="F57">
        <v>129.27000000000001</v>
      </c>
      <c r="G57">
        <v>36.598700000000001</v>
      </c>
      <c r="H57">
        <v>62.486199999999997</v>
      </c>
      <c r="I57">
        <v>133.93</v>
      </c>
      <c r="J57">
        <v>82.38</v>
      </c>
      <c r="K57">
        <v>413.95</v>
      </c>
      <c r="L57">
        <v>121.9359</v>
      </c>
      <c r="M57">
        <v>674.97900000000004</v>
      </c>
      <c r="N57">
        <v>39.42</v>
      </c>
      <c r="O57">
        <v>28.1096</v>
      </c>
      <c r="P57">
        <v>185.98</v>
      </c>
      <c r="Q57">
        <v>24.7</v>
      </c>
    </row>
    <row r="58" spans="3:17" x14ac:dyDescent="0.25">
      <c r="C58" s="7">
        <v>42752</v>
      </c>
      <c r="D58">
        <v>81.08</v>
      </c>
      <c r="E58">
        <v>97.4</v>
      </c>
      <c r="F58">
        <v>128.34</v>
      </c>
      <c r="G58">
        <v>36.568899999999999</v>
      </c>
      <c r="H58">
        <v>62.322200000000002</v>
      </c>
      <c r="I58">
        <v>135.4</v>
      </c>
      <c r="J58">
        <v>83.12</v>
      </c>
      <c r="K58">
        <v>411.87</v>
      </c>
      <c r="L58">
        <v>121.43810000000001</v>
      </c>
      <c r="M58">
        <v>667.34</v>
      </c>
      <c r="N58">
        <v>39.26</v>
      </c>
      <c r="O58">
        <v>28.059799999999999</v>
      </c>
      <c r="P58">
        <v>186.87</v>
      </c>
      <c r="Q58">
        <v>24.65</v>
      </c>
    </row>
    <row r="59" spans="3:17" x14ac:dyDescent="0.25">
      <c r="C59" s="7">
        <v>42753</v>
      </c>
      <c r="D59">
        <v>81.599999999999994</v>
      </c>
      <c r="E59">
        <v>97.4</v>
      </c>
      <c r="F59">
        <v>128.43</v>
      </c>
      <c r="G59">
        <v>36.747700000000002</v>
      </c>
      <c r="H59">
        <v>62.322200000000002</v>
      </c>
      <c r="I59">
        <v>133.65</v>
      </c>
      <c r="J59">
        <v>82.84</v>
      </c>
      <c r="K59">
        <v>411</v>
      </c>
      <c r="L59">
        <v>122.1</v>
      </c>
      <c r="M59">
        <v>667.995</v>
      </c>
      <c r="N59">
        <v>40.01</v>
      </c>
      <c r="O59">
        <v>27.8322</v>
      </c>
      <c r="P59">
        <v>186.32</v>
      </c>
      <c r="Q59">
        <v>23.65</v>
      </c>
    </row>
    <row r="60" spans="3:17" x14ac:dyDescent="0.25">
      <c r="C60" s="7">
        <v>42754</v>
      </c>
      <c r="D60">
        <v>81.3</v>
      </c>
      <c r="E60">
        <v>96.72</v>
      </c>
      <c r="F60">
        <v>128.35</v>
      </c>
      <c r="G60">
        <v>36.648400000000002</v>
      </c>
      <c r="H60">
        <v>62.600499999999997</v>
      </c>
      <c r="I60">
        <v>143.46</v>
      </c>
      <c r="J60">
        <v>83.47</v>
      </c>
      <c r="K60">
        <v>410.95</v>
      </c>
      <c r="L60">
        <v>123.01</v>
      </c>
      <c r="M60">
        <v>664.14</v>
      </c>
      <c r="N60">
        <v>40.03</v>
      </c>
      <c r="O60">
        <v>28.68</v>
      </c>
      <c r="P60">
        <v>186.66300000000001</v>
      </c>
      <c r="Q60">
        <v>23.7</v>
      </c>
    </row>
    <row r="61" spans="3:17" x14ac:dyDescent="0.25">
      <c r="C61" s="7">
        <v>42755</v>
      </c>
      <c r="D61">
        <v>80.91</v>
      </c>
      <c r="E61">
        <v>96.93</v>
      </c>
      <c r="F61">
        <v>128.47999999999999</v>
      </c>
      <c r="G61">
        <v>36.767499999999998</v>
      </c>
      <c r="H61">
        <v>62.441400000000002</v>
      </c>
      <c r="I61">
        <v>140.79</v>
      </c>
      <c r="J61">
        <v>83.82</v>
      </c>
      <c r="K61">
        <v>409.98</v>
      </c>
      <c r="L61">
        <v>124.34</v>
      </c>
      <c r="M61">
        <v>661.22</v>
      </c>
      <c r="N61">
        <v>39.42</v>
      </c>
      <c r="O61">
        <v>29</v>
      </c>
      <c r="P61">
        <v>187.05</v>
      </c>
      <c r="Q61">
        <v>23.15</v>
      </c>
    </row>
    <row r="62" spans="3:17" x14ac:dyDescent="0.25">
      <c r="C62" s="7">
        <v>42758</v>
      </c>
      <c r="D62">
        <v>80.5</v>
      </c>
      <c r="E62">
        <v>95.594999999999999</v>
      </c>
      <c r="F62">
        <v>129.25</v>
      </c>
      <c r="G62">
        <v>36.946199999999997</v>
      </c>
      <c r="H62">
        <v>62.735599999999998</v>
      </c>
      <c r="I62">
        <v>139.49</v>
      </c>
      <c r="J62">
        <v>82.77</v>
      </c>
      <c r="K62">
        <v>409.26</v>
      </c>
      <c r="L62">
        <v>122.5</v>
      </c>
      <c r="M62">
        <v>661.98</v>
      </c>
      <c r="N62">
        <v>39.979999999999997</v>
      </c>
      <c r="O62">
        <v>28.8</v>
      </c>
      <c r="P62">
        <v>187.38</v>
      </c>
      <c r="Q62">
        <v>23.675000000000001</v>
      </c>
    </row>
    <row r="63" spans="3:17" x14ac:dyDescent="0.25">
      <c r="C63" s="7">
        <v>42759</v>
      </c>
      <c r="D63">
        <v>80.444999999999993</v>
      </c>
      <c r="E63">
        <v>95.44</v>
      </c>
      <c r="F63">
        <v>129.9</v>
      </c>
      <c r="G63">
        <v>37.472499999999997</v>
      </c>
      <c r="H63">
        <v>63.350900000000003</v>
      </c>
      <c r="I63">
        <v>140.93</v>
      </c>
      <c r="J63">
        <v>84.7</v>
      </c>
      <c r="K63">
        <v>419.57</v>
      </c>
      <c r="L63">
        <v>123.24</v>
      </c>
      <c r="M63">
        <v>669.78</v>
      </c>
      <c r="N63">
        <v>41.82</v>
      </c>
      <c r="O63">
        <v>29.44</v>
      </c>
      <c r="P63">
        <v>190.85</v>
      </c>
      <c r="Q63">
        <v>24.774999999999999</v>
      </c>
    </row>
    <row r="64" spans="3:17" x14ac:dyDescent="0.25">
      <c r="C64" s="7">
        <v>42760</v>
      </c>
      <c r="D64">
        <v>81.06</v>
      </c>
      <c r="E64">
        <v>96.39</v>
      </c>
      <c r="F64">
        <v>131.74</v>
      </c>
      <c r="G64">
        <v>37.730600000000003</v>
      </c>
      <c r="H64">
        <v>63.713700000000003</v>
      </c>
      <c r="I64">
        <v>141.38999999999999</v>
      </c>
      <c r="J64">
        <v>85.23</v>
      </c>
      <c r="K64">
        <v>425.61</v>
      </c>
      <c r="L64">
        <v>124.99</v>
      </c>
      <c r="M64">
        <v>700.42</v>
      </c>
      <c r="N64">
        <v>41.77</v>
      </c>
      <c r="O64">
        <v>30.47</v>
      </c>
      <c r="P64">
        <v>192</v>
      </c>
      <c r="Q64">
        <v>25.65</v>
      </c>
    </row>
    <row r="65" spans="3:17" x14ac:dyDescent="0.25">
      <c r="C65" s="7">
        <v>42761</v>
      </c>
      <c r="D65">
        <v>81.02</v>
      </c>
      <c r="E65">
        <v>96.89</v>
      </c>
      <c r="F65">
        <v>133.13999999999999</v>
      </c>
      <c r="G65">
        <v>37.656199999999998</v>
      </c>
      <c r="H65">
        <v>64.146100000000004</v>
      </c>
      <c r="I65">
        <v>141.21</v>
      </c>
      <c r="J65">
        <v>85.52</v>
      </c>
      <c r="K65">
        <v>425.1</v>
      </c>
      <c r="L65">
        <v>123.95</v>
      </c>
      <c r="M65">
        <v>699</v>
      </c>
      <c r="N65">
        <v>41.53</v>
      </c>
      <c r="O65">
        <v>30.5</v>
      </c>
      <c r="P65">
        <v>181.87</v>
      </c>
      <c r="Q65">
        <v>25.55</v>
      </c>
    </row>
    <row r="66" spans="3:17" x14ac:dyDescent="0.25">
      <c r="C66" s="7">
        <v>42762</v>
      </c>
      <c r="D66">
        <v>81.02</v>
      </c>
      <c r="E66">
        <v>97.34</v>
      </c>
      <c r="F66">
        <v>132.94999999999999</v>
      </c>
      <c r="G66">
        <v>38.177500000000002</v>
      </c>
      <c r="H66">
        <v>65.512799999999999</v>
      </c>
      <c r="I66">
        <v>142.49</v>
      </c>
      <c r="J66">
        <v>89.5</v>
      </c>
      <c r="K66">
        <v>419.5</v>
      </c>
      <c r="L66">
        <v>118.44</v>
      </c>
      <c r="M66">
        <v>695.26</v>
      </c>
      <c r="N66">
        <v>40.950000000000003</v>
      </c>
      <c r="O66">
        <v>29.9894</v>
      </c>
      <c r="P66">
        <v>173.81</v>
      </c>
      <c r="Q66">
        <v>25.3</v>
      </c>
    </row>
    <row r="67" spans="3:17" x14ac:dyDescent="0.25">
      <c r="C67" s="7">
        <v>42765</v>
      </c>
      <c r="D67">
        <v>81.34</v>
      </c>
      <c r="E67">
        <v>97.224999999999994</v>
      </c>
      <c r="F67">
        <v>131.58000000000001</v>
      </c>
      <c r="G67">
        <v>37.571800000000003</v>
      </c>
      <c r="H67">
        <v>65.393600000000006</v>
      </c>
      <c r="I67">
        <v>141.96700000000001</v>
      </c>
      <c r="J67">
        <v>87.5</v>
      </c>
      <c r="K67">
        <v>421.7</v>
      </c>
      <c r="L67">
        <v>117.32</v>
      </c>
      <c r="M67">
        <v>690.45</v>
      </c>
      <c r="N67">
        <v>40.419899999999998</v>
      </c>
      <c r="O67">
        <v>29.41</v>
      </c>
      <c r="P67">
        <v>174.99</v>
      </c>
      <c r="Q67">
        <v>24.85</v>
      </c>
    </row>
    <row r="68" spans="3:17" x14ac:dyDescent="0.25">
      <c r="C68" s="7">
        <v>42766</v>
      </c>
      <c r="D68">
        <v>84.11</v>
      </c>
      <c r="E68">
        <v>96.9</v>
      </c>
      <c r="F68">
        <v>130.66</v>
      </c>
      <c r="G68">
        <v>37.1051</v>
      </c>
      <c r="H68">
        <v>64.757400000000004</v>
      </c>
      <c r="I68">
        <v>141.83000000000001</v>
      </c>
      <c r="J68">
        <v>87.55</v>
      </c>
      <c r="K68">
        <v>422.25</v>
      </c>
      <c r="L68">
        <v>117.5</v>
      </c>
      <c r="M68">
        <v>697.54</v>
      </c>
      <c r="N68">
        <v>40.07</v>
      </c>
      <c r="O68">
        <v>28.94</v>
      </c>
      <c r="P68">
        <v>175.12</v>
      </c>
      <c r="Q68">
        <v>24.9</v>
      </c>
    </row>
    <row r="69" spans="3:17" x14ac:dyDescent="0.25">
      <c r="C69" s="7">
        <v>42767</v>
      </c>
      <c r="D69">
        <v>84.74</v>
      </c>
      <c r="E69">
        <v>98.38</v>
      </c>
      <c r="F69">
        <v>133.49</v>
      </c>
      <c r="G69">
        <v>36.688099999999999</v>
      </c>
      <c r="H69">
        <v>64.230599999999995</v>
      </c>
      <c r="I69">
        <v>142.41</v>
      </c>
      <c r="J69">
        <v>87.5</v>
      </c>
      <c r="K69">
        <v>422.58</v>
      </c>
      <c r="L69">
        <v>118.91</v>
      </c>
      <c r="M69">
        <v>698</v>
      </c>
      <c r="N69">
        <v>40.17</v>
      </c>
      <c r="O69">
        <v>30.365200000000002</v>
      </c>
      <c r="P69">
        <v>176.04</v>
      </c>
      <c r="Q69">
        <v>25.1</v>
      </c>
    </row>
    <row r="70" spans="3:17" x14ac:dyDescent="0.25">
      <c r="C70" s="7">
        <v>42768</v>
      </c>
      <c r="D70">
        <v>83.87</v>
      </c>
      <c r="E70">
        <v>92.19</v>
      </c>
      <c r="F70">
        <v>135.49</v>
      </c>
      <c r="G70">
        <v>36.439900000000002</v>
      </c>
      <c r="H70">
        <v>63.027900000000002</v>
      </c>
      <c r="I70">
        <v>141.04</v>
      </c>
      <c r="J70">
        <v>88.47</v>
      </c>
      <c r="K70">
        <v>427.67</v>
      </c>
      <c r="L70">
        <v>119.16</v>
      </c>
      <c r="M70">
        <v>700.99</v>
      </c>
      <c r="N70">
        <v>39.99</v>
      </c>
      <c r="O70">
        <v>30.84</v>
      </c>
      <c r="P70">
        <v>174</v>
      </c>
      <c r="Q70">
        <v>25.3</v>
      </c>
    </row>
    <row r="71" spans="3:17" x14ac:dyDescent="0.25">
      <c r="C71" s="7">
        <v>42769</v>
      </c>
      <c r="D71">
        <v>83.96</v>
      </c>
      <c r="E71">
        <v>91.4</v>
      </c>
      <c r="F71">
        <v>132.85</v>
      </c>
      <c r="G71">
        <v>36.82</v>
      </c>
      <c r="H71">
        <v>63.316099999999999</v>
      </c>
      <c r="I71">
        <v>140.63999999999999</v>
      </c>
      <c r="J71">
        <v>89.17</v>
      </c>
      <c r="K71">
        <v>434.58499999999998</v>
      </c>
      <c r="L71">
        <v>121.247</v>
      </c>
      <c r="M71">
        <v>702.95</v>
      </c>
      <c r="N71">
        <v>40.14</v>
      </c>
      <c r="O71">
        <v>31.6</v>
      </c>
      <c r="P71">
        <v>174.55</v>
      </c>
      <c r="Q71">
        <v>25.75</v>
      </c>
    </row>
    <row r="72" spans="3:17" x14ac:dyDescent="0.25">
      <c r="C72" s="7">
        <v>42772</v>
      </c>
      <c r="D72">
        <v>83.37</v>
      </c>
      <c r="E72">
        <v>90.69</v>
      </c>
      <c r="F72">
        <v>132.06</v>
      </c>
      <c r="G72">
        <v>36.51</v>
      </c>
      <c r="H72">
        <v>63.266399999999997</v>
      </c>
      <c r="I72">
        <v>141</v>
      </c>
      <c r="J72">
        <v>89.734999999999999</v>
      </c>
      <c r="K72">
        <v>402</v>
      </c>
      <c r="L72">
        <v>120.79</v>
      </c>
      <c r="M72">
        <v>706.05</v>
      </c>
      <c r="N72">
        <v>39.799999999999997</v>
      </c>
      <c r="O72">
        <v>32.42</v>
      </c>
      <c r="P72">
        <v>173.76</v>
      </c>
      <c r="Q72">
        <v>25.7</v>
      </c>
    </row>
    <row r="73" spans="3:17" x14ac:dyDescent="0.25">
      <c r="C73" s="7">
        <v>42773</v>
      </c>
      <c r="D73">
        <v>83.3</v>
      </c>
      <c r="E73">
        <v>90.99</v>
      </c>
      <c r="F73">
        <v>133</v>
      </c>
      <c r="G73">
        <v>36.520000000000003</v>
      </c>
      <c r="H73">
        <v>63.395699999999998</v>
      </c>
      <c r="I73">
        <v>144.28</v>
      </c>
      <c r="J73">
        <v>90.32</v>
      </c>
      <c r="K73">
        <v>401.5</v>
      </c>
      <c r="L73">
        <v>119.68</v>
      </c>
      <c r="M73">
        <v>706.32</v>
      </c>
      <c r="N73">
        <v>40.04</v>
      </c>
      <c r="O73">
        <v>32.31</v>
      </c>
      <c r="P73">
        <v>175.65</v>
      </c>
      <c r="Q73">
        <v>25.524999999999999</v>
      </c>
    </row>
    <row r="74" spans="3:17" x14ac:dyDescent="0.25">
      <c r="C74" s="7">
        <v>42774</v>
      </c>
      <c r="D74">
        <v>83.11</v>
      </c>
      <c r="E74">
        <v>91.1</v>
      </c>
      <c r="F74">
        <v>134.44</v>
      </c>
      <c r="G74">
        <v>36.65</v>
      </c>
      <c r="H74">
        <v>63.4255</v>
      </c>
      <c r="I74">
        <v>145.07</v>
      </c>
      <c r="J74">
        <v>89.91</v>
      </c>
      <c r="K74">
        <v>408.23</v>
      </c>
      <c r="L74">
        <v>117</v>
      </c>
      <c r="M74">
        <v>704.64</v>
      </c>
      <c r="N74">
        <v>40.04</v>
      </c>
      <c r="O74">
        <v>32.69</v>
      </c>
      <c r="P74">
        <v>174.22</v>
      </c>
      <c r="Q74">
        <v>26.15</v>
      </c>
    </row>
    <row r="75" spans="3:17" x14ac:dyDescent="0.25">
      <c r="C75" s="7">
        <v>42775</v>
      </c>
      <c r="D75">
        <v>84</v>
      </c>
      <c r="E75">
        <v>91.19</v>
      </c>
      <c r="F75">
        <v>134.5</v>
      </c>
      <c r="G75">
        <v>36.5</v>
      </c>
      <c r="H75">
        <v>64.046700000000001</v>
      </c>
      <c r="I75">
        <v>145.09</v>
      </c>
      <c r="J75">
        <v>90.805000000000007</v>
      </c>
      <c r="K75">
        <v>417.51</v>
      </c>
      <c r="L75">
        <v>117.71</v>
      </c>
      <c r="M75">
        <v>709.54</v>
      </c>
      <c r="N75">
        <v>40.049999999999997</v>
      </c>
      <c r="O75">
        <v>34.24</v>
      </c>
      <c r="P75">
        <v>175.25</v>
      </c>
      <c r="Q75">
        <v>26.35</v>
      </c>
    </row>
    <row r="76" spans="3:17" x14ac:dyDescent="0.25">
      <c r="C76" s="7">
        <v>42776</v>
      </c>
      <c r="D76">
        <v>84.07</v>
      </c>
      <c r="E76">
        <v>90.79</v>
      </c>
      <c r="F76">
        <v>134.94</v>
      </c>
      <c r="G76">
        <v>35.43</v>
      </c>
      <c r="H76">
        <v>63.912500000000001</v>
      </c>
      <c r="I76">
        <v>145.29900000000001</v>
      </c>
      <c r="J76">
        <v>90.49</v>
      </c>
      <c r="K76">
        <v>420.76</v>
      </c>
      <c r="L76">
        <v>118.11</v>
      </c>
      <c r="M76">
        <v>708.67</v>
      </c>
      <c r="N76">
        <v>40.46</v>
      </c>
      <c r="O76">
        <v>33.39</v>
      </c>
      <c r="P76">
        <v>175.43</v>
      </c>
      <c r="Q76">
        <v>26.3</v>
      </c>
    </row>
    <row r="77" spans="3:17" x14ac:dyDescent="0.25">
      <c r="C77" s="7">
        <v>42779</v>
      </c>
      <c r="D77">
        <v>84.28</v>
      </c>
      <c r="E77">
        <v>90.5</v>
      </c>
      <c r="F77">
        <v>134.697</v>
      </c>
      <c r="G77">
        <v>35.85</v>
      </c>
      <c r="H77">
        <v>64.469200000000001</v>
      </c>
      <c r="I77">
        <v>145.94999999999999</v>
      </c>
      <c r="J77">
        <v>90.76</v>
      </c>
      <c r="K77">
        <v>419.47</v>
      </c>
      <c r="L77">
        <v>117.15</v>
      </c>
      <c r="M77">
        <v>711.29</v>
      </c>
      <c r="N77">
        <v>40.299999999999997</v>
      </c>
      <c r="O77">
        <v>34.950000000000003</v>
      </c>
      <c r="P77">
        <v>176.18799999999999</v>
      </c>
      <c r="Q77">
        <v>27.15</v>
      </c>
    </row>
    <row r="78" spans="3:17" x14ac:dyDescent="0.25">
      <c r="C78" s="7">
        <v>42780</v>
      </c>
      <c r="D78">
        <v>84.29</v>
      </c>
      <c r="E78">
        <v>90.275000000000006</v>
      </c>
      <c r="F78">
        <v>134.22999999999999</v>
      </c>
      <c r="G78">
        <v>35.96</v>
      </c>
      <c r="H78">
        <v>64.72</v>
      </c>
      <c r="I78">
        <v>144.11000000000001</v>
      </c>
      <c r="J78">
        <v>90.88</v>
      </c>
      <c r="K78">
        <v>420.98</v>
      </c>
      <c r="L78">
        <v>117.16</v>
      </c>
      <c r="M78">
        <v>718</v>
      </c>
      <c r="N78">
        <v>40.17</v>
      </c>
      <c r="O78">
        <v>34.44</v>
      </c>
      <c r="P78">
        <v>175.98</v>
      </c>
      <c r="Q78">
        <v>26.45</v>
      </c>
    </row>
    <row r="79" spans="3:17" x14ac:dyDescent="0.25">
      <c r="C79" s="7">
        <v>42781</v>
      </c>
      <c r="D79">
        <v>84.69</v>
      </c>
      <c r="E79">
        <v>90.65</v>
      </c>
      <c r="F79">
        <v>133.69999999999999</v>
      </c>
      <c r="G79">
        <v>36.06</v>
      </c>
      <c r="H79">
        <v>64.569999999999993</v>
      </c>
      <c r="I79">
        <v>142.43</v>
      </c>
      <c r="J79">
        <v>91.1</v>
      </c>
      <c r="K79">
        <v>425.59100000000001</v>
      </c>
      <c r="L79">
        <v>117.61</v>
      </c>
      <c r="M79">
        <v>719.3</v>
      </c>
      <c r="N79">
        <v>39.51</v>
      </c>
      <c r="O79">
        <v>33.86</v>
      </c>
      <c r="P79">
        <v>177.69</v>
      </c>
      <c r="Q79">
        <v>27.65</v>
      </c>
    </row>
    <row r="80" spans="3:17" x14ac:dyDescent="0.25">
      <c r="C80" s="7">
        <v>42782</v>
      </c>
      <c r="D80">
        <v>84.64</v>
      </c>
      <c r="E80">
        <v>90.58</v>
      </c>
      <c r="F80">
        <v>133.87</v>
      </c>
      <c r="G80">
        <v>36.56</v>
      </c>
      <c r="H80">
        <v>65.239999999999995</v>
      </c>
      <c r="I80">
        <v>142.44</v>
      </c>
      <c r="J80">
        <v>91.46</v>
      </c>
      <c r="K80">
        <v>426.54</v>
      </c>
      <c r="L80">
        <v>117.205</v>
      </c>
      <c r="M80">
        <v>721.74</v>
      </c>
      <c r="N80">
        <v>39.979999999999997</v>
      </c>
      <c r="O80">
        <v>34.28</v>
      </c>
      <c r="P80">
        <v>178.19</v>
      </c>
      <c r="Q80">
        <v>27.7</v>
      </c>
    </row>
    <row r="81" spans="3:17" x14ac:dyDescent="0.25">
      <c r="C81" s="7">
        <v>42783</v>
      </c>
      <c r="D81">
        <v>84.254999999999995</v>
      </c>
      <c r="E81">
        <v>90.1</v>
      </c>
      <c r="F81">
        <v>134.09100000000001</v>
      </c>
      <c r="G81">
        <v>36.479999999999997</v>
      </c>
      <c r="H81">
        <v>64.69</v>
      </c>
      <c r="I81">
        <v>142.9</v>
      </c>
      <c r="J81">
        <v>91.6</v>
      </c>
      <c r="K81">
        <v>428.52</v>
      </c>
      <c r="L81">
        <v>115</v>
      </c>
      <c r="M81">
        <v>727.35500000000002</v>
      </c>
      <c r="N81">
        <v>39.520000000000003</v>
      </c>
      <c r="O81">
        <v>33.361600000000003</v>
      </c>
      <c r="P81">
        <v>177.51</v>
      </c>
      <c r="Q81">
        <v>27.25</v>
      </c>
    </row>
    <row r="82" spans="3:17" x14ac:dyDescent="0.25">
      <c r="C82" s="7">
        <v>42787</v>
      </c>
      <c r="D82">
        <v>85.07</v>
      </c>
      <c r="E82">
        <v>94.29</v>
      </c>
      <c r="F82">
        <v>133.91</v>
      </c>
      <c r="G82">
        <v>36.65</v>
      </c>
      <c r="H82">
        <v>64.95</v>
      </c>
      <c r="I82">
        <v>143.38</v>
      </c>
      <c r="J82">
        <v>92.35</v>
      </c>
      <c r="K82">
        <v>434.69</v>
      </c>
      <c r="L82">
        <v>116.61</v>
      </c>
      <c r="M82">
        <v>733.17</v>
      </c>
      <c r="N82">
        <v>43.6</v>
      </c>
      <c r="O82">
        <v>32.629899999999999</v>
      </c>
      <c r="P82">
        <v>180.99</v>
      </c>
      <c r="Q82">
        <v>28.6</v>
      </c>
    </row>
    <row r="83" spans="3:17" x14ac:dyDescent="0.25">
      <c r="C83" s="7">
        <v>42788</v>
      </c>
      <c r="D83">
        <v>84.92</v>
      </c>
      <c r="E83">
        <v>92.66</v>
      </c>
      <c r="F83">
        <v>136.79</v>
      </c>
      <c r="G83">
        <v>36.3964</v>
      </c>
      <c r="H83">
        <v>64.39</v>
      </c>
      <c r="I83">
        <v>144</v>
      </c>
      <c r="J83">
        <v>92.26</v>
      </c>
      <c r="K83">
        <v>434.37</v>
      </c>
      <c r="L83">
        <v>114.42</v>
      </c>
      <c r="M83">
        <v>734.11500000000001</v>
      </c>
      <c r="N83">
        <v>42.48</v>
      </c>
      <c r="O83">
        <v>32.445</v>
      </c>
      <c r="P83">
        <v>181.06</v>
      </c>
      <c r="Q83">
        <v>28.55</v>
      </c>
    </row>
    <row r="84" spans="3:17" x14ac:dyDescent="0.25">
      <c r="C84" s="7">
        <v>42789</v>
      </c>
      <c r="D84">
        <v>85.19</v>
      </c>
      <c r="E84">
        <v>100.48</v>
      </c>
      <c r="F84">
        <v>136.12</v>
      </c>
      <c r="G84">
        <v>36.299999999999997</v>
      </c>
      <c r="H84">
        <v>64.728499999999997</v>
      </c>
      <c r="I84">
        <v>144.49</v>
      </c>
      <c r="J84">
        <v>92.09</v>
      </c>
      <c r="K84">
        <v>429.87</v>
      </c>
      <c r="L84">
        <v>114.29</v>
      </c>
      <c r="M84">
        <v>736.63</v>
      </c>
      <c r="N84">
        <v>42.72</v>
      </c>
      <c r="O84">
        <v>32.49</v>
      </c>
      <c r="P84">
        <v>182.49</v>
      </c>
      <c r="Q84">
        <v>27.75</v>
      </c>
    </row>
    <row r="85" spans="3:17" x14ac:dyDescent="0.25">
      <c r="C85" s="7">
        <v>42790</v>
      </c>
      <c r="D85">
        <v>85.76</v>
      </c>
      <c r="E85">
        <v>95.02</v>
      </c>
      <c r="F85">
        <v>135.04</v>
      </c>
      <c r="G85">
        <v>36.32</v>
      </c>
      <c r="H85">
        <v>64.760000000000005</v>
      </c>
      <c r="I85">
        <v>142.74</v>
      </c>
      <c r="J85">
        <v>90.69</v>
      </c>
      <c r="K85">
        <v>420.35</v>
      </c>
      <c r="L85">
        <v>113.08499999999999</v>
      </c>
      <c r="M85">
        <v>735.81</v>
      </c>
      <c r="N85">
        <v>41.39</v>
      </c>
      <c r="O85">
        <v>31.53</v>
      </c>
      <c r="P85">
        <v>180.07499999999999</v>
      </c>
      <c r="Q85">
        <v>26.75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79"/>
  <sheetViews>
    <sheetView workbookViewId="0">
      <selection activeCell="O13" sqref="A1:Q79"/>
    </sheetView>
  </sheetViews>
  <sheetFormatPr defaultRowHeight="15" x14ac:dyDescent="0.25"/>
  <cols>
    <col min="2" max="2" width="9.42578125" bestFit="1" customWidth="1"/>
  </cols>
  <sheetData>
    <row r="1" spans="1:17" ht="14.45" x14ac:dyDescent="0.35">
      <c r="A1" s="1" t="s">
        <v>109</v>
      </c>
      <c r="B1" s="2">
        <v>42677</v>
      </c>
      <c r="D1" t="s">
        <v>0</v>
      </c>
      <c r="E1" t="s">
        <v>91</v>
      </c>
      <c r="F1" t="s">
        <v>2</v>
      </c>
      <c r="G1" t="s">
        <v>29</v>
      </c>
      <c r="H1" t="s">
        <v>102</v>
      </c>
      <c r="I1" t="s">
        <v>55</v>
      </c>
      <c r="J1" t="s">
        <v>71</v>
      </c>
      <c r="K1" t="s">
        <v>103</v>
      </c>
      <c r="L1" t="s">
        <v>104</v>
      </c>
      <c r="M1" t="s">
        <v>88</v>
      </c>
      <c r="N1" t="s">
        <v>46</v>
      </c>
      <c r="O1" t="s">
        <v>79</v>
      </c>
      <c r="P1" t="s">
        <v>57</v>
      </c>
      <c r="Q1" t="s">
        <v>105</v>
      </c>
    </row>
    <row r="2" spans="1:17" ht="14.45" x14ac:dyDescent="0.35">
      <c r="A2" s="3" t="s">
        <v>110</v>
      </c>
      <c r="B2" s="4">
        <f ca="1">TODAY()</f>
        <v>42790</v>
      </c>
      <c r="D2" t="str">
        <f>D1 &amp; " equity"</f>
        <v>GOOGL equity</v>
      </c>
      <c r="E2" t="str">
        <f t="shared" ref="E2:Q2" si="0">E1 &amp; " equity"</f>
        <v>AMZN equity</v>
      </c>
      <c r="F2" t="str">
        <f t="shared" si="0"/>
        <v>FB equity</v>
      </c>
      <c r="G2" t="str">
        <f t="shared" si="0"/>
        <v>GS equity</v>
      </c>
      <c r="H2" t="str">
        <f t="shared" si="0"/>
        <v>TJX equity</v>
      </c>
      <c r="I2" t="str">
        <f t="shared" si="0"/>
        <v>VMC equity</v>
      </c>
      <c r="J2" t="str">
        <f t="shared" si="0"/>
        <v>F equity</v>
      </c>
      <c r="K2" t="str">
        <f t="shared" si="0"/>
        <v>ACIA equity</v>
      </c>
      <c r="L2" t="str">
        <f t="shared" si="0"/>
        <v>ALNY equity</v>
      </c>
      <c r="M2" t="str">
        <f t="shared" si="0"/>
        <v>FSLR equity</v>
      </c>
      <c r="N2" t="str">
        <f t="shared" si="0"/>
        <v>ILMN equity</v>
      </c>
      <c r="O2" t="str">
        <f t="shared" si="0"/>
        <v>JUNO equity</v>
      </c>
      <c r="P2" t="str">
        <f t="shared" si="0"/>
        <v>MNK equity</v>
      </c>
      <c r="Q2" t="str">
        <f t="shared" si="0"/>
        <v>GPRO equity</v>
      </c>
    </row>
    <row r="3" spans="1:17" thickBot="1" x14ac:dyDescent="0.4">
      <c r="A3" s="5"/>
      <c r="B3" s="6" t="s">
        <v>111</v>
      </c>
      <c r="C3" s="7">
        <f ca="1">_xll.BDH(D2,B3,B1,B2,"cols=2;rows=77")</f>
        <v>42677</v>
      </c>
      <c r="D3">
        <v>790</v>
      </c>
      <c r="E3">
        <f ca="1">_xll.BDH(E2,$B$3,$B$1,$B$2,"dts=h","cols=1;rows=77")</f>
        <v>777</v>
      </c>
      <c r="F3">
        <f ca="1">_xll.BDH(F2,$B$3,$B$1,$B$2,"dts=h","cols=1;rows=77")</f>
        <v>123.28</v>
      </c>
      <c r="G3">
        <f ca="1">_xll.BDH(G2,$B$3,$B$1,$B$2,"dts=h","cols=1;rows=77")</f>
        <v>177.42</v>
      </c>
      <c r="H3">
        <f ca="1">_xll.BDH(H2,$B$3,$B$1,$B$2,"dts=h","cols=1;rows=77")</f>
        <v>72.668800000000005</v>
      </c>
      <c r="I3">
        <f ca="1">_xll.BDH(I2,$B$3,$B$1,$B$2,"dts=h","cols=1;rows=77")</f>
        <v>114.325</v>
      </c>
      <c r="J3">
        <f ca="1">_xll.BDH(J2,$B$3,$B$1,$B$2,"dts=h","cols=1;rows=77")</f>
        <v>11.2782</v>
      </c>
      <c r="K3">
        <f ca="1">_xll.BDH(K2,$B$3,$B$1,$B$2,"dts=h","cols=1;rows=77")</f>
        <v>70.019499999999994</v>
      </c>
      <c r="L3">
        <f ca="1">_xll.BDH(L2,$B$3,$B$1,$B$2,"dts=h","cols=1;rows=77")</f>
        <v>36.22</v>
      </c>
      <c r="M3">
        <f ca="1">_xll.BDH(M2,$B$3,$B$1,$B$2,"dts=h","cols=1;rows=77")</f>
        <v>38.6</v>
      </c>
      <c r="N3">
        <f ca="1">_xll.BDH(N2,$B$3,$B$1,$B$2,"dts=h","cols=1;rows=77")</f>
        <v>135.88999999999999</v>
      </c>
      <c r="O3">
        <f ca="1">_xll.BDH(O2,$B$3,$B$1,$B$2,"dts=h","cols=1;rows=77")</f>
        <v>24.6</v>
      </c>
      <c r="P3">
        <f ca="1">_xll.BDH(P2,$B$3,$B$1,$B$2,"dts=h","cols=1;rows=77")</f>
        <v>57.85</v>
      </c>
      <c r="Q3">
        <f ca="1">_xll.BDH(Q2,$B$3,$B$1,$B$2,"dts=h","cols=1;rows=77")</f>
        <v>12.6</v>
      </c>
    </row>
    <row r="4" spans="1:17" x14ac:dyDescent="0.25">
      <c r="C4" s="7">
        <v>42678</v>
      </c>
      <c r="D4">
        <v>788.48</v>
      </c>
      <c r="E4">
        <v>766</v>
      </c>
      <c r="F4">
        <v>121.93</v>
      </c>
      <c r="G4">
        <v>176.792</v>
      </c>
      <c r="H4">
        <v>72.003500000000003</v>
      </c>
      <c r="I4">
        <v>118.121</v>
      </c>
      <c r="J4">
        <v>11.317600000000001</v>
      </c>
      <c r="K4">
        <v>65.25</v>
      </c>
      <c r="L4">
        <v>33.78</v>
      </c>
      <c r="M4">
        <v>34.4</v>
      </c>
      <c r="N4">
        <v>137.58000000000001</v>
      </c>
      <c r="O4">
        <v>24.25</v>
      </c>
      <c r="P4">
        <v>55.79</v>
      </c>
      <c r="Q4">
        <v>12.47</v>
      </c>
    </row>
    <row r="5" spans="1:17" x14ac:dyDescent="0.25">
      <c r="C5" s="7">
        <v>42681</v>
      </c>
      <c r="D5">
        <v>805</v>
      </c>
      <c r="E5">
        <v>787.73199999999997</v>
      </c>
      <c r="F5">
        <v>123.209</v>
      </c>
      <c r="G5">
        <v>180.93899999999999</v>
      </c>
      <c r="H5">
        <v>72.837699999999998</v>
      </c>
      <c r="I5">
        <v>119.152</v>
      </c>
      <c r="J5">
        <v>11.435700000000001</v>
      </c>
      <c r="K5">
        <v>68.290000000000006</v>
      </c>
      <c r="L5">
        <v>36.5</v>
      </c>
      <c r="M5">
        <v>34.1</v>
      </c>
      <c r="N5">
        <v>138.88</v>
      </c>
      <c r="O5">
        <v>25.14</v>
      </c>
      <c r="P5">
        <v>57.53</v>
      </c>
      <c r="Q5">
        <v>11.3499</v>
      </c>
    </row>
    <row r="6" spans="1:17" x14ac:dyDescent="0.25">
      <c r="C6" s="7">
        <v>42682</v>
      </c>
      <c r="D6">
        <v>816.04</v>
      </c>
      <c r="E6">
        <v>791.74</v>
      </c>
      <c r="F6">
        <v>124.61</v>
      </c>
      <c r="G6">
        <v>182.11500000000001</v>
      </c>
      <c r="H6">
        <v>73.445599999999999</v>
      </c>
      <c r="I6">
        <v>119.675</v>
      </c>
      <c r="J6">
        <v>11.327400000000001</v>
      </c>
      <c r="K6">
        <v>72.73</v>
      </c>
      <c r="L6">
        <v>38.33</v>
      </c>
      <c r="M6">
        <v>33.85</v>
      </c>
      <c r="N6">
        <v>138.52000000000001</v>
      </c>
      <c r="O6">
        <v>25.53</v>
      </c>
      <c r="P6">
        <v>58.1</v>
      </c>
      <c r="Q6">
        <v>11.16</v>
      </c>
    </row>
    <row r="7" spans="1:17" x14ac:dyDescent="0.25">
      <c r="C7" s="7">
        <v>42683</v>
      </c>
      <c r="D7">
        <v>811.71</v>
      </c>
      <c r="E7">
        <v>777.5</v>
      </c>
      <c r="F7">
        <v>123.81</v>
      </c>
      <c r="G7">
        <v>192.94200000000001</v>
      </c>
      <c r="H7">
        <v>73.894099999999995</v>
      </c>
      <c r="I7">
        <v>136.30500000000001</v>
      </c>
      <c r="J7">
        <v>11.445499999999999</v>
      </c>
      <c r="K7">
        <v>77.599900000000005</v>
      </c>
      <c r="L7">
        <v>44.42</v>
      </c>
      <c r="M7">
        <v>32.76</v>
      </c>
      <c r="N7">
        <v>145.43</v>
      </c>
      <c r="O7">
        <v>29.09</v>
      </c>
      <c r="P7">
        <v>65.180000000000007</v>
      </c>
      <c r="Q7">
        <v>10.42</v>
      </c>
    </row>
    <row r="8" spans="1:17" x14ac:dyDescent="0.25">
      <c r="C8" s="7">
        <v>42684</v>
      </c>
      <c r="D8">
        <v>810.06</v>
      </c>
      <c r="E8">
        <v>778.83</v>
      </c>
      <c r="F8">
        <v>124.18</v>
      </c>
      <c r="G8">
        <v>204.03800000000001</v>
      </c>
      <c r="H8">
        <v>75.817400000000006</v>
      </c>
      <c r="I8">
        <v>137.68</v>
      </c>
      <c r="J8">
        <v>11.79</v>
      </c>
      <c r="K8">
        <v>76.37</v>
      </c>
      <c r="L8">
        <v>46.38</v>
      </c>
      <c r="M8">
        <v>32.74</v>
      </c>
      <c r="N8">
        <v>139.1</v>
      </c>
      <c r="O8">
        <v>30.5</v>
      </c>
      <c r="P8">
        <v>66.888999999999996</v>
      </c>
      <c r="Q8">
        <v>10.67</v>
      </c>
    </row>
    <row r="9" spans="1:17" x14ac:dyDescent="0.25">
      <c r="C9" s="7">
        <v>42685</v>
      </c>
      <c r="D9">
        <v>777.29</v>
      </c>
      <c r="E9">
        <v>743.26</v>
      </c>
      <c r="F9">
        <v>120.7</v>
      </c>
      <c r="G9">
        <v>204.36699999999999</v>
      </c>
      <c r="H9">
        <v>75.249399999999994</v>
      </c>
      <c r="I9">
        <v>135.398</v>
      </c>
      <c r="J9">
        <v>12.2033</v>
      </c>
      <c r="K9">
        <v>77</v>
      </c>
      <c r="L9">
        <v>46.85</v>
      </c>
      <c r="M9">
        <v>32.21</v>
      </c>
      <c r="N9">
        <v>140.87</v>
      </c>
      <c r="O9">
        <v>32</v>
      </c>
      <c r="P9">
        <v>66.19</v>
      </c>
      <c r="Q9">
        <v>10.36</v>
      </c>
    </row>
    <row r="10" spans="1:17" x14ac:dyDescent="0.25">
      <c r="C10" s="7">
        <v>42688</v>
      </c>
      <c r="D10">
        <v>771.78</v>
      </c>
      <c r="E10">
        <v>746</v>
      </c>
      <c r="F10">
        <v>119.126</v>
      </c>
      <c r="G10">
        <v>211.11600000000001</v>
      </c>
      <c r="H10">
        <v>75.777500000000003</v>
      </c>
      <c r="I10">
        <v>134.99</v>
      </c>
      <c r="J10">
        <v>12.3017</v>
      </c>
      <c r="K10">
        <v>71.650000000000006</v>
      </c>
      <c r="L10">
        <v>50.05</v>
      </c>
      <c r="M10">
        <v>33.44</v>
      </c>
      <c r="N10">
        <v>138.85300000000001</v>
      </c>
      <c r="O10">
        <v>33</v>
      </c>
      <c r="P10">
        <v>68.08</v>
      </c>
      <c r="Q10">
        <v>10.5</v>
      </c>
    </row>
    <row r="11" spans="1:17" x14ac:dyDescent="0.25">
      <c r="C11" s="7">
        <v>42689</v>
      </c>
      <c r="D11">
        <v>780.23800000000006</v>
      </c>
      <c r="E11">
        <v>746.78</v>
      </c>
      <c r="F11">
        <v>118.49</v>
      </c>
      <c r="G11">
        <v>210.547</v>
      </c>
      <c r="H11">
        <v>74.392300000000006</v>
      </c>
      <c r="I11">
        <v>135.62799999999999</v>
      </c>
      <c r="J11">
        <v>11.9468</v>
      </c>
      <c r="K11">
        <v>75.14</v>
      </c>
      <c r="L11">
        <v>52.85</v>
      </c>
      <c r="M11">
        <v>33.489899999999999</v>
      </c>
      <c r="N11">
        <v>137.17400000000001</v>
      </c>
      <c r="O11">
        <v>33</v>
      </c>
      <c r="P11">
        <v>68.12</v>
      </c>
      <c r="Q11">
        <v>10.4</v>
      </c>
    </row>
    <row r="12" spans="1:17" x14ac:dyDescent="0.25">
      <c r="C12" s="7">
        <v>42690</v>
      </c>
      <c r="D12">
        <v>783.5</v>
      </c>
      <c r="E12">
        <v>749.87</v>
      </c>
      <c r="F12">
        <v>117.88</v>
      </c>
      <c r="G12">
        <v>207.43700000000001</v>
      </c>
      <c r="H12">
        <v>76.255899999999997</v>
      </c>
      <c r="I12">
        <v>131.423</v>
      </c>
      <c r="J12">
        <v>11.8589</v>
      </c>
      <c r="K12">
        <v>79.11</v>
      </c>
      <c r="L12">
        <v>49.57</v>
      </c>
      <c r="M12">
        <v>33.125</v>
      </c>
      <c r="N12">
        <v>138.30000000000001</v>
      </c>
      <c r="O12">
        <v>32.76</v>
      </c>
      <c r="P12">
        <v>67.239999999999995</v>
      </c>
      <c r="Q12">
        <v>10.14</v>
      </c>
    </row>
    <row r="13" spans="1:17" x14ac:dyDescent="0.25">
      <c r="C13" s="7">
        <v>42691</v>
      </c>
      <c r="D13">
        <v>788.9</v>
      </c>
      <c r="E13">
        <v>757.5</v>
      </c>
      <c r="F13">
        <v>117.79</v>
      </c>
      <c r="G13">
        <v>209.042</v>
      </c>
      <c r="H13">
        <v>76.868799999999993</v>
      </c>
      <c r="I13">
        <v>129.91300000000001</v>
      </c>
      <c r="J13">
        <v>11.770300000000001</v>
      </c>
      <c r="K13">
        <v>78.400000000000006</v>
      </c>
      <c r="L13">
        <v>46.58</v>
      </c>
      <c r="M13">
        <v>32.49</v>
      </c>
      <c r="N13">
        <v>135.11000000000001</v>
      </c>
      <c r="O13">
        <v>31.388999999999999</v>
      </c>
      <c r="P13">
        <v>63</v>
      </c>
      <c r="Q13">
        <v>10.09</v>
      </c>
    </row>
    <row r="14" spans="1:17" x14ac:dyDescent="0.25">
      <c r="C14" s="7">
        <v>42692</v>
      </c>
      <c r="D14">
        <v>791.29</v>
      </c>
      <c r="E14">
        <v>767.74</v>
      </c>
      <c r="F14">
        <v>119.13</v>
      </c>
      <c r="G14">
        <v>211.41499999999999</v>
      </c>
      <c r="H14">
        <v>77.661000000000001</v>
      </c>
      <c r="I14">
        <v>129.75899999999999</v>
      </c>
      <c r="J14">
        <v>11.7113</v>
      </c>
      <c r="K14">
        <v>76</v>
      </c>
      <c r="L14">
        <v>46.94</v>
      </c>
      <c r="M14">
        <v>30.95</v>
      </c>
      <c r="N14">
        <v>134.9</v>
      </c>
      <c r="O14">
        <v>30.939900000000002</v>
      </c>
      <c r="P14">
        <v>57.69</v>
      </c>
      <c r="Q14">
        <v>10.07</v>
      </c>
    </row>
    <row r="15" spans="1:17" x14ac:dyDescent="0.25">
      <c r="C15" s="7">
        <v>42695</v>
      </c>
      <c r="D15">
        <v>786.55</v>
      </c>
      <c r="E15">
        <v>780.35</v>
      </c>
      <c r="F15">
        <v>121.95</v>
      </c>
      <c r="G15">
        <v>211.036</v>
      </c>
      <c r="H15">
        <v>77.451800000000006</v>
      </c>
      <c r="I15">
        <v>129.74199999999999</v>
      </c>
      <c r="J15">
        <v>11.7113</v>
      </c>
      <c r="K15">
        <v>76.45</v>
      </c>
      <c r="L15">
        <v>47.38</v>
      </c>
      <c r="M15">
        <v>29.67</v>
      </c>
      <c r="N15">
        <v>137.94</v>
      </c>
      <c r="O15">
        <v>31.6</v>
      </c>
      <c r="P15">
        <v>57.33</v>
      </c>
      <c r="Q15">
        <v>10.23</v>
      </c>
    </row>
    <row r="16" spans="1:17" x14ac:dyDescent="0.25">
      <c r="C16" s="7">
        <v>42696</v>
      </c>
      <c r="D16">
        <v>793.77</v>
      </c>
      <c r="E16">
        <v>792.4</v>
      </c>
      <c r="F16">
        <v>122.98</v>
      </c>
      <c r="G16">
        <v>211.29499999999999</v>
      </c>
      <c r="H16">
        <v>79.444800000000001</v>
      </c>
      <c r="I16">
        <v>128.934</v>
      </c>
      <c r="J16">
        <v>11.7211</v>
      </c>
      <c r="K16">
        <v>78</v>
      </c>
      <c r="L16">
        <v>47.39</v>
      </c>
      <c r="M16">
        <v>30</v>
      </c>
      <c r="N16">
        <v>138.94999999999999</v>
      </c>
      <c r="O16">
        <v>31.97</v>
      </c>
      <c r="P16">
        <v>57.62</v>
      </c>
      <c r="Q16">
        <v>10</v>
      </c>
    </row>
    <row r="17" spans="3:17" x14ac:dyDescent="0.25">
      <c r="C17" s="7">
        <v>42697</v>
      </c>
      <c r="D17">
        <v>789.52</v>
      </c>
      <c r="E17">
        <v>781.75</v>
      </c>
      <c r="F17">
        <v>121.31</v>
      </c>
      <c r="G17">
        <v>212.751</v>
      </c>
      <c r="H17">
        <v>79.434899999999999</v>
      </c>
      <c r="I17">
        <v>129.523</v>
      </c>
      <c r="J17">
        <v>11.809699999999999</v>
      </c>
      <c r="K17">
        <v>77.189899999999994</v>
      </c>
      <c r="L17">
        <v>47.78</v>
      </c>
      <c r="M17">
        <v>29.82</v>
      </c>
      <c r="N17">
        <v>134.74</v>
      </c>
      <c r="O17">
        <v>22.59</v>
      </c>
      <c r="P17">
        <v>56.99</v>
      </c>
      <c r="Q17">
        <v>9.94</v>
      </c>
    </row>
    <row r="18" spans="3:17" x14ac:dyDescent="0.25">
      <c r="C18" s="7">
        <v>42699</v>
      </c>
      <c r="D18">
        <v>782.9</v>
      </c>
      <c r="E18">
        <v>786.75</v>
      </c>
      <c r="F18">
        <v>121.14</v>
      </c>
      <c r="G18">
        <v>212.09700000000001</v>
      </c>
      <c r="H18">
        <v>79.514600000000002</v>
      </c>
      <c r="I18">
        <v>131.828</v>
      </c>
      <c r="J18">
        <v>11.8687</v>
      </c>
      <c r="K18">
        <v>78.69</v>
      </c>
      <c r="L18">
        <v>48.25</v>
      </c>
      <c r="M18">
        <v>31.06</v>
      </c>
      <c r="N18">
        <v>135.44</v>
      </c>
      <c r="O18">
        <v>23.08</v>
      </c>
      <c r="P18">
        <v>57.6</v>
      </c>
      <c r="Q18">
        <v>10.08</v>
      </c>
    </row>
    <row r="19" spans="3:17" x14ac:dyDescent="0.25">
      <c r="C19" s="7">
        <v>42702</v>
      </c>
      <c r="D19">
        <v>799.74</v>
      </c>
      <c r="E19">
        <v>777</v>
      </c>
      <c r="F19">
        <v>121.69</v>
      </c>
      <c r="G19">
        <v>211.10599999999999</v>
      </c>
      <c r="H19">
        <v>78.966499999999996</v>
      </c>
      <c r="I19">
        <v>131.90799999999999</v>
      </c>
      <c r="J19">
        <v>11.8589</v>
      </c>
      <c r="K19">
        <v>79.383399999999995</v>
      </c>
      <c r="L19">
        <v>48.44</v>
      </c>
      <c r="M19">
        <v>31.47</v>
      </c>
      <c r="N19">
        <v>137.24</v>
      </c>
      <c r="O19">
        <v>22.96</v>
      </c>
      <c r="P19">
        <v>58.09</v>
      </c>
      <c r="Q19">
        <v>9.92</v>
      </c>
    </row>
    <row r="20" spans="3:17" x14ac:dyDescent="0.25">
      <c r="C20" s="7">
        <v>42703</v>
      </c>
      <c r="D20">
        <v>796.44</v>
      </c>
      <c r="E20">
        <v>769.89</v>
      </c>
      <c r="F20">
        <v>122.1</v>
      </c>
      <c r="G20">
        <v>212.92</v>
      </c>
      <c r="H20">
        <v>78.886799999999994</v>
      </c>
      <c r="I20">
        <v>126.449</v>
      </c>
      <c r="J20">
        <v>11.809699999999999</v>
      </c>
      <c r="K20">
        <v>73.5</v>
      </c>
      <c r="L20">
        <v>47.06</v>
      </c>
      <c r="M20">
        <v>31.39</v>
      </c>
      <c r="N20">
        <v>137.5</v>
      </c>
      <c r="O20">
        <v>22.332000000000001</v>
      </c>
      <c r="P20">
        <v>57.16</v>
      </c>
      <c r="Q20">
        <v>10.07</v>
      </c>
    </row>
    <row r="21" spans="3:17" x14ac:dyDescent="0.25">
      <c r="C21" s="7">
        <v>42704</v>
      </c>
      <c r="D21">
        <v>791.51</v>
      </c>
      <c r="E21">
        <v>768.09</v>
      </c>
      <c r="F21">
        <v>121.79</v>
      </c>
      <c r="G21">
        <v>220.77</v>
      </c>
      <c r="H21">
        <v>78.772199999999998</v>
      </c>
      <c r="I21">
        <v>127.816</v>
      </c>
      <c r="J21">
        <v>11.9475</v>
      </c>
      <c r="K21">
        <v>72.249899999999997</v>
      </c>
      <c r="L21">
        <v>46.87</v>
      </c>
      <c r="M21">
        <v>30.75</v>
      </c>
      <c r="N21">
        <v>136.31</v>
      </c>
      <c r="O21">
        <v>21.12</v>
      </c>
      <c r="P21">
        <v>53.86</v>
      </c>
      <c r="Q21">
        <v>10.4</v>
      </c>
    </row>
    <row r="22" spans="3:17" x14ac:dyDescent="0.25">
      <c r="C22" s="7">
        <v>42705</v>
      </c>
      <c r="D22">
        <v>778.6</v>
      </c>
      <c r="E22">
        <v>753.37</v>
      </c>
      <c r="F22">
        <v>118.45</v>
      </c>
      <c r="G22">
        <v>227.16</v>
      </c>
      <c r="H22">
        <v>78.288799999999995</v>
      </c>
      <c r="I22">
        <v>126.818</v>
      </c>
      <c r="J22">
        <v>12.597</v>
      </c>
      <c r="K22">
        <v>69.19</v>
      </c>
      <c r="L22">
        <v>44.75</v>
      </c>
      <c r="M22">
        <v>30.8</v>
      </c>
      <c r="N22">
        <v>133.30000000000001</v>
      </c>
      <c r="O22">
        <v>20.678899999999999</v>
      </c>
      <c r="P22">
        <v>54.15</v>
      </c>
      <c r="Q22">
        <v>10.24</v>
      </c>
    </row>
    <row r="23" spans="3:17" x14ac:dyDescent="0.25">
      <c r="C23" s="7">
        <v>42706</v>
      </c>
      <c r="D23">
        <v>770.5</v>
      </c>
      <c r="E23">
        <v>748.49</v>
      </c>
      <c r="F23">
        <v>116.48</v>
      </c>
      <c r="G23">
        <v>226.25</v>
      </c>
      <c r="H23">
        <v>77.700900000000004</v>
      </c>
      <c r="I23">
        <v>127.327</v>
      </c>
      <c r="J23">
        <v>12.3805</v>
      </c>
      <c r="K23">
        <v>66.778999999999996</v>
      </c>
      <c r="L23">
        <v>42.82</v>
      </c>
      <c r="M23">
        <v>30.704999999999998</v>
      </c>
      <c r="N23">
        <v>128.56</v>
      </c>
      <c r="O23">
        <v>21.15</v>
      </c>
      <c r="P23">
        <v>54.25</v>
      </c>
      <c r="Q23">
        <v>10.02</v>
      </c>
    </row>
    <row r="24" spans="3:17" x14ac:dyDescent="0.25">
      <c r="C24" s="7">
        <v>42709</v>
      </c>
      <c r="D24">
        <v>780</v>
      </c>
      <c r="E24">
        <v>761.49</v>
      </c>
      <c r="F24">
        <v>117.57</v>
      </c>
      <c r="G24">
        <v>229.2</v>
      </c>
      <c r="H24">
        <v>77.710899999999995</v>
      </c>
      <c r="I24">
        <v>128.07599999999999</v>
      </c>
      <c r="J24">
        <v>12.3017</v>
      </c>
      <c r="K24">
        <v>69.330100000000002</v>
      </c>
      <c r="L24">
        <v>42.69</v>
      </c>
      <c r="M24">
        <v>32.520000000000003</v>
      </c>
      <c r="N24">
        <v>130.72</v>
      </c>
      <c r="O24">
        <v>21.92</v>
      </c>
      <c r="P24">
        <v>54</v>
      </c>
      <c r="Q24">
        <v>9.8811</v>
      </c>
    </row>
    <row r="25" spans="3:17" x14ac:dyDescent="0.25">
      <c r="C25" s="7">
        <v>42710</v>
      </c>
      <c r="D25">
        <v>785.28</v>
      </c>
      <c r="E25">
        <v>768.24</v>
      </c>
      <c r="F25">
        <v>117.795</v>
      </c>
      <c r="G25">
        <v>232.67</v>
      </c>
      <c r="H25">
        <v>77.312200000000004</v>
      </c>
      <c r="I25">
        <v>128.495</v>
      </c>
      <c r="J25">
        <v>12.3903</v>
      </c>
      <c r="K25">
        <v>70.260000000000005</v>
      </c>
      <c r="L25">
        <v>42.38</v>
      </c>
      <c r="M25">
        <v>32.5</v>
      </c>
      <c r="N25">
        <v>128.36000000000001</v>
      </c>
      <c r="O25">
        <v>20.2</v>
      </c>
      <c r="P25">
        <v>53.79</v>
      </c>
      <c r="Q25">
        <v>9.7899999999999991</v>
      </c>
    </row>
    <row r="26" spans="3:17" x14ac:dyDescent="0.25">
      <c r="C26" s="7">
        <v>42711</v>
      </c>
      <c r="D26">
        <v>792</v>
      </c>
      <c r="E26">
        <v>770.42</v>
      </c>
      <c r="F26">
        <v>117.95</v>
      </c>
      <c r="G26">
        <v>236.09</v>
      </c>
      <c r="H26">
        <v>77.989900000000006</v>
      </c>
      <c r="I26">
        <v>130.071</v>
      </c>
      <c r="J26">
        <v>12.9414</v>
      </c>
      <c r="K26">
        <v>72.75</v>
      </c>
      <c r="L26">
        <v>41.246200000000002</v>
      </c>
      <c r="M26">
        <v>33.869999999999997</v>
      </c>
      <c r="N26">
        <v>124.49</v>
      </c>
      <c r="O26">
        <v>19.73</v>
      </c>
      <c r="P26">
        <v>53.43</v>
      </c>
      <c r="Q26">
        <v>9.7899999999999991</v>
      </c>
    </row>
    <row r="27" spans="3:17" x14ac:dyDescent="0.25">
      <c r="C27" s="7">
        <v>42712</v>
      </c>
      <c r="D27">
        <v>799</v>
      </c>
      <c r="E27">
        <v>773.79</v>
      </c>
      <c r="F27">
        <v>119.5</v>
      </c>
      <c r="G27">
        <v>242.42</v>
      </c>
      <c r="H27">
        <v>78.268900000000002</v>
      </c>
      <c r="I27">
        <v>130.48099999999999</v>
      </c>
      <c r="J27">
        <v>12.9414</v>
      </c>
      <c r="K27">
        <v>74.75</v>
      </c>
      <c r="L27">
        <v>40.99</v>
      </c>
      <c r="M27">
        <v>33.78</v>
      </c>
      <c r="N27">
        <v>123.92</v>
      </c>
      <c r="O27">
        <v>19.170000000000002</v>
      </c>
      <c r="P27">
        <v>52.57</v>
      </c>
      <c r="Q27">
        <v>9.39</v>
      </c>
    </row>
    <row r="28" spans="3:17" x14ac:dyDescent="0.25">
      <c r="C28" s="7">
        <v>42713</v>
      </c>
      <c r="D28">
        <v>809.95</v>
      </c>
      <c r="E28">
        <v>770.25</v>
      </c>
      <c r="F28">
        <v>119.94</v>
      </c>
      <c r="G28">
        <v>242</v>
      </c>
      <c r="H28">
        <v>77.989900000000006</v>
      </c>
      <c r="I28">
        <v>129.16300000000001</v>
      </c>
      <c r="J28">
        <v>12.990600000000001</v>
      </c>
      <c r="K28">
        <v>71.5</v>
      </c>
      <c r="L28">
        <v>43.58</v>
      </c>
      <c r="M28">
        <v>33.83</v>
      </c>
      <c r="N28">
        <v>128.785</v>
      </c>
      <c r="O28">
        <v>19.100000000000001</v>
      </c>
      <c r="P28">
        <v>53.49</v>
      </c>
      <c r="Q28">
        <v>9.42</v>
      </c>
    </row>
    <row r="29" spans="3:17" x14ac:dyDescent="0.25">
      <c r="C29" s="7">
        <v>42716</v>
      </c>
      <c r="D29">
        <v>811.35</v>
      </c>
      <c r="E29">
        <v>766.89</v>
      </c>
      <c r="F29">
        <v>119.24</v>
      </c>
      <c r="G29">
        <v>242.83</v>
      </c>
      <c r="H29">
        <v>77.601200000000006</v>
      </c>
      <c r="I29">
        <v>128.345</v>
      </c>
      <c r="J29">
        <v>12.892200000000001</v>
      </c>
      <c r="K29">
        <v>67.499499999999998</v>
      </c>
      <c r="L29">
        <v>42.86</v>
      </c>
      <c r="M29">
        <v>34.28</v>
      </c>
      <c r="N29">
        <v>124.72</v>
      </c>
      <c r="O29">
        <v>18.48</v>
      </c>
      <c r="P29">
        <v>53.359000000000002</v>
      </c>
      <c r="Q29">
        <v>9.35</v>
      </c>
    </row>
    <row r="30" spans="3:17" x14ac:dyDescent="0.25">
      <c r="C30" s="7">
        <v>42717</v>
      </c>
      <c r="D30">
        <v>824.3</v>
      </c>
      <c r="E30">
        <v>782.46</v>
      </c>
      <c r="F30">
        <v>121.52</v>
      </c>
      <c r="G30">
        <v>240.18</v>
      </c>
      <c r="H30">
        <v>78.318700000000007</v>
      </c>
      <c r="I30">
        <v>127.17700000000001</v>
      </c>
      <c r="J30">
        <v>12.675699999999999</v>
      </c>
      <c r="K30">
        <v>68.84</v>
      </c>
      <c r="L30">
        <v>44.32</v>
      </c>
      <c r="M30">
        <v>33.99</v>
      </c>
      <c r="N30">
        <v>127.5</v>
      </c>
      <c r="O30">
        <v>18.190000000000001</v>
      </c>
      <c r="P30">
        <v>53.41</v>
      </c>
      <c r="Q30">
        <v>9.02</v>
      </c>
    </row>
    <row r="31" spans="3:17" x14ac:dyDescent="0.25">
      <c r="C31" s="7">
        <v>42718</v>
      </c>
      <c r="D31">
        <v>824.26</v>
      </c>
      <c r="E31">
        <v>780.86</v>
      </c>
      <c r="F31">
        <v>121.69</v>
      </c>
      <c r="G31">
        <v>243.12</v>
      </c>
      <c r="H31">
        <v>78.268900000000002</v>
      </c>
      <c r="I31">
        <v>126.69799999999999</v>
      </c>
      <c r="J31">
        <v>12.5876</v>
      </c>
      <c r="K31">
        <v>66.61</v>
      </c>
      <c r="L31">
        <v>44.62</v>
      </c>
      <c r="M31">
        <v>33.685000000000002</v>
      </c>
      <c r="N31">
        <v>126.49</v>
      </c>
      <c r="O31">
        <v>18.149999999999999</v>
      </c>
      <c r="P31">
        <v>55.25</v>
      </c>
      <c r="Q31">
        <v>8.9600000000000009</v>
      </c>
    </row>
    <row r="32" spans="3:17" x14ac:dyDescent="0.25">
      <c r="C32" s="7">
        <v>42719</v>
      </c>
      <c r="D32">
        <v>823</v>
      </c>
      <c r="E32">
        <v>769.1</v>
      </c>
      <c r="F32">
        <v>122.5</v>
      </c>
      <c r="G32">
        <v>245.57</v>
      </c>
      <c r="H32">
        <v>77.6511</v>
      </c>
      <c r="I32">
        <v>125.661</v>
      </c>
      <c r="J32">
        <v>12.5183</v>
      </c>
      <c r="K32">
        <v>67.45</v>
      </c>
      <c r="L32">
        <v>43.6</v>
      </c>
      <c r="M32">
        <v>33.06</v>
      </c>
      <c r="N32">
        <v>132.44</v>
      </c>
      <c r="O32">
        <v>18.64</v>
      </c>
      <c r="P32">
        <v>53.39</v>
      </c>
      <c r="Q32">
        <v>8.75</v>
      </c>
    </row>
    <row r="33" spans="3:17" x14ac:dyDescent="0.25">
      <c r="C33" s="7">
        <v>42720</v>
      </c>
      <c r="D33">
        <v>819.2</v>
      </c>
      <c r="E33">
        <v>765.13</v>
      </c>
      <c r="F33">
        <v>121.5</v>
      </c>
      <c r="G33">
        <v>243.19</v>
      </c>
      <c r="H33">
        <v>77.4816</v>
      </c>
      <c r="I33">
        <v>124.633</v>
      </c>
      <c r="J33">
        <v>12.4986</v>
      </c>
      <c r="K33">
        <v>68.28</v>
      </c>
      <c r="L33">
        <v>44.45</v>
      </c>
      <c r="M33">
        <v>35.11</v>
      </c>
      <c r="N33">
        <v>132.85</v>
      </c>
      <c r="O33">
        <v>19.3</v>
      </c>
      <c r="P33">
        <v>53.74</v>
      </c>
      <c r="Q33">
        <v>9.6</v>
      </c>
    </row>
    <row r="34" spans="3:17" x14ac:dyDescent="0.25">
      <c r="C34" s="7">
        <v>42723</v>
      </c>
      <c r="D34">
        <v>816.22</v>
      </c>
      <c r="E34">
        <v>770.5</v>
      </c>
      <c r="F34">
        <v>120.36</v>
      </c>
      <c r="G34">
        <v>239.74</v>
      </c>
      <c r="H34">
        <v>77.192599999999999</v>
      </c>
      <c r="I34">
        <v>124.084</v>
      </c>
      <c r="J34">
        <v>12.5921</v>
      </c>
      <c r="K34">
        <v>67.2</v>
      </c>
      <c r="L34">
        <v>45.07</v>
      </c>
      <c r="M34">
        <v>35.4116</v>
      </c>
      <c r="N34">
        <v>132.05000000000001</v>
      </c>
      <c r="O34">
        <v>19.1999</v>
      </c>
      <c r="P34">
        <v>54.65</v>
      </c>
      <c r="Q34">
        <v>9.1798999999999999</v>
      </c>
    </row>
    <row r="35" spans="3:17" x14ac:dyDescent="0.25">
      <c r="C35" s="7">
        <v>42724</v>
      </c>
      <c r="D35">
        <v>816.49</v>
      </c>
      <c r="E35">
        <v>774.39</v>
      </c>
      <c r="F35">
        <v>119.77</v>
      </c>
      <c r="G35">
        <v>243.65</v>
      </c>
      <c r="H35">
        <v>77.601200000000006</v>
      </c>
      <c r="I35">
        <v>126.648</v>
      </c>
      <c r="J35">
        <v>12.6167</v>
      </c>
      <c r="K35">
        <v>68.569999999999993</v>
      </c>
      <c r="L35">
        <v>44.148800000000001</v>
      </c>
      <c r="M35">
        <v>35.520000000000003</v>
      </c>
      <c r="N35">
        <v>130.9</v>
      </c>
      <c r="O35">
        <v>19.78</v>
      </c>
      <c r="P35">
        <v>53.94</v>
      </c>
      <c r="Q35">
        <v>9.1199999999999992</v>
      </c>
    </row>
    <row r="36" spans="3:17" x14ac:dyDescent="0.25">
      <c r="C36" s="7">
        <v>42725</v>
      </c>
      <c r="D36">
        <v>815.72</v>
      </c>
      <c r="E36">
        <v>771.22</v>
      </c>
      <c r="F36">
        <v>119.2</v>
      </c>
      <c r="G36">
        <v>242.4</v>
      </c>
      <c r="H36">
        <v>77.601200000000006</v>
      </c>
      <c r="I36">
        <v>126.54900000000001</v>
      </c>
      <c r="J36">
        <v>12.567500000000001</v>
      </c>
      <c r="K36">
        <v>67.479900000000001</v>
      </c>
      <c r="L36">
        <v>42.42</v>
      </c>
      <c r="M36">
        <v>34.65</v>
      </c>
      <c r="N36">
        <v>129.18</v>
      </c>
      <c r="O36">
        <v>19.170000000000002</v>
      </c>
      <c r="P36">
        <v>53.41</v>
      </c>
      <c r="Q36">
        <v>8.9498999999999995</v>
      </c>
    </row>
    <row r="37" spans="3:17" x14ac:dyDescent="0.25">
      <c r="C37" s="7">
        <v>42726</v>
      </c>
      <c r="D37">
        <v>811.07</v>
      </c>
      <c r="E37">
        <v>771.21</v>
      </c>
      <c r="F37">
        <v>118.99</v>
      </c>
      <c r="G37">
        <v>242.86</v>
      </c>
      <c r="H37">
        <v>76.9435</v>
      </c>
      <c r="I37">
        <v>126.259</v>
      </c>
      <c r="J37">
        <v>12.439500000000001</v>
      </c>
      <c r="K37">
        <v>69.97</v>
      </c>
      <c r="L37">
        <v>40.869999999999997</v>
      </c>
      <c r="M37">
        <v>33.1</v>
      </c>
      <c r="N37">
        <v>128.61000000000001</v>
      </c>
      <c r="O37">
        <v>18.5</v>
      </c>
      <c r="P37">
        <v>54.54</v>
      </c>
      <c r="Q37">
        <v>9.6</v>
      </c>
    </row>
    <row r="38" spans="3:17" x14ac:dyDescent="0.25">
      <c r="C38" s="7">
        <v>42727</v>
      </c>
      <c r="D38">
        <v>810.97</v>
      </c>
      <c r="E38">
        <v>766.5</v>
      </c>
      <c r="F38">
        <v>117.56</v>
      </c>
      <c r="G38">
        <v>241.9</v>
      </c>
      <c r="H38">
        <v>76.634600000000006</v>
      </c>
      <c r="I38">
        <v>125.89</v>
      </c>
      <c r="J38">
        <v>12.2624</v>
      </c>
      <c r="K38">
        <v>66.959999999999994</v>
      </c>
      <c r="L38">
        <v>41.685000000000002</v>
      </c>
      <c r="M38">
        <v>32.979999999999997</v>
      </c>
      <c r="N38">
        <v>129.38999999999999</v>
      </c>
      <c r="O38">
        <v>19.420000000000002</v>
      </c>
      <c r="P38">
        <v>53.869900000000001</v>
      </c>
      <c r="Q38">
        <v>9.19</v>
      </c>
    </row>
    <row r="39" spans="3:17" x14ac:dyDescent="0.25">
      <c r="C39" s="7">
        <v>42731</v>
      </c>
      <c r="D39">
        <v>816</v>
      </c>
      <c r="E39">
        <v>774.65</v>
      </c>
      <c r="F39">
        <v>118.68</v>
      </c>
      <c r="G39">
        <v>242.59</v>
      </c>
      <c r="H39">
        <v>76.594700000000003</v>
      </c>
      <c r="I39">
        <v>127.836</v>
      </c>
      <c r="J39">
        <v>12.3116</v>
      </c>
      <c r="K39">
        <v>67.489999999999995</v>
      </c>
      <c r="L39">
        <v>42.04</v>
      </c>
      <c r="M39">
        <v>34.22</v>
      </c>
      <c r="N39">
        <v>130.595</v>
      </c>
      <c r="O39">
        <v>19.82</v>
      </c>
      <c r="P39">
        <v>53.95</v>
      </c>
      <c r="Q39">
        <v>9.2799999999999994</v>
      </c>
    </row>
    <row r="40" spans="3:17" x14ac:dyDescent="0.25">
      <c r="C40" s="7">
        <v>42732</v>
      </c>
      <c r="D40">
        <v>813.33</v>
      </c>
      <c r="E40">
        <v>780</v>
      </c>
      <c r="F40">
        <v>118.25</v>
      </c>
      <c r="G40">
        <v>244.5</v>
      </c>
      <c r="H40">
        <v>76.116399999999999</v>
      </c>
      <c r="I40">
        <v>129.44300000000001</v>
      </c>
      <c r="J40">
        <v>12.2525</v>
      </c>
      <c r="K40">
        <v>68.5</v>
      </c>
      <c r="L40">
        <v>41.7</v>
      </c>
      <c r="M40">
        <v>34.2316</v>
      </c>
      <c r="N40">
        <v>128.94</v>
      </c>
      <c r="O40">
        <v>19.46</v>
      </c>
      <c r="P40">
        <v>52.1</v>
      </c>
      <c r="Q40">
        <v>9.19</v>
      </c>
    </row>
    <row r="41" spans="3:17" x14ac:dyDescent="0.25">
      <c r="C41" s="7">
        <v>42733</v>
      </c>
      <c r="D41">
        <v>805.75</v>
      </c>
      <c r="E41">
        <v>773.4</v>
      </c>
      <c r="F41">
        <v>117.53100000000001</v>
      </c>
      <c r="G41">
        <v>241.07</v>
      </c>
      <c r="H41">
        <v>75.727699999999999</v>
      </c>
      <c r="I41">
        <v>128.72399999999999</v>
      </c>
      <c r="J41">
        <v>12.114800000000001</v>
      </c>
      <c r="K41">
        <v>66.25</v>
      </c>
      <c r="L41">
        <v>40.450000000000003</v>
      </c>
      <c r="M41">
        <v>33.212499999999999</v>
      </c>
      <c r="N41">
        <v>129.38</v>
      </c>
      <c r="O41">
        <v>19.82</v>
      </c>
      <c r="P41">
        <v>50.17</v>
      </c>
      <c r="Q41">
        <v>8.9700000000000006</v>
      </c>
    </row>
    <row r="42" spans="3:17" x14ac:dyDescent="0.25">
      <c r="C42" s="7">
        <v>42734</v>
      </c>
      <c r="D42">
        <v>803.28499999999997</v>
      </c>
      <c r="E42">
        <v>767.4</v>
      </c>
      <c r="F42">
        <v>116.83</v>
      </c>
      <c r="G42">
        <v>240.5</v>
      </c>
      <c r="H42">
        <v>75.996799999999993</v>
      </c>
      <c r="I42">
        <v>128.10499999999999</v>
      </c>
      <c r="J42">
        <v>12.0852</v>
      </c>
      <c r="K42">
        <v>63.989899999999999</v>
      </c>
      <c r="L42">
        <v>39.15</v>
      </c>
      <c r="M42">
        <v>32.789000000000001</v>
      </c>
      <c r="N42">
        <v>129.52000000000001</v>
      </c>
      <c r="O42">
        <v>19.45</v>
      </c>
      <c r="P42">
        <v>50.4</v>
      </c>
      <c r="Q42">
        <v>8.85</v>
      </c>
    </row>
    <row r="43" spans="3:17" x14ac:dyDescent="0.25">
      <c r="C43" s="7">
        <v>42738</v>
      </c>
      <c r="D43">
        <v>811.43499999999995</v>
      </c>
      <c r="E43">
        <v>758.76</v>
      </c>
      <c r="F43">
        <v>117.84</v>
      </c>
      <c r="G43">
        <v>244.97</v>
      </c>
      <c r="H43">
        <v>75.667900000000003</v>
      </c>
      <c r="I43">
        <v>126.798</v>
      </c>
      <c r="J43">
        <v>12.4002</v>
      </c>
      <c r="K43">
        <v>64.48</v>
      </c>
      <c r="L43">
        <v>39.130000000000003</v>
      </c>
      <c r="M43">
        <v>33.659999999999997</v>
      </c>
      <c r="N43">
        <v>132.19</v>
      </c>
      <c r="O43">
        <v>19.54</v>
      </c>
      <c r="P43">
        <v>51.77</v>
      </c>
      <c r="Q43">
        <v>8.9700000000000006</v>
      </c>
    </row>
    <row r="44" spans="3:17" x14ac:dyDescent="0.25">
      <c r="C44" s="7">
        <v>42739</v>
      </c>
      <c r="D44">
        <v>813.43</v>
      </c>
      <c r="E44">
        <v>759.68</v>
      </c>
      <c r="F44">
        <v>119.66</v>
      </c>
      <c r="G44">
        <v>243.32</v>
      </c>
      <c r="H44">
        <v>76.465199999999996</v>
      </c>
      <c r="I44">
        <v>127.706</v>
      </c>
      <c r="J44">
        <v>13.0595</v>
      </c>
      <c r="K44">
        <v>63.29</v>
      </c>
      <c r="L44">
        <v>41.75</v>
      </c>
      <c r="M44">
        <v>34.51</v>
      </c>
      <c r="N44">
        <v>136.33000000000001</v>
      </c>
      <c r="O44">
        <v>20.79</v>
      </c>
      <c r="P44">
        <v>53.66</v>
      </c>
      <c r="Q44">
        <v>9.1199999999999992</v>
      </c>
    </row>
    <row r="45" spans="3:17" x14ac:dyDescent="0.25">
      <c r="C45" s="7">
        <v>42740</v>
      </c>
      <c r="D45">
        <v>813.74</v>
      </c>
      <c r="E45">
        <v>782.4</v>
      </c>
      <c r="F45">
        <v>120.95</v>
      </c>
      <c r="G45">
        <v>243.232</v>
      </c>
      <c r="H45">
        <v>76.255899999999997</v>
      </c>
      <c r="I45">
        <v>128.38499999999999</v>
      </c>
      <c r="J45">
        <v>13.010300000000001</v>
      </c>
      <c r="K45">
        <v>63.5</v>
      </c>
      <c r="L45">
        <v>41.73</v>
      </c>
      <c r="M45">
        <v>34.159999999999997</v>
      </c>
      <c r="N45">
        <v>135.83000000000001</v>
      </c>
      <c r="O45">
        <v>20.703499999999998</v>
      </c>
      <c r="P45">
        <v>54</v>
      </c>
      <c r="Q45">
        <v>9.5500000000000007</v>
      </c>
    </row>
    <row r="46" spans="3:17" x14ac:dyDescent="0.25">
      <c r="C46" s="7">
        <v>42741</v>
      </c>
      <c r="D46">
        <v>828.96</v>
      </c>
      <c r="E46">
        <v>799.44</v>
      </c>
      <c r="F46">
        <v>123.88</v>
      </c>
      <c r="G46">
        <v>246.2</v>
      </c>
      <c r="H46">
        <v>76.282600000000002</v>
      </c>
      <c r="I46">
        <v>126.84399999999999</v>
      </c>
      <c r="J46">
        <v>12.6364</v>
      </c>
      <c r="K46">
        <v>61.939900000000002</v>
      </c>
      <c r="L46">
        <v>43.22</v>
      </c>
      <c r="M46">
        <v>34.08</v>
      </c>
      <c r="N46">
        <v>141.88</v>
      </c>
      <c r="O46">
        <v>20.310700000000001</v>
      </c>
      <c r="P46">
        <v>53.87</v>
      </c>
      <c r="Q46">
        <v>9.25</v>
      </c>
    </row>
    <row r="47" spans="3:17" x14ac:dyDescent="0.25">
      <c r="C47" s="7">
        <v>42744</v>
      </c>
      <c r="D47">
        <v>830.43</v>
      </c>
      <c r="E47">
        <v>801.774</v>
      </c>
      <c r="F47">
        <v>125.43</v>
      </c>
      <c r="G47">
        <v>244.69</v>
      </c>
      <c r="H47">
        <v>76.315700000000007</v>
      </c>
      <c r="I47">
        <v>123.544</v>
      </c>
      <c r="J47">
        <v>12.656000000000001</v>
      </c>
      <c r="K47">
        <v>64</v>
      </c>
      <c r="L47">
        <v>43.75</v>
      </c>
      <c r="M47">
        <v>33.700000000000003</v>
      </c>
      <c r="N47">
        <v>143.43</v>
      </c>
      <c r="O47">
        <v>20.54</v>
      </c>
      <c r="P47">
        <v>54.39</v>
      </c>
      <c r="Q47">
        <v>9.25</v>
      </c>
    </row>
    <row r="48" spans="3:17" x14ac:dyDescent="0.25">
      <c r="C48" s="7">
        <v>42745</v>
      </c>
      <c r="D48">
        <v>829.41</v>
      </c>
      <c r="E48">
        <v>798</v>
      </c>
      <c r="F48">
        <v>125.5</v>
      </c>
      <c r="G48">
        <v>243.44</v>
      </c>
      <c r="H48">
        <v>76.9435</v>
      </c>
      <c r="I48">
        <v>123.545</v>
      </c>
      <c r="J48">
        <v>12.813499999999999</v>
      </c>
      <c r="K48">
        <v>64.64</v>
      </c>
      <c r="L48">
        <v>44.95</v>
      </c>
      <c r="M48">
        <v>33.78</v>
      </c>
      <c r="N48">
        <v>167.1</v>
      </c>
      <c r="O48">
        <v>20.7</v>
      </c>
      <c r="P48">
        <v>54.54</v>
      </c>
      <c r="Q48">
        <v>9.15</v>
      </c>
    </row>
    <row r="49" spans="3:17" x14ac:dyDescent="0.25">
      <c r="C49" s="7">
        <v>42746</v>
      </c>
      <c r="D49">
        <v>829.9</v>
      </c>
      <c r="E49">
        <v>799.5</v>
      </c>
      <c r="F49">
        <v>126.12</v>
      </c>
      <c r="G49">
        <v>245.84</v>
      </c>
      <c r="H49">
        <v>76.577799999999996</v>
      </c>
      <c r="I49">
        <v>123.495</v>
      </c>
      <c r="J49">
        <v>12.5183</v>
      </c>
      <c r="K49">
        <v>59.88</v>
      </c>
      <c r="L49">
        <v>45.64</v>
      </c>
      <c r="M49">
        <v>35.25</v>
      </c>
      <c r="N49">
        <v>165.47499999999999</v>
      </c>
      <c r="O49">
        <v>20.69</v>
      </c>
      <c r="P49">
        <v>53.67</v>
      </c>
      <c r="Q49">
        <v>9.2100000000000009</v>
      </c>
    </row>
    <row r="50" spans="3:17" x14ac:dyDescent="0.25">
      <c r="C50" s="7">
        <v>42747</v>
      </c>
      <c r="D50">
        <v>830.38</v>
      </c>
      <c r="E50">
        <v>814.13</v>
      </c>
      <c r="F50">
        <v>126.73</v>
      </c>
      <c r="G50">
        <v>245.46700000000001</v>
      </c>
      <c r="H50">
        <v>75.837299999999999</v>
      </c>
      <c r="I50">
        <v>123.226</v>
      </c>
      <c r="J50">
        <v>12.478899999999999</v>
      </c>
      <c r="K50">
        <v>61.75</v>
      </c>
      <c r="L50">
        <v>42.2</v>
      </c>
      <c r="M50">
        <v>35.11</v>
      </c>
      <c r="N50">
        <v>163.12</v>
      </c>
      <c r="O50">
        <v>19.989999999999998</v>
      </c>
      <c r="P50">
        <v>52.35</v>
      </c>
      <c r="Q50">
        <v>9.25</v>
      </c>
    </row>
    <row r="51" spans="3:17" x14ac:dyDescent="0.25">
      <c r="C51" s="7">
        <v>42748</v>
      </c>
      <c r="D51">
        <v>834.65</v>
      </c>
      <c r="E51">
        <v>821.65</v>
      </c>
      <c r="F51">
        <v>129.27000000000001</v>
      </c>
      <c r="G51">
        <v>247.77</v>
      </c>
      <c r="H51">
        <v>76.196100000000001</v>
      </c>
      <c r="I51">
        <v>124.24299999999999</v>
      </c>
      <c r="J51">
        <v>12.468999999999999</v>
      </c>
      <c r="K51">
        <v>62.05</v>
      </c>
      <c r="L51">
        <v>43.39</v>
      </c>
      <c r="M51">
        <v>36.409999999999997</v>
      </c>
      <c r="N51">
        <v>165</v>
      </c>
      <c r="O51">
        <v>20.18</v>
      </c>
      <c r="P51">
        <v>52</v>
      </c>
      <c r="Q51">
        <v>9.42</v>
      </c>
    </row>
    <row r="52" spans="3:17" x14ac:dyDescent="0.25">
      <c r="C52" s="7">
        <v>42752</v>
      </c>
      <c r="D52">
        <v>830.18</v>
      </c>
      <c r="E52">
        <v>816</v>
      </c>
      <c r="F52">
        <v>128.34</v>
      </c>
      <c r="G52">
        <v>243.06</v>
      </c>
      <c r="H52">
        <v>76.933499999999995</v>
      </c>
      <c r="I52">
        <v>124.114</v>
      </c>
      <c r="J52">
        <v>12.5281</v>
      </c>
      <c r="K52">
        <v>61</v>
      </c>
      <c r="L52">
        <v>41.1</v>
      </c>
      <c r="M52">
        <v>36.0899</v>
      </c>
      <c r="N52">
        <v>162.05000000000001</v>
      </c>
      <c r="O52">
        <v>19.899999999999999</v>
      </c>
      <c r="P52">
        <v>50.3</v>
      </c>
      <c r="Q52">
        <v>9.5399999999999991</v>
      </c>
    </row>
    <row r="53" spans="3:17" x14ac:dyDescent="0.25">
      <c r="C53" s="7">
        <v>42753</v>
      </c>
      <c r="D53">
        <v>829.81</v>
      </c>
      <c r="E53">
        <v>811.73</v>
      </c>
      <c r="F53">
        <v>128.43</v>
      </c>
      <c r="G53">
        <v>237.69</v>
      </c>
      <c r="H53">
        <v>76.804000000000002</v>
      </c>
      <c r="I53">
        <v>127.357</v>
      </c>
      <c r="J53">
        <v>12.45</v>
      </c>
      <c r="K53">
        <v>60.97</v>
      </c>
      <c r="L53">
        <v>39.04</v>
      </c>
      <c r="M53">
        <v>35.33</v>
      </c>
      <c r="N53">
        <v>161.81</v>
      </c>
      <c r="O53">
        <v>20.54</v>
      </c>
      <c r="P53">
        <v>52</v>
      </c>
      <c r="Q53">
        <v>9.4700000000000006</v>
      </c>
    </row>
    <row r="54" spans="3:17" x14ac:dyDescent="0.25">
      <c r="C54" s="7">
        <v>42754</v>
      </c>
      <c r="D54">
        <v>833</v>
      </c>
      <c r="E54">
        <v>813.51</v>
      </c>
      <c r="F54">
        <v>128.35</v>
      </c>
      <c r="G54">
        <v>234.75</v>
      </c>
      <c r="H54">
        <v>76.435299999999998</v>
      </c>
      <c r="I54">
        <v>128.125</v>
      </c>
      <c r="J54">
        <v>12.56</v>
      </c>
      <c r="K54">
        <v>63.9</v>
      </c>
      <c r="L54">
        <v>39.74</v>
      </c>
      <c r="M54">
        <v>35.130000000000003</v>
      </c>
      <c r="N54">
        <v>161.49</v>
      </c>
      <c r="O54">
        <v>20.56</v>
      </c>
      <c r="P54">
        <v>50.15</v>
      </c>
      <c r="Q54">
        <v>9.34</v>
      </c>
    </row>
    <row r="55" spans="3:17" x14ac:dyDescent="0.25">
      <c r="C55" s="7">
        <v>42755</v>
      </c>
      <c r="D55">
        <v>829.24</v>
      </c>
      <c r="E55">
        <v>816.02</v>
      </c>
      <c r="F55">
        <v>128.47999999999999</v>
      </c>
      <c r="G55">
        <v>233.23</v>
      </c>
      <c r="H55">
        <v>75.284300000000002</v>
      </c>
      <c r="I55">
        <v>130.05099999999999</v>
      </c>
      <c r="J55">
        <v>12.48</v>
      </c>
      <c r="K55">
        <v>63.8399</v>
      </c>
      <c r="L55">
        <v>39.22</v>
      </c>
      <c r="M55">
        <v>35.24</v>
      </c>
      <c r="N55">
        <v>161.5</v>
      </c>
      <c r="O55">
        <v>19.96</v>
      </c>
      <c r="P55">
        <v>48.53</v>
      </c>
      <c r="Q55">
        <v>9.5500000000000007</v>
      </c>
    </row>
    <row r="56" spans="3:17" x14ac:dyDescent="0.25">
      <c r="C56" s="7">
        <v>42758</v>
      </c>
      <c r="D56">
        <v>845.54300000000001</v>
      </c>
      <c r="E56">
        <v>818.5</v>
      </c>
      <c r="F56">
        <v>129.25</v>
      </c>
      <c r="G56">
        <v>233.75200000000001</v>
      </c>
      <c r="H56">
        <v>75.113600000000005</v>
      </c>
      <c r="I56">
        <v>130.251</v>
      </c>
      <c r="J56">
        <v>12.38</v>
      </c>
      <c r="K56">
        <v>63.42</v>
      </c>
      <c r="L56">
        <v>39.65</v>
      </c>
      <c r="M56">
        <v>34.79</v>
      </c>
      <c r="N56">
        <v>161.5</v>
      </c>
      <c r="O56">
        <v>19.8</v>
      </c>
      <c r="P56">
        <v>47.08</v>
      </c>
      <c r="Q56">
        <v>9.4700000000000006</v>
      </c>
    </row>
    <row r="57" spans="3:17" x14ac:dyDescent="0.25">
      <c r="C57" s="7">
        <v>42759</v>
      </c>
      <c r="D57">
        <v>851.52</v>
      </c>
      <c r="E57">
        <v>823.99</v>
      </c>
      <c r="F57">
        <v>129.9</v>
      </c>
      <c r="G57">
        <v>236.06</v>
      </c>
      <c r="H57">
        <v>74.681299999999993</v>
      </c>
      <c r="I57">
        <v>133.07499999999999</v>
      </c>
      <c r="J57">
        <v>12.61</v>
      </c>
      <c r="K57">
        <v>67.77</v>
      </c>
      <c r="L57">
        <v>38.869999999999997</v>
      </c>
      <c r="M57">
        <v>33.880000000000003</v>
      </c>
      <c r="N57">
        <v>161.32</v>
      </c>
      <c r="O57">
        <v>19.835799999999999</v>
      </c>
      <c r="P57">
        <v>46.62</v>
      </c>
      <c r="Q57">
        <v>10.44</v>
      </c>
    </row>
    <row r="58" spans="3:17" x14ac:dyDescent="0.25">
      <c r="C58" s="7">
        <v>42760</v>
      </c>
      <c r="D58">
        <v>858.79399999999998</v>
      </c>
      <c r="E58">
        <v>837.41800000000001</v>
      </c>
      <c r="F58">
        <v>131.74</v>
      </c>
      <c r="G58">
        <v>237.33</v>
      </c>
      <c r="H58">
        <v>75.259299999999996</v>
      </c>
      <c r="I58">
        <v>135.959</v>
      </c>
      <c r="J58">
        <v>12.8</v>
      </c>
      <c r="K58">
        <v>68.099999999999994</v>
      </c>
      <c r="L58">
        <v>38.25</v>
      </c>
      <c r="M58">
        <v>33.18</v>
      </c>
      <c r="N58">
        <v>161.88999999999999</v>
      </c>
      <c r="O58">
        <v>20.329999999999998</v>
      </c>
      <c r="P58">
        <v>47.42</v>
      </c>
      <c r="Q58">
        <v>10.26</v>
      </c>
    </row>
    <row r="59" spans="3:17" x14ac:dyDescent="0.25">
      <c r="C59" s="7">
        <v>42761</v>
      </c>
      <c r="D59">
        <v>861</v>
      </c>
      <c r="E59">
        <v>843.84</v>
      </c>
      <c r="F59">
        <v>133.13999999999999</v>
      </c>
      <c r="G59">
        <v>240.79</v>
      </c>
      <c r="H59">
        <v>75.438699999999997</v>
      </c>
      <c r="I59">
        <v>136.53800000000001</v>
      </c>
      <c r="J59">
        <v>12.68</v>
      </c>
      <c r="K59">
        <v>63.7</v>
      </c>
      <c r="L59">
        <v>38.33</v>
      </c>
      <c r="M59">
        <v>33.14</v>
      </c>
      <c r="N59">
        <v>161.84</v>
      </c>
      <c r="O59">
        <v>20.5</v>
      </c>
      <c r="P59">
        <v>47.41</v>
      </c>
      <c r="Q59">
        <v>10.199999999999999</v>
      </c>
    </row>
    <row r="60" spans="3:17" x14ac:dyDescent="0.25">
      <c r="C60" s="7">
        <v>42762</v>
      </c>
      <c r="D60">
        <v>867</v>
      </c>
      <c r="E60">
        <v>839.7</v>
      </c>
      <c r="F60">
        <v>132.94999999999999</v>
      </c>
      <c r="G60">
        <v>237.97</v>
      </c>
      <c r="H60">
        <v>75.205600000000004</v>
      </c>
      <c r="I60">
        <v>135.72</v>
      </c>
      <c r="J60">
        <v>12.54</v>
      </c>
      <c r="K60">
        <v>63.3</v>
      </c>
      <c r="L60">
        <v>38.284999999999997</v>
      </c>
      <c r="M60">
        <v>32.784999999999997</v>
      </c>
      <c r="N60">
        <v>161.59</v>
      </c>
      <c r="O60">
        <v>20.399999999999999</v>
      </c>
      <c r="P60">
        <v>47.6</v>
      </c>
      <c r="Q60">
        <v>10.15</v>
      </c>
    </row>
    <row r="61" spans="3:17" x14ac:dyDescent="0.25">
      <c r="C61" s="7">
        <v>42765</v>
      </c>
      <c r="D61">
        <v>837.23</v>
      </c>
      <c r="E61">
        <v>833.5</v>
      </c>
      <c r="F61">
        <v>131.58000000000001</v>
      </c>
      <c r="G61">
        <v>236.29</v>
      </c>
      <c r="H61">
        <v>74.063500000000005</v>
      </c>
      <c r="I61">
        <v>133.624</v>
      </c>
      <c r="J61">
        <v>12.46</v>
      </c>
      <c r="K61">
        <v>60.959899999999998</v>
      </c>
      <c r="L61">
        <v>38.200000000000003</v>
      </c>
      <c r="M61">
        <v>31.35</v>
      </c>
      <c r="N61">
        <v>160.905</v>
      </c>
      <c r="O61">
        <v>20.350000000000001</v>
      </c>
      <c r="P61">
        <v>47.69</v>
      </c>
      <c r="Q61">
        <v>10.88</v>
      </c>
    </row>
    <row r="62" spans="3:17" x14ac:dyDescent="0.25">
      <c r="C62" s="7">
        <v>42766</v>
      </c>
      <c r="D62">
        <v>823.07</v>
      </c>
      <c r="E62">
        <v>826.99</v>
      </c>
      <c r="F62">
        <v>130.66</v>
      </c>
      <c r="G62">
        <v>234.35</v>
      </c>
      <c r="H62">
        <v>74.731200000000001</v>
      </c>
      <c r="I62">
        <v>131.32900000000001</v>
      </c>
      <c r="J62">
        <v>12.39</v>
      </c>
      <c r="K62">
        <v>58.86</v>
      </c>
      <c r="L62">
        <v>40.11</v>
      </c>
      <c r="M62">
        <v>31.2</v>
      </c>
      <c r="N62">
        <v>160.6</v>
      </c>
      <c r="O62">
        <v>21.55</v>
      </c>
      <c r="P62">
        <v>48.77</v>
      </c>
      <c r="Q62">
        <v>10.75</v>
      </c>
    </row>
    <row r="63" spans="3:17" x14ac:dyDescent="0.25">
      <c r="C63" s="7">
        <v>42767</v>
      </c>
      <c r="D63">
        <v>824</v>
      </c>
      <c r="E63">
        <v>833.78</v>
      </c>
      <c r="F63">
        <v>133.49</v>
      </c>
      <c r="G63">
        <v>232.86</v>
      </c>
      <c r="H63">
        <v>75.020200000000003</v>
      </c>
      <c r="I63">
        <v>129.50299999999999</v>
      </c>
      <c r="J63">
        <v>12.58</v>
      </c>
      <c r="K63">
        <v>59.61</v>
      </c>
      <c r="L63">
        <v>40.5</v>
      </c>
      <c r="M63">
        <v>31.9</v>
      </c>
      <c r="N63">
        <v>163.80000000000001</v>
      </c>
      <c r="O63">
        <v>21.84</v>
      </c>
      <c r="P63">
        <v>49.03</v>
      </c>
      <c r="Q63">
        <v>10.95</v>
      </c>
    </row>
    <row r="64" spans="3:17" x14ac:dyDescent="0.25">
      <c r="C64" s="7">
        <v>42768</v>
      </c>
      <c r="D64">
        <v>824.56</v>
      </c>
      <c r="E64">
        <v>842.49</v>
      </c>
      <c r="F64">
        <v>135.49</v>
      </c>
      <c r="G64">
        <v>232.33</v>
      </c>
      <c r="H64">
        <v>75.269300000000001</v>
      </c>
      <c r="I64">
        <v>129.88200000000001</v>
      </c>
      <c r="J64">
        <v>12.37</v>
      </c>
      <c r="K64">
        <v>58.68</v>
      </c>
      <c r="L64">
        <v>41.69</v>
      </c>
      <c r="M64">
        <v>32.17</v>
      </c>
      <c r="N64">
        <v>163.12</v>
      </c>
      <c r="O64">
        <v>21.48</v>
      </c>
      <c r="P64">
        <v>50.27</v>
      </c>
      <c r="Q64">
        <v>11.1</v>
      </c>
    </row>
    <row r="65" spans="3:17" x14ac:dyDescent="0.25">
      <c r="C65" s="7">
        <v>42769</v>
      </c>
      <c r="D65">
        <v>826.13</v>
      </c>
      <c r="E65">
        <v>818.3</v>
      </c>
      <c r="F65">
        <v>132.85</v>
      </c>
      <c r="G65">
        <v>241.11</v>
      </c>
      <c r="H65">
        <v>75.568299999999994</v>
      </c>
      <c r="I65">
        <v>129.62700000000001</v>
      </c>
      <c r="J65">
        <v>12.62</v>
      </c>
      <c r="K65">
        <v>58.11</v>
      </c>
      <c r="L65">
        <v>42.98</v>
      </c>
      <c r="M65">
        <v>32.28</v>
      </c>
      <c r="N65">
        <v>164.26</v>
      </c>
      <c r="O65">
        <v>21.35</v>
      </c>
      <c r="P65">
        <v>49.94</v>
      </c>
      <c r="Q65">
        <v>9.85</v>
      </c>
    </row>
    <row r="66" spans="3:17" x14ac:dyDescent="0.25">
      <c r="C66" s="7">
        <v>42772</v>
      </c>
      <c r="D66">
        <v>822.39</v>
      </c>
      <c r="E66">
        <v>810.72</v>
      </c>
      <c r="F66">
        <v>132.06</v>
      </c>
      <c r="G66">
        <v>243.65</v>
      </c>
      <c r="H66">
        <v>75.378900000000002</v>
      </c>
      <c r="I66">
        <v>128.85400000000001</v>
      </c>
      <c r="J66">
        <v>12.615</v>
      </c>
      <c r="K66">
        <v>56.789900000000003</v>
      </c>
      <c r="L66">
        <v>43.15</v>
      </c>
      <c r="M66">
        <v>32.409999999999997</v>
      </c>
      <c r="N66">
        <v>163.001</v>
      </c>
      <c r="O66">
        <v>21.45</v>
      </c>
      <c r="P66">
        <v>50.87</v>
      </c>
      <c r="Q66">
        <v>9.8000000000000007</v>
      </c>
    </row>
    <row r="67" spans="3:17" x14ac:dyDescent="0.25">
      <c r="C67" s="7">
        <v>42773</v>
      </c>
      <c r="D67">
        <v>831.92</v>
      </c>
      <c r="E67">
        <v>816.16</v>
      </c>
      <c r="F67">
        <v>133</v>
      </c>
      <c r="G67">
        <v>241.44</v>
      </c>
      <c r="H67">
        <v>75.5</v>
      </c>
      <c r="I67">
        <v>124.742</v>
      </c>
      <c r="J67">
        <v>12.52</v>
      </c>
      <c r="K67">
        <v>56.13</v>
      </c>
      <c r="L67">
        <v>43.33</v>
      </c>
      <c r="M67">
        <v>32.21</v>
      </c>
      <c r="N67">
        <v>164</v>
      </c>
      <c r="O67">
        <v>21.263100000000001</v>
      </c>
      <c r="P67">
        <v>51.48</v>
      </c>
      <c r="Q67">
        <v>9.65</v>
      </c>
    </row>
    <row r="68" spans="3:17" x14ac:dyDescent="0.25">
      <c r="C68" s="7">
        <v>42774</v>
      </c>
      <c r="D68">
        <v>834.25</v>
      </c>
      <c r="E68">
        <v>821.47900000000004</v>
      </c>
      <c r="F68">
        <v>134.44</v>
      </c>
      <c r="G68">
        <v>238.94</v>
      </c>
      <c r="H68">
        <v>75.77</v>
      </c>
      <c r="I68">
        <v>122.726</v>
      </c>
      <c r="J68">
        <v>12.45</v>
      </c>
      <c r="K68">
        <v>56.3</v>
      </c>
      <c r="L68">
        <v>40.92</v>
      </c>
      <c r="M68">
        <v>31.7</v>
      </c>
      <c r="N68">
        <v>163.6</v>
      </c>
      <c r="O68">
        <v>20.84</v>
      </c>
      <c r="P68">
        <v>50.69</v>
      </c>
      <c r="Q68">
        <v>9.39</v>
      </c>
    </row>
    <row r="69" spans="3:17" x14ac:dyDescent="0.25">
      <c r="C69" s="7">
        <v>42775</v>
      </c>
      <c r="D69">
        <v>831.98</v>
      </c>
      <c r="E69">
        <v>825</v>
      </c>
      <c r="F69">
        <v>134.5</v>
      </c>
      <c r="G69">
        <v>243.291</v>
      </c>
      <c r="H69">
        <v>76.525000000000006</v>
      </c>
      <c r="I69">
        <v>121.14</v>
      </c>
      <c r="J69">
        <v>12.47</v>
      </c>
      <c r="K69">
        <v>57.383000000000003</v>
      </c>
      <c r="L69">
        <v>46.54</v>
      </c>
      <c r="M69">
        <v>32.6</v>
      </c>
      <c r="N69">
        <v>163.94</v>
      </c>
      <c r="O69">
        <v>21.89</v>
      </c>
      <c r="P69">
        <v>50.48</v>
      </c>
      <c r="Q69">
        <v>8.98</v>
      </c>
    </row>
    <row r="70" spans="3:17" x14ac:dyDescent="0.25">
      <c r="C70" s="7">
        <v>42776</v>
      </c>
      <c r="D70">
        <v>837.15</v>
      </c>
      <c r="E70">
        <v>828</v>
      </c>
      <c r="F70">
        <v>134.94</v>
      </c>
      <c r="G70">
        <v>244.16</v>
      </c>
      <c r="H70">
        <v>77.2</v>
      </c>
      <c r="I70">
        <v>124.154</v>
      </c>
      <c r="J70">
        <v>12.51</v>
      </c>
      <c r="K70">
        <v>56.61</v>
      </c>
      <c r="L70">
        <v>46.2</v>
      </c>
      <c r="M70">
        <v>33.380000000000003</v>
      </c>
      <c r="N70">
        <v>163.66</v>
      </c>
      <c r="O70">
        <v>22.1</v>
      </c>
      <c r="P70">
        <v>49.85</v>
      </c>
      <c r="Q70">
        <v>8.9</v>
      </c>
    </row>
    <row r="71" spans="3:17" x14ac:dyDescent="0.25">
      <c r="C71" s="7">
        <v>42779</v>
      </c>
      <c r="D71">
        <v>841.73500000000001</v>
      </c>
      <c r="E71">
        <v>843</v>
      </c>
      <c r="F71">
        <v>134.697</v>
      </c>
      <c r="G71">
        <v>247.48</v>
      </c>
      <c r="H71">
        <v>77.599999999999994</v>
      </c>
      <c r="I71">
        <v>128.98400000000001</v>
      </c>
      <c r="J71">
        <v>12.62</v>
      </c>
      <c r="K71">
        <v>61.95</v>
      </c>
      <c r="L71">
        <v>46.450499999999998</v>
      </c>
      <c r="M71">
        <v>33.760100000000001</v>
      </c>
      <c r="N71">
        <v>164.65</v>
      </c>
      <c r="O71">
        <v>22.91</v>
      </c>
      <c r="P71">
        <v>50.12</v>
      </c>
      <c r="Q71">
        <v>9.09</v>
      </c>
    </row>
    <row r="72" spans="3:17" x14ac:dyDescent="0.25">
      <c r="C72" s="7">
        <v>42780</v>
      </c>
      <c r="D72">
        <v>842</v>
      </c>
      <c r="E72">
        <v>838.31</v>
      </c>
      <c r="F72">
        <v>134.22999999999999</v>
      </c>
      <c r="G72">
        <v>250</v>
      </c>
      <c r="H72">
        <v>78.150000000000006</v>
      </c>
      <c r="I72">
        <v>122.527</v>
      </c>
      <c r="J72">
        <v>12.7</v>
      </c>
      <c r="K72">
        <v>65.944999999999993</v>
      </c>
      <c r="L72">
        <v>46.3</v>
      </c>
      <c r="M72">
        <v>33.96</v>
      </c>
      <c r="N72">
        <v>165.69</v>
      </c>
      <c r="O72">
        <v>22.59</v>
      </c>
      <c r="P72">
        <v>51.19</v>
      </c>
      <c r="Q72">
        <v>9.26</v>
      </c>
    </row>
    <row r="73" spans="3:17" x14ac:dyDescent="0.25">
      <c r="C73" s="7">
        <v>42781</v>
      </c>
      <c r="D73">
        <v>841.77300000000002</v>
      </c>
      <c r="E73">
        <v>842.81</v>
      </c>
      <c r="F73">
        <v>133.69999999999999</v>
      </c>
      <c r="G73">
        <v>251.95</v>
      </c>
      <c r="H73">
        <v>78.47</v>
      </c>
      <c r="I73">
        <v>123.715</v>
      </c>
      <c r="J73">
        <v>12.64</v>
      </c>
      <c r="K73">
        <v>66.498999999999995</v>
      </c>
      <c r="L73">
        <v>47.48</v>
      </c>
      <c r="M73">
        <v>34.82</v>
      </c>
      <c r="N73">
        <v>165.36500000000001</v>
      </c>
      <c r="O73">
        <v>24.01</v>
      </c>
      <c r="P73">
        <v>52.9</v>
      </c>
      <c r="Q73">
        <v>9.49</v>
      </c>
    </row>
    <row r="74" spans="3:17" x14ac:dyDescent="0.25">
      <c r="C74" s="7">
        <v>42782</v>
      </c>
      <c r="D74">
        <v>842.69</v>
      </c>
      <c r="E74">
        <v>845</v>
      </c>
      <c r="F74">
        <v>133.87</v>
      </c>
      <c r="G74">
        <v>250.78</v>
      </c>
      <c r="H74">
        <v>78.08</v>
      </c>
      <c r="I74">
        <v>123.265</v>
      </c>
      <c r="J74">
        <v>12.64</v>
      </c>
      <c r="K74">
        <v>66.8</v>
      </c>
      <c r="L74">
        <v>48.33</v>
      </c>
      <c r="M74">
        <v>35.468000000000004</v>
      </c>
      <c r="N74">
        <v>163.85</v>
      </c>
      <c r="O74">
        <v>24.132000000000001</v>
      </c>
      <c r="P74">
        <v>53.21</v>
      </c>
      <c r="Q74">
        <v>9.44</v>
      </c>
    </row>
    <row r="75" spans="3:17" x14ac:dyDescent="0.25">
      <c r="C75" s="7">
        <v>42783</v>
      </c>
      <c r="D75">
        <v>846.94</v>
      </c>
      <c r="E75">
        <v>847.27</v>
      </c>
      <c r="F75">
        <v>134.09100000000001</v>
      </c>
      <c r="G75">
        <v>250.56</v>
      </c>
      <c r="H75">
        <v>77.45</v>
      </c>
      <c r="I75">
        <v>120.322</v>
      </c>
      <c r="J75">
        <v>12.58</v>
      </c>
      <c r="K75">
        <v>66.7</v>
      </c>
      <c r="L75">
        <v>48.45</v>
      </c>
      <c r="M75">
        <v>34.9</v>
      </c>
      <c r="N75">
        <v>163.46</v>
      </c>
      <c r="O75">
        <v>23.44</v>
      </c>
      <c r="P75">
        <v>54.86</v>
      </c>
      <c r="Q75">
        <v>9.33</v>
      </c>
    </row>
    <row r="76" spans="3:17" x14ac:dyDescent="0.25">
      <c r="C76" s="7">
        <v>42787</v>
      </c>
      <c r="D76">
        <v>852.2</v>
      </c>
      <c r="E76">
        <v>857.98</v>
      </c>
      <c r="F76">
        <v>133.91</v>
      </c>
      <c r="G76">
        <v>252.65</v>
      </c>
      <c r="H76">
        <v>77.41</v>
      </c>
      <c r="I76">
        <v>122.16800000000001</v>
      </c>
      <c r="J76">
        <v>12.72</v>
      </c>
      <c r="K76">
        <v>69.569999999999993</v>
      </c>
      <c r="L76">
        <v>48.59</v>
      </c>
      <c r="M76">
        <v>36.86</v>
      </c>
      <c r="N76">
        <v>163.5</v>
      </c>
      <c r="O76">
        <v>23.5</v>
      </c>
      <c r="P76">
        <v>54.9</v>
      </c>
      <c r="Q76">
        <v>9.59</v>
      </c>
    </row>
    <row r="77" spans="3:17" x14ac:dyDescent="0.25">
      <c r="C77" s="7">
        <v>42788</v>
      </c>
      <c r="D77">
        <v>853.79</v>
      </c>
      <c r="E77">
        <v>858.43</v>
      </c>
      <c r="F77">
        <v>136.79</v>
      </c>
      <c r="G77">
        <v>252.35</v>
      </c>
      <c r="H77">
        <v>77.7</v>
      </c>
      <c r="I77">
        <v>122.17</v>
      </c>
      <c r="J77">
        <v>12.765000000000001</v>
      </c>
      <c r="K77">
        <v>67.379900000000006</v>
      </c>
      <c r="L77">
        <v>47.32</v>
      </c>
      <c r="M77">
        <v>36.15</v>
      </c>
      <c r="N77">
        <v>163.4</v>
      </c>
      <c r="O77">
        <v>24.06</v>
      </c>
      <c r="P77">
        <v>55.3245</v>
      </c>
      <c r="Q77">
        <v>9.6</v>
      </c>
    </row>
    <row r="78" spans="3:17" x14ac:dyDescent="0.25">
      <c r="C78" s="7">
        <v>42789</v>
      </c>
      <c r="D78">
        <v>852.62</v>
      </c>
      <c r="E78">
        <v>860.86</v>
      </c>
      <c r="F78">
        <v>136.12</v>
      </c>
      <c r="G78">
        <v>251.9</v>
      </c>
      <c r="H78">
        <v>78.88</v>
      </c>
      <c r="I78">
        <v>120.76</v>
      </c>
      <c r="J78">
        <v>12.715</v>
      </c>
      <c r="K78">
        <v>64.37</v>
      </c>
      <c r="L78">
        <v>46.94</v>
      </c>
      <c r="M78">
        <v>37.840000000000003</v>
      </c>
      <c r="N78">
        <v>163</v>
      </c>
      <c r="O78">
        <v>23.04</v>
      </c>
      <c r="P78">
        <v>54.83</v>
      </c>
      <c r="Q78">
        <v>9.75</v>
      </c>
    </row>
    <row r="79" spans="3:17" x14ac:dyDescent="0.25">
      <c r="C79" s="7">
        <v>42790</v>
      </c>
      <c r="D79">
        <v>848.36</v>
      </c>
      <c r="E79">
        <v>845.81</v>
      </c>
      <c r="F79">
        <v>135.05000000000001</v>
      </c>
      <c r="G79">
        <v>248.88</v>
      </c>
      <c r="H79">
        <v>78.459999999999994</v>
      </c>
      <c r="I79">
        <v>116.55</v>
      </c>
      <c r="J79">
        <v>12.51</v>
      </c>
      <c r="K79">
        <v>55.89</v>
      </c>
      <c r="L79">
        <v>46.21</v>
      </c>
      <c r="M79">
        <v>38.4</v>
      </c>
      <c r="N79">
        <v>160.94900000000001</v>
      </c>
      <c r="O79">
        <v>22.052</v>
      </c>
      <c r="P79">
        <v>54.72</v>
      </c>
      <c r="Q79">
        <v>9.57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42"/>
  <sheetViews>
    <sheetView workbookViewId="0">
      <selection activeCell="G17" sqref="A1:Q42"/>
    </sheetView>
  </sheetViews>
  <sheetFormatPr defaultRowHeight="15" x14ac:dyDescent="0.25"/>
  <cols>
    <col min="2" max="2" width="10.42578125" bestFit="1" customWidth="1"/>
    <col min="3" max="3" width="10.7109375" bestFit="1" customWidth="1"/>
  </cols>
  <sheetData>
    <row r="1" spans="1:17" ht="14.45" x14ac:dyDescent="0.35">
      <c r="A1" s="1" t="s">
        <v>109</v>
      </c>
      <c r="B1" s="2">
        <v>42732</v>
      </c>
      <c r="D1" t="s">
        <v>1</v>
      </c>
      <c r="E1" t="s">
        <v>37</v>
      </c>
      <c r="F1" t="s">
        <v>106</v>
      </c>
      <c r="G1" t="s">
        <v>70</v>
      </c>
      <c r="H1" t="s">
        <v>72</v>
      </c>
      <c r="I1" t="s">
        <v>18</v>
      </c>
      <c r="J1" t="s">
        <v>107</v>
      </c>
      <c r="K1" t="s">
        <v>7</v>
      </c>
      <c r="L1" t="s">
        <v>67</v>
      </c>
      <c r="M1" t="s">
        <v>5</v>
      </c>
      <c r="N1" t="s">
        <v>34</v>
      </c>
      <c r="O1" t="s">
        <v>24</v>
      </c>
      <c r="P1" t="s">
        <v>98</v>
      </c>
      <c r="Q1" t="s">
        <v>108</v>
      </c>
    </row>
    <row r="2" spans="1:17" ht="14.45" x14ac:dyDescent="0.35">
      <c r="A2" s="3" t="s">
        <v>110</v>
      </c>
      <c r="B2" s="4">
        <f ca="1">TODAY()</f>
        <v>42790</v>
      </c>
      <c r="D2" t="str">
        <f>D1 &amp; " equity"</f>
        <v>AMGN equity</v>
      </c>
      <c r="E2" t="str">
        <f t="shared" ref="E2:Q2" si="0">E1 &amp; " equity"</f>
        <v>AAPL equity</v>
      </c>
      <c r="F2" t="str">
        <f t="shared" si="0"/>
        <v>AZPN equity</v>
      </c>
      <c r="G2" t="str">
        <f t="shared" si="0"/>
        <v>EW equity</v>
      </c>
      <c r="H2" t="str">
        <f t="shared" si="0"/>
        <v>SWK equity</v>
      </c>
      <c r="I2" t="str">
        <f t="shared" si="0"/>
        <v>THO equity</v>
      </c>
      <c r="J2" t="str">
        <f t="shared" si="0"/>
        <v>WGO equity</v>
      </c>
      <c r="K2" t="str">
        <f t="shared" si="0"/>
        <v>BABA equity</v>
      </c>
      <c r="L2" t="str">
        <f t="shared" si="0"/>
        <v>BBBY equity</v>
      </c>
      <c r="M2" t="str">
        <f t="shared" si="0"/>
        <v>PANW equity</v>
      </c>
      <c r="N2" t="str">
        <f t="shared" si="0"/>
        <v>RL equity</v>
      </c>
      <c r="O2" t="str">
        <f t="shared" si="0"/>
        <v>RH equity</v>
      </c>
      <c r="P2" t="str">
        <f t="shared" si="0"/>
        <v>SOHU equity</v>
      </c>
      <c r="Q2" t="str">
        <f t="shared" si="0"/>
        <v>GNC equity</v>
      </c>
    </row>
    <row r="3" spans="1:17" thickBot="1" x14ac:dyDescent="0.4">
      <c r="A3" s="5"/>
      <c r="B3" s="6" t="s">
        <v>111</v>
      </c>
      <c r="C3" s="7">
        <f ca="1">_xll.BDH(D2,B3,B1,B2,"cols=2;rows=40")</f>
        <v>42732</v>
      </c>
      <c r="D3">
        <v>148.12799999999999</v>
      </c>
      <c r="E3">
        <f ca="1">_xll.BDH(E2,$B$3,$B$1,$B$2,"dts=h","cols=1;rows=40")</f>
        <v>117.50709999999999</v>
      </c>
      <c r="F3">
        <f ca="1">_xll.BDH(F2,$B$3,$B$1,$B$2,"dts=h","cols=1;rows=40")</f>
        <v>54.74</v>
      </c>
      <c r="G3">
        <f ca="1">_xll.BDH(G2,$B$3,$B$1,$B$2,"dts=h","cols=1;rows=40")</f>
        <v>93.83</v>
      </c>
      <c r="H3">
        <f ca="1">_xll.BDH(H2,$B$3,$B$1,$B$2,"dts=h","cols=1;rows=40")</f>
        <v>117.27</v>
      </c>
      <c r="I3">
        <f ca="1">_xll.BDH(I2,$B$3,$B$1,$B$2,"dts=h","cols=1;rows=40")</f>
        <v>103.17749999999999</v>
      </c>
      <c r="J3">
        <f ca="1">_xll.BDH(J2,$B$3,$B$1,$B$2,"dts=h","cols=1;rows=40")</f>
        <v>33.396900000000002</v>
      </c>
      <c r="K3">
        <f ca="1">_xll.BDH(K2,$B$3,$B$1,$B$2,"dts=h","cols=1;rows=40")</f>
        <v>88.75</v>
      </c>
      <c r="L3">
        <f ca="1">_xll.BDH(L2,$B$3,$B$1,$B$2,"dts=h","cols=1;rows=40")</f>
        <v>41.39</v>
      </c>
      <c r="M3">
        <f ca="1">_xll.BDH(M2,$B$3,$B$1,$B$2,"dts=h","cols=1;rows=40")</f>
        <v>127.32</v>
      </c>
      <c r="N3">
        <f ca="1">_xll.BDH(N2,$B$3,$B$1,$B$2,"dts=h","cols=1;rows=40")</f>
        <v>90.39</v>
      </c>
      <c r="O3">
        <f ca="1">_xll.BDH(O2,$B$3,$B$1,$B$2,"dts=h","cols=1;rows=40")</f>
        <v>30.88</v>
      </c>
      <c r="P3">
        <f ca="1">_xll.BDH(P2,$B$3,$B$1,$B$2,"dts=h","cols=1;rows=40")</f>
        <v>35.44</v>
      </c>
      <c r="Q3">
        <f ca="1">_xll.BDH(Q2,$B$3,$B$1,$B$2,"dts=h","cols=1;rows=40")</f>
        <v>11.7</v>
      </c>
    </row>
    <row r="4" spans="1:17" x14ac:dyDescent="0.25">
      <c r="C4" s="7">
        <v>42733</v>
      </c>
      <c r="D4">
        <v>147.67500000000001</v>
      </c>
      <c r="E4">
        <v>116.6039</v>
      </c>
      <c r="F4">
        <v>54.99</v>
      </c>
      <c r="G4">
        <v>94.11</v>
      </c>
      <c r="H4">
        <v>116.58</v>
      </c>
      <c r="I4">
        <v>101.55</v>
      </c>
      <c r="J4">
        <v>32.499699999999997</v>
      </c>
      <c r="K4">
        <v>88.2</v>
      </c>
      <c r="L4">
        <v>41.08</v>
      </c>
      <c r="M4">
        <v>126.91</v>
      </c>
      <c r="N4">
        <v>91.07</v>
      </c>
      <c r="O4">
        <v>31.37</v>
      </c>
      <c r="P4">
        <v>34.770000000000003</v>
      </c>
      <c r="Q4">
        <v>11.48</v>
      </c>
    </row>
    <row r="5" spans="1:17" x14ac:dyDescent="0.25">
      <c r="C5" s="7">
        <v>42734</v>
      </c>
      <c r="D5">
        <v>147.73099999999999</v>
      </c>
      <c r="E5">
        <v>116.69410000000001</v>
      </c>
      <c r="F5">
        <v>55</v>
      </c>
      <c r="G5">
        <v>94.58</v>
      </c>
      <c r="H5">
        <v>115.895</v>
      </c>
      <c r="I5">
        <v>101.24</v>
      </c>
      <c r="J5">
        <v>32.001199999999997</v>
      </c>
      <c r="K5">
        <v>88.1</v>
      </c>
      <c r="L5">
        <v>41.417999999999999</v>
      </c>
      <c r="M5">
        <v>126.39</v>
      </c>
      <c r="N5">
        <v>91.47</v>
      </c>
      <c r="O5">
        <v>30.71</v>
      </c>
      <c r="P5">
        <v>34.299999999999997</v>
      </c>
      <c r="Q5">
        <v>11.26</v>
      </c>
    </row>
    <row r="6" spans="1:17" x14ac:dyDescent="0.25">
      <c r="C6" s="7">
        <v>42738</v>
      </c>
      <c r="D6">
        <v>149.96600000000001</v>
      </c>
      <c r="E6">
        <v>115.8278</v>
      </c>
      <c r="F6">
        <v>55.412700000000001</v>
      </c>
      <c r="G6">
        <v>95.52</v>
      </c>
      <c r="H6">
        <v>116.36</v>
      </c>
      <c r="I6">
        <v>100.93</v>
      </c>
      <c r="J6">
        <v>32.699100000000001</v>
      </c>
      <c r="K6">
        <v>89</v>
      </c>
      <c r="L6">
        <v>41.31</v>
      </c>
      <c r="M6">
        <v>127.93</v>
      </c>
      <c r="N6">
        <v>93.05</v>
      </c>
      <c r="O6">
        <v>31.88</v>
      </c>
      <c r="P6">
        <v>35.85</v>
      </c>
      <c r="Q6">
        <v>11.4175</v>
      </c>
    </row>
    <row r="7" spans="1:17" x14ac:dyDescent="0.25">
      <c r="C7" s="7">
        <v>42739</v>
      </c>
      <c r="D7">
        <v>152.667</v>
      </c>
      <c r="E7">
        <v>116.00700000000001</v>
      </c>
      <c r="F7">
        <v>56.12</v>
      </c>
      <c r="G7">
        <v>97.29</v>
      </c>
      <c r="H7">
        <v>116.94</v>
      </c>
      <c r="I7">
        <v>103.67</v>
      </c>
      <c r="J7">
        <v>33.347099999999998</v>
      </c>
      <c r="K7">
        <v>90.89</v>
      </c>
      <c r="L7">
        <v>42.354999999999997</v>
      </c>
      <c r="M7">
        <v>128.13</v>
      </c>
      <c r="N7">
        <v>92.49</v>
      </c>
      <c r="O7">
        <v>31.86</v>
      </c>
      <c r="P7">
        <v>37</v>
      </c>
      <c r="Q7">
        <v>11.72</v>
      </c>
    </row>
    <row r="8" spans="1:17" x14ac:dyDescent="0.25">
      <c r="C8" s="7">
        <v>42740</v>
      </c>
      <c r="D8">
        <v>152.34899999999999</v>
      </c>
      <c r="E8">
        <v>116.3597</v>
      </c>
      <c r="F8">
        <v>56.2</v>
      </c>
      <c r="G8">
        <v>97.91</v>
      </c>
      <c r="H8">
        <v>120.685</v>
      </c>
      <c r="I8">
        <v>103.32</v>
      </c>
      <c r="J8">
        <v>32.998199999999997</v>
      </c>
      <c r="K8">
        <v>94.81</v>
      </c>
      <c r="L8">
        <v>41.75</v>
      </c>
      <c r="M8">
        <v>135</v>
      </c>
      <c r="N8">
        <v>89.12</v>
      </c>
      <c r="O8">
        <v>31.27</v>
      </c>
      <c r="P8">
        <v>38.51</v>
      </c>
      <c r="Q8">
        <v>11.472</v>
      </c>
    </row>
    <row r="9" spans="1:17" x14ac:dyDescent="0.25">
      <c r="C9" s="7">
        <v>42741</v>
      </c>
      <c r="D9">
        <v>159.89699999999999</v>
      </c>
      <c r="E9">
        <v>117.6499</v>
      </c>
      <c r="F9">
        <v>55.94</v>
      </c>
      <c r="G9">
        <v>97.88</v>
      </c>
      <c r="H9">
        <v>118.95</v>
      </c>
      <c r="I9">
        <v>103.4</v>
      </c>
      <c r="J9">
        <v>32.948300000000003</v>
      </c>
      <c r="K9">
        <v>94.5</v>
      </c>
      <c r="L9">
        <v>41.36</v>
      </c>
      <c r="M9">
        <v>136.22999999999999</v>
      </c>
      <c r="N9">
        <v>89.450599999999994</v>
      </c>
      <c r="O9">
        <v>30.74</v>
      </c>
      <c r="P9">
        <v>39.28</v>
      </c>
      <c r="Q9">
        <v>11.28</v>
      </c>
    </row>
    <row r="10" spans="1:17" x14ac:dyDescent="0.25">
      <c r="C10" s="7">
        <v>42744</v>
      </c>
      <c r="D10">
        <v>157.85599999999999</v>
      </c>
      <c r="E10">
        <v>118.9144</v>
      </c>
      <c r="F10">
        <v>55.44</v>
      </c>
      <c r="G10">
        <v>98.63</v>
      </c>
      <c r="H10">
        <v>118.88</v>
      </c>
      <c r="I10">
        <v>102.37</v>
      </c>
      <c r="J10">
        <v>32.450000000000003</v>
      </c>
      <c r="K10">
        <v>95.65</v>
      </c>
      <c r="L10">
        <v>40.99</v>
      </c>
      <c r="M10">
        <v>135.74</v>
      </c>
      <c r="N10">
        <v>88.94</v>
      </c>
      <c r="O10">
        <v>29.62</v>
      </c>
      <c r="P10">
        <v>39.4499</v>
      </c>
      <c r="Q10">
        <v>11.13</v>
      </c>
    </row>
    <row r="11" spans="1:17" x14ac:dyDescent="0.25">
      <c r="C11" s="7">
        <v>42745</v>
      </c>
      <c r="D11">
        <v>158.04</v>
      </c>
      <c r="E11">
        <v>118.8646</v>
      </c>
      <c r="F11">
        <v>55.61</v>
      </c>
      <c r="G11">
        <v>99.7</v>
      </c>
      <c r="H11">
        <v>119.1</v>
      </c>
      <c r="I11">
        <v>102.39</v>
      </c>
      <c r="J11">
        <v>32.799999999999997</v>
      </c>
      <c r="K11">
        <v>97.903999999999996</v>
      </c>
      <c r="L11">
        <v>40.950000000000003</v>
      </c>
      <c r="M11">
        <v>135.5</v>
      </c>
      <c r="N11">
        <v>88.84</v>
      </c>
      <c r="O11">
        <v>29.24</v>
      </c>
      <c r="P11">
        <v>39.450000000000003</v>
      </c>
      <c r="Q11">
        <v>11.385</v>
      </c>
    </row>
    <row r="12" spans="1:17" x14ac:dyDescent="0.25">
      <c r="C12" s="7">
        <v>42746</v>
      </c>
      <c r="D12">
        <v>158.07</v>
      </c>
      <c r="E12">
        <v>119.4123</v>
      </c>
      <c r="F12">
        <v>55.73</v>
      </c>
      <c r="G12">
        <v>99.35</v>
      </c>
      <c r="H12">
        <v>118.12</v>
      </c>
      <c r="I12">
        <v>102.18</v>
      </c>
      <c r="J12">
        <v>32.75</v>
      </c>
      <c r="K12">
        <v>97.45</v>
      </c>
      <c r="L12">
        <v>40.880000000000003</v>
      </c>
      <c r="M12">
        <v>138</v>
      </c>
      <c r="N12">
        <v>88.29</v>
      </c>
      <c r="O12">
        <v>29.44</v>
      </c>
      <c r="P12">
        <v>38.99</v>
      </c>
      <c r="Q12">
        <v>11.45</v>
      </c>
    </row>
    <row r="13" spans="1:17" x14ac:dyDescent="0.25">
      <c r="C13" s="7">
        <v>42747</v>
      </c>
      <c r="D13">
        <v>155.08000000000001</v>
      </c>
      <c r="E13">
        <v>118.785</v>
      </c>
      <c r="F13">
        <v>55.63</v>
      </c>
      <c r="G13">
        <v>97.9</v>
      </c>
      <c r="H13">
        <v>118.86</v>
      </c>
      <c r="I13">
        <v>101.82</v>
      </c>
      <c r="J13">
        <v>32.5</v>
      </c>
      <c r="K13">
        <v>96.85</v>
      </c>
      <c r="L13">
        <v>41.021700000000003</v>
      </c>
      <c r="M13">
        <v>137.30000000000001</v>
      </c>
      <c r="N13">
        <v>86.91</v>
      </c>
      <c r="O13">
        <v>28.96</v>
      </c>
      <c r="P13">
        <v>38.450000000000003</v>
      </c>
      <c r="Q13">
        <v>11.2</v>
      </c>
    </row>
    <row r="14" spans="1:17" x14ac:dyDescent="0.25">
      <c r="C14" s="7">
        <v>42748</v>
      </c>
      <c r="D14">
        <v>156.13300000000001</v>
      </c>
      <c r="E14">
        <v>119.1036</v>
      </c>
      <c r="F14">
        <v>55.91</v>
      </c>
      <c r="G14">
        <v>97.96</v>
      </c>
      <c r="H14">
        <v>119.46</v>
      </c>
      <c r="I14">
        <v>102.92</v>
      </c>
      <c r="J14">
        <v>33.4</v>
      </c>
      <c r="K14">
        <v>97.38</v>
      </c>
      <c r="L14">
        <v>41.21</v>
      </c>
      <c r="M14">
        <v>139.43</v>
      </c>
      <c r="N14">
        <v>87.36</v>
      </c>
      <c r="O14">
        <v>29.9</v>
      </c>
      <c r="P14">
        <v>39.42</v>
      </c>
      <c r="Q14">
        <v>11.44</v>
      </c>
    </row>
    <row r="15" spans="1:17" x14ac:dyDescent="0.25">
      <c r="C15" s="7">
        <v>42752</v>
      </c>
      <c r="D15">
        <v>155.05099999999999</v>
      </c>
      <c r="E15">
        <v>119.7209</v>
      </c>
      <c r="F15">
        <v>55.44</v>
      </c>
      <c r="G15">
        <v>97.4</v>
      </c>
      <c r="H15">
        <v>118.78</v>
      </c>
      <c r="I15">
        <v>102.48</v>
      </c>
      <c r="J15">
        <v>33.15</v>
      </c>
      <c r="K15">
        <v>96.59</v>
      </c>
      <c r="L15">
        <v>41.98</v>
      </c>
      <c r="M15">
        <v>139.5</v>
      </c>
      <c r="N15">
        <v>90.13</v>
      </c>
      <c r="O15">
        <v>31.08</v>
      </c>
      <c r="P15">
        <v>39.26</v>
      </c>
      <c r="Q15">
        <v>11.79</v>
      </c>
    </row>
    <row r="16" spans="1:17" x14ac:dyDescent="0.25">
      <c r="C16" s="7">
        <v>42753</v>
      </c>
      <c r="D16">
        <v>154.87200000000001</v>
      </c>
      <c r="E16">
        <v>119.9798</v>
      </c>
      <c r="F16">
        <v>55.01</v>
      </c>
      <c r="G16">
        <v>97.4</v>
      </c>
      <c r="H16">
        <v>121.95</v>
      </c>
      <c r="I16">
        <v>101.71</v>
      </c>
      <c r="J16">
        <v>32.65</v>
      </c>
      <c r="K16">
        <v>96.27</v>
      </c>
      <c r="L16">
        <v>41.31</v>
      </c>
      <c r="M16">
        <v>138.9</v>
      </c>
      <c r="N16">
        <v>89.61</v>
      </c>
      <c r="O16">
        <v>30.38</v>
      </c>
      <c r="P16">
        <v>40.01</v>
      </c>
      <c r="Q16">
        <v>11.37</v>
      </c>
    </row>
    <row r="17" spans="3:17" x14ac:dyDescent="0.25">
      <c r="C17" s="7">
        <v>42754</v>
      </c>
      <c r="D17">
        <v>154.625</v>
      </c>
      <c r="E17">
        <v>119.5716</v>
      </c>
      <c r="F17">
        <v>55.8</v>
      </c>
      <c r="G17">
        <v>96.72</v>
      </c>
      <c r="H17">
        <v>120.9</v>
      </c>
      <c r="I17">
        <v>102.47</v>
      </c>
      <c r="J17">
        <v>32.549999999999997</v>
      </c>
      <c r="K17">
        <v>96.7</v>
      </c>
      <c r="L17">
        <v>41.09</v>
      </c>
      <c r="M17">
        <v>143.63</v>
      </c>
      <c r="N17">
        <v>90.31</v>
      </c>
      <c r="O17">
        <v>29.765000000000001</v>
      </c>
      <c r="P17">
        <v>40.03</v>
      </c>
      <c r="Q17">
        <v>10.73</v>
      </c>
    </row>
    <row r="18" spans="3:17" x14ac:dyDescent="0.25">
      <c r="C18" s="7">
        <v>42755</v>
      </c>
      <c r="D18">
        <v>154.286</v>
      </c>
      <c r="E18">
        <v>119.93</v>
      </c>
      <c r="F18">
        <v>55.89</v>
      </c>
      <c r="G18">
        <v>96.93</v>
      </c>
      <c r="H18">
        <v>120.63</v>
      </c>
      <c r="I18">
        <v>101.0121</v>
      </c>
      <c r="J18">
        <v>31.8</v>
      </c>
      <c r="K18">
        <v>97.15</v>
      </c>
      <c r="L18">
        <v>41.24</v>
      </c>
      <c r="M18">
        <v>142.97999999999999</v>
      </c>
      <c r="N18">
        <v>89.454999999999998</v>
      </c>
      <c r="O18">
        <v>29.61</v>
      </c>
      <c r="P18">
        <v>39.42</v>
      </c>
      <c r="Q18">
        <v>9.57</v>
      </c>
    </row>
    <row r="19" spans="3:17" x14ac:dyDescent="0.25">
      <c r="C19" s="7">
        <v>42758</v>
      </c>
      <c r="D19">
        <v>153.49100000000001</v>
      </c>
      <c r="E19">
        <v>120.2885</v>
      </c>
      <c r="F19">
        <v>55.695</v>
      </c>
      <c r="G19">
        <v>95.594999999999999</v>
      </c>
      <c r="H19">
        <v>120.55</v>
      </c>
      <c r="I19">
        <v>99.69</v>
      </c>
      <c r="J19">
        <v>31.5</v>
      </c>
      <c r="K19">
        <v>98.67</v>
      </c>
      <c r="L19">
        <v>40.65</v>
      </c>
      <c r="M19">
        <v>142.44</v>
      </c>
      <c r="N19">
        <v>89.4</v>
      </c>
      <c r="O19">
        <v>29.77</v>
      </c>
      <c r="P19">
        <v>39.979999999999997</v>
      </c>
      <c r="Q19">
        <v>9.52</v>
      </c>
    </row>
    <row r="20" spans="3:17" x14ac:dyDescent="0.25">
      <c r="C20" s="7">
        <v>42759</v>
      </c>
      <c r="D20">
        <v>151.952</v>
      </c>
      <c r="E20">
        <v>119.58150000000001</v>
      </c>
      <c r="F20">
        <v>56.44</v>
      </c>
      <c r="G20">
        <v>95.44</v>
      </c>
      <c r="H20">
        <v>123.17</v>
      </c>
      <c r="I20">
        <v>101.48</v>
      </c>
      <c r="J20">
        <v>31.55</v>
      </c>
      <c r="K20">
        <v>103.19</v>
      </c>
      <c r="L20">
        <v>40.56</v>
      </c>
      <c r="M20">
        <v>144.59</v>
      </c>
      <c r="N20">
        <v>90.5</v>
      </c>
      <c r="O20">
        <v>29.14</v>
      </c>
      <c r="P20">
        <v>41.82</v>
      </c>
      <c r="Q20">
        <v>9.27</v>
      </c>
    </row>
    <row r="21" spans="3:17" x14ac:dyDescent="0.25">
      <c r="C21" s="7">
        <v>42760</v>
      </c>
      <c r="D21">
        <v>153.76</v>
      </c>
      <c r="E21">
        <v>121.5729</v>
      </c>
      <c r="F21">
        <v>56.494999999999997</v>
      </c>
      <c r="G21">
        <v>96.39</v>
      </c>
      <c r="H21">
        <v>124.79</v>
      </c>
      <c r="I21">
        <v>105.55</v>
      </c>
      <c r="J21">
        <v>32.549999999999997</v>
      </c>
      <c r="K21">
        <v>104.27</v>
      </c>
      <c r="L21">
        <v>40.774999999999999</v>
      </c>
      <c r="M21">
        <v>148.13999999999999</v>
      </c>
      <c r="N21">
        <v>92.1</v>
      </c>
      <c r="O21">
        <v>29.09</v>
      </c>
      <c r="P21">
        <v>41.77</v>
      </c>
      <c r="Q21">
        <v>9.2863000000000007</v>
      </c>
    </row>
    <row r="22" spans="3:17" x14ac:dyDescent="0.25">
      <c r="C22" s="7">
        <v>42761</v>
      </c>
      <c r="D22">
        <v>154.733</v>
      </c>
      <c r="E22">
        <v>121.9114</v>
      </c>
      <c r="F22">
        <v>56.64</v>
      </c>
      <c r="G22">
        <v>96.89</v>
      </c>
      <c r="H22">
        <v>126.345</v>
      </c>
      <c r="I22">
        <v>106.33499999999999</v>
      </c>
      <c r="J22">
        <v>32.65</v>
      </c>
      <c r="K22">
        <v>104.57</v>
      </c>
      <c r="L22">
        <v>40.75</v>
      </c>
      <c r="M22">
        <v>148</v>
      </c>
      <c r="N22">
        <v>91.25</v>
      </c>
      <c r="O22">
        <v>28.5</v>
      </c>
      <c r="P22">
        <v>41.53</v>
      </c>
      <c r="Q22">
        <v>9.24</v>
      </c>
    </row>
    <row r="23" spans="3:17" x14ac:dyDescent="0.25">
      <c r="C23" s="7">
        <v>42762</v>
      </c>
      <c r="D23">
        <v>156.42099999999999</v>
      </c>
      <c r="E23">
        <v>121.8218</v>
      </c>
      <c r="F23">
        <v>56</v>
      </c>
      <c r="G23">
        <v>97.34</v>
      </c>
      <c r="H23">
        <v>126.43</v>
      </c>
      <c r="I23">
        <v>105.92</v>
      </c>
      <c r="J23">
        <v>32.4</v>
      </c>
      <c r="K23">
        <v>102.7</v>
      </c>
      <c r="L23">
        <v>40.68</v>
      </c>
      <c r="M23">
        <v>145.63</v>
      </c>
      <c r="N23">
        <v>90.63</v>
      </c>
      <c r="O23">
        <v>27.4</v>
      </c>
      <c r="P23">
        <v>40.950000000000003</v>
      </c>
      <c r="Q23">
        <v>8.9896999999999991</v>
      </c>
    </row>
    <row r="24" spans="3:17" x14ac:dyDescent="0.25">
      <c r="C24" s="7">
        <v>42765</v>
      </c>
      <c r="D24">
        <v>156.10300000000001</v>
      </c>
      <c r="E24">
        <v>121.1049</v>
      </c>
      <c r="F24">
        <v>53.415900000000001</v>
      </c>
      <c r="G24">
        <v>97.224999999999994</v>
      </c>
      <c r="H24">
        <v>128.77000000000001</v>
      </c>
      <c r="I24">
        <v>105.185</v>
      </c>
      <c r="J24">
        <v>31.45</v>
      </c>
      <c r="K24">
        <v>101.46</v>
      </c>
      <c r="L24">
        <v>40.15</v>
      </c>
      <c r="M24">
        <v>145.13999999999999</v>
      </c>
      <c r="N24">
        <v>88.83</v>
      </c>
      <c r="O24">
        <v>26.66</v>
      </c>
      <c r="P24">
        <v>40.419899999999998</v>
      </c>
      <c r="Q24">
        <v>8.8450000000000006</v>
      </c>
    </row>
    <row r="25" spans="3:17" x14ac:dyDescent="0.25">
      <c r="C25" s="7">
        <v>42766</v>
      </c>
      <c r="D25">
        <v>155.88499999999999</v>
      </c>
      <c r="E25">
        <v>120.866</v>
      </c>
      <c r="F25">
        <v>53.22</v>
      </c>
      <c r="G25">
        <v>96.9</v>
      </c>
      <c r="H25">
        <v>125.15</v>
      </c>
      <c r="I25">
        <v>104.3</v>
      </c>
      <c r="J25">
        <v>31.53</v>
      </c>
      <c r="K25">
        <v>102.09</v>
      </c>
      <c r="L25">
        <v>40.49</v>
      </c>
      <c r="M25">
        <v>148.38</v>
      </c>
      <c r="N25">
        <v>88.66</v>
      </c>
      <c r="O25">
        <v>27.12</v>
      </c>
      <c r="P25">
        <v>40.07</v>
      </c>
      <c r="Q25">
        <v>8.9</v>
      </c>
    </row>
    <row r="26" spans="3:17" x14ac:dyDescent="0.25">
      <c r="C26" s="7">
        <v>42767</v>
      </c>
      <c r="D26">
        <v>158.65600000000001</v>
      </c>
      <c r="E26">
        <v>129.92670000000001</v>
      </c>
      <c r="F26">
        <v>53.92</v>
      </c>
      <c r="G26">
        <v>98.38</v>
      </c>
      <c r="H26">
        <v>123.67</v>
      </c>
      <c r="I26">
        <v>104.96</v>
      </c>
      <c r="J26">
        <v>32.1</v>
      </c>
      <c r="K26">
        <v>102.38</v>
      </c>
      <c r="L26">
        <v>40.57</v>
      </c>
      <c r="M26">
        <v>148.25</v>
      </c>
      <c r="N26">
        <v>88.47</v>
      </c>
      <c r="O26">
        <v>27.21</v>
      </c>
      <c r="P26">
        <v>40.17</v>
      </c>
      <c r="Q26">
        <v>9.02</v>
      </c>
    </row>
    <row r="27" spans="3:17" x14ac:dyDescent="0.25">
      <c r="C27" s="7">
        <v>42768</v>
      </c>
      <c r="D27">
        <v>158.84399999999999</v>
      </c>
      <c r="E27">
        <v>128.8314</v>
      </c>
      <c r="F27">
        <v>54.44</v>
      </c>
      <c r="G27">
        <v>92.19</v>
      </c>
      <c r="H27">
        <v>122.94</v>
      </c>
      <c r="I27">
        <v>104.4897</v>
      </c>
      <c r="J27">
        <v>32.35</v>
      </c>
      <c r="K27">
        <v>101.47</v>
      </c>
      <c r="L27">
        <v>40.17</v>
      </c>
      <c r="M27">
        <v>146.85</v>
      </c>
      <c r="N27">
        <v>81</v>
      </c>
      <c r="O27">
        <v>27.13</v>
      </c>
      <c r="P27">
        <v>39.99</v>
      </c>
      <c r="Q27">
        <v>8.83</v>
      </c>
    </row>
    <row r="28" spans="3:17" x14ac:dyDescent="0.25">
      <c r="C28" s="7">
        <v>42769</v>
      </c>
      <c r="D28">
        <v>166.7</v>
      </c>
      <c r="E28">
        <v>128.63229999999999</v>
      </c>
      <c r="F28">
        <v>55</v>
      </c>
      <c r="G28">
        <v>91.4</v>
      </c>
      <c r="H28">
        <v>123.9</v>
      </c>
      <c r="I28">
        <v>105.745</v>
      </c>
      <c r="J28">
        <v>32.549999999999997</v>
      </c>
      <c r="K28">
        <v>101.56</v>
      </c>
      <c r="L28">
        <v>40.450000000000003</v>
      </c>
      <c r="M28">
        <v>151.6</v>
      </c>
      <c r="N28">
        <v>77.62</v>
      </c>
      <c r="O28">
        <v>27.35</v>
      </c>
      <c r="P28">
        <v>40.14</v>
      </c>
      <c r="Q28">
        <v>9.0500000000000007</v>
      </c>
    </row>
    <row r="29" spans="3:17" x14ac:dyDescent="0.25">
      <c r="C29" s="7">
        <v>42772</v>
      </c>
      <c r="D29">
        <v>165.74700000000001</v>
      </c>
      <c r="E29">
        <v>129.9366</v>
      </c>
      <c r="F29">
        <v>54.98</v>
      </c>
      <c r="G29">
        <v>90.69</v>
      </c>
      <c r="H29">
        <v>123.70399999999999</v>
      </c>
      <c r="I29">
        <v>105.25</v>
      </c>
      <c r="J29">
        <v>32.4</v>
      </c>
      <c r="K29">
        <v>101.706</v>
      </c>
      <c r="L29">
        <v>40.53</v>
      </c>
      <c r="M29">
        <v>150.08000000000001</v>
      </c>
      <c r="N29">
        <v>77.23</v>
      </c>
      <c r="O29">
        <v>26.87</v>
      </c>
      <c r="P29">
        <v>39.799999999999997</v>
      </c>
      <c r="Q29">
        <v>9.0299999999999994</v>
      </c>
    </row>
    <row r="30" spans="3:17" x14ac:dyDescent="0.25">
      <c r="C30" s="7">
        <v>42773</v>
      </c>
      <c r="D30">
        <v>166.571</v>
      </c>
      <c r="E30">
        <v>131.5198</v>
      </c>
      <c r="F30">
        <v>54.83</v>
      </c>
      <c r="G30">
        <v>90.99</v>
      </c>
      <c r="H30">
        <v>123.12</v>
      </c>
      <c r="I30">
        <v>104.67</v>
      </c>
      <c r="J30">
        <v>31.95</v>
      </c>
      <c r="K30">
        <v>101.6</v>
      </c>
      <c r="L30">
        <v>39.81</v>
      </c>
      <c r="M30">
        <v>151.673</v>
      </c>
      <c r="N30">
        <v>77.14</v>
      </c>
      <c r="O30">
        <v>25.54</v>
      </c>
      <c r="P30">
        <v>40.04</v>
      </c>
      <c r="Q30">
        <v>8.39</v>
      </c>
    </row>
    <row r="31" spans="3:17" x14ac:dyDescent="0.25">
      <c r="C31" s="7">
        <v>42774</v>
      </c>
      <c r="D31">
        <v>167.197</v>
      </c>
      <c r="E31">
        <v>131.64920000000001</v>
      </c>
      <c r="F31">
        <v>54.51</v>
      </c>
      <c r="G31">
        <v>91.1</v>
      </c>
      <c r="H31">
        <v>122.23</v>
      </c>
      <c r="I31">
        <v>109.85</v>
      </c>
      <c r="J31">
        <v>32.049999999999997</v>
      </c>
      <c r="K31">
        <v>103.99</v>
      </c>
      <c r="L31">
        <v>39.770000000000003</v>
      </c>
      <c r="M31">
        <v>151.88999999999999</v>
      </c>
      <c r="N31">
        <v>77.67</v>
      </c>
      <c r="O31">
        <v>25.5</v>
      </c>
      <c r="P31">
        <v>40.04</v>
      </c>
      <c r="Q31">
        <v>8.18</v>
      </c>
    </row>
    <row r="32" spans="3:17" x14ac:dyDescent="0.25">
      <c r="C32" s="7">
        <v>42775</v>
      </c>
      <c r="D32">
        <v>166.64099999999999</v>
      </c>
      <c r="E32">
        <v>132.44499999999999</v>
      </c>
      <c r="F32">
        <v>55.875</v>
      </c>
      <c r="G32">
        <v>91.19</v>
      </c>
      <c r="H32">
        <v>123.42</v>
      </c>
      <c r="I32">
        <v>110.79989999999999</v>
      </c>
      <c r="J32">
        <v>32.9</v>
      </c>
      <c r="K32">
        <v>104.18</v>
      </c>
      <c r="L32">
        <v>40.83</v>
      </c>
      <c r="M32">
        <v>155.77000000000001</v>
      </c>
      <c r="N32">
        <v>78.290000000000006</v>
      </c>
      <c r="O32">
        <v>26.055</v>
      </c>
      <c r="P32">
        <v>40.049999999999997</v>
      </c>
      <c r="Q32">
        <v>8.6300000000000008</v>
      </c>
    </row>
    <row r="33" spans="3:17" x14ac:dyDescent="0.25">
      <c r="C33" s="7">
        <v>42776</v>
      </c>
      <c r="D33">
        <v>167.15700000000001</v>
      </c>
      <c r="E33">
        <v>132.94</v>
      </c>
      <c r="F33">
        <v>56</v>
      </c>
      <c r="G33">
        <v>90.79</v>
      </c>
      <c r="H33">
        <v>124.12</v>
      </c>
      <c r="I33">
        <v>111.4</v>
      </c>
      <c r="J33">
        <v>33.65</v>
      </c>
      <c r="K33">
        <v>103.94</v>
      </c>
      <c r="L33">
        <v>40.67</v>
      </c>
      <c r="M33">
        <v>156.49</v>
      </c>
      <c r="N33">
        <v>80.13</v>
      </c>
      <c r="O33">
        <v>26.26</v>
      </c>
      <c r="P33">
        <v>40.46</v>
      </c>
      <c r="Q33">
        <v>8.64</v>
      </c>
    </row>
    <row r="34" spans="3:17" x14ac:dyDescent="0.25">
      <c r="C34" s="7">
        <v>42779</v>
      </c>
      <c r="D34">
        <v>168.26</v>
      </c>
      <c r="E34">
        <v>133.82</v>
      </c>
      <c r="F34">
        <v>56.29</v>
      </c>
      <c r="G34">
        <v>90.5</v>
      </c>
      <c r="H34">
        <v>126.82</v>
      </c>
      <c r="I34">
        <v>109.91</v>
      </c>
      <c r="J34">
        <v>34.1</v>
      </c>
      <c r="K34">
        <v>104.44</v>
      </c>
      <c r="L34">
        <v>40.5</v>
      </c>
      <c r="M34">
        <v>156.97999999999999</v>
      </c>
      <c r="N34">
        <v>80.16</v>
      </c>
      <c r="O34">
        <v>25.99</v>
      </c>
      <c r="P34">
        <v>40.299999999999997</v>
      </c>
      <c r="Q34">
        <v>8.6</v>
      </c>
    </row>
    <row r="35" spans="3:17" x14ac:dyDescent="0.25">
      <c r="C35" s="7">
        <v>42780</v>
      </c>
      <c r="D35">
        <v>168.07</v>
      </c>
      <c r="E35">
        <v>135.09</v>
      </c>
      <c r="F35">
        <v>56.192500000000003</v>
      </c>
      <c r="G35">
        <v>90.275000000000006</v>
      </c>
      <c r="H35">
        <v>126.46</v>
      </c>
      <c r="I35">
        <v>109.97</v>
      </c>
      <c r="J35">
        <v>34.35</v>
      </c>
      <c r="K35">
        <v>103.6</v>
      </c>
      <c r="L35">
        <v>41.25</v>
      </c>
      <c r="M35">
        <v>157.1</v>
      </c>
      <c r="N35">
        <v>80.25</v>
      </c>
      <c r="O35">
        <v>26.82</v>
      </c>
      <c r="P35">
        <v>40.17</v>
      </c>
      <c r="Q35">
        <v>8.4550000000000001</v>
      </c>
    </row>
    <row r="36" spans="3:17" x14ac:dyDescent="0.25">
      <c r="C36" s="7">
        <v>42781</v>
      </c>
      <c r="D36">
        <v>172</v>
      </c>
      <c r="E36">
        <v>136.27000000000001</v>
      </c>
      <c r="F36">
        <v>56.69</v>
      </c>
      <c r="G36">
        <v>90.65</v>
      </c>
      <c r="H36">
        <v>126.98</v>
      </c>
      <c r="I36">
        <v>111.81</v>
      </c>
      <c r="J36">
        <v>34.35</v>
      </c>
      <c r="K36">
        <v>102.13</v>
      </c>
      <c r="L36">
        <v>41.445</v>
      </c>
      <c r="M36">
        <v>157.65</v>
      </c>
      <c r="N36">
        <v>79.989999999999995</v>
      </c>
      <c r="O36">
        <v>28.97</v>
      </c>
      <c r="P36">
        <v>39.51</v>
      </c>
      <c r="Q36">
        <v>8.5500000000000007</v>
      </c>
    </row>
    <row r="37" spans="3:17" x14ac:dyDescent="0.25">
      <c r="C37" s="7">
        <v>42782</v>
      </c>
      <c r="D37">
        <v>172.17</v>
      </c>
      <c r="E37">
        <v>135.9</v>
      </c>
      <c r="F37">
        <v>56.97</v>
      </c>
      <c r="G37">
        <v>90.58</v>
      </c>
      <c r="H37">
        <v>126.92</v>
      </c>
      <c r="I37">
        <v>111.73</v>
      </c>
      <c r="J37">
        <v>34.5</v>
      </c>
      <c r="K37">
        <v>102.1</v>
      </c>
      <c r="L37">
        <v>41.47</v>
      </c>
      <c r="M37">
        <v>155.745</v>
      </c>
      <c r="N37">
        <v>79.900000000000006</v>
      </c>
      <c r="O37">
        <v>28.25</v>
      </c>
      <c r="P37">
        <v>39.979999999999997</v>
      </c>
      <c r="Q37">
        <v>7.89</v>
      </c>
    </row>
    <row r="38" spans="3:17" x14ac:dyDescent="0.25">
      <c r="C38" s="7">
        <v>42783</v>
      </c>
      <c r="D38">
        <v>173.36</v>
      </c>
      <c r="E38">
        <v>135.83000000000001</v>
      </c>
      <c r="F38">
        <v>57.19</v>
      </c>
      <c r="G38">
        <v>90.1</v>
      </c>
      <c r="H38">
        <v>126.69</v>
      </c>
      <c r="I38">
        <v>110.875</v>
      </c>
      <c r="J38">
        <v>34.4</v>
      </c>
      <c r="K38">
        <v>101.73</v>
      </c>
      <c r="L38">
        <v>41.174999999999997</v>
      </c>
      <c r="M38">
        <v>154.83000000000001</v>
      </c>
      <c r="N38">
        <v>79.09</v>
      </c>
      <c r="O38">
        <v>27.597100000000001</v>
      </c>
      <c r="P38">
        <v>39.520000000000003</v>
      </c>
      <c r="Q38">
        <v>8.2100000000000009</v>
      </c>
    </row>
    <row r="39" spans="3:17" x14ac:dyDescent="0.25">
      <c r="C39" s="7">
        <v>42787</v>
      </c>
      <c r="D39">
        <v>173.5</v>
      </c>
      <c r="E39">
        <v>136.75</v>
      </c>
      <c r="F39">
        <v>57.78</v>
      </c>
      <c r="G39">
        <v>94.29</v>
      </c>
      <c r="H39">
        <v>127.57</v>
      </c>
      <c r="I39">
        <v>112.3</v>
      </c>
      <c r="J39">
        <v>34.700000000000003</v>
      </c>
      <c r="K39">
        <v>102.54</v>
      </c>
      <c r="L39">
        <v>41.79</v>
      </c>
      <c r="M39">
        <v>157.51</v>
      </c>
      <c r="N39">
        <v>79.22</v>
      </c>
      <c r="O39">
        <v>27.37</v>
      </c>
      <c r="P39">
        <v>43.6</v>
      </c>
      <c r="Q39">
        <v>8.8699999999999992</v>
      </c>
    </row>
    <row r="40" spans="3:17" x14ac:dyDescent="0.25">
      <c r="C40" s="7">
        <v>42788</v>
      </c>
      <c r="D40">
        <v>174.7</v>
      </c>
      <c r="E40">
        <v>137.12</v>
      </c>
      <c r="F40">
        <v>58.11</v>
      </c>
      <c r="G40">
        <v>92.66</v>
      </c>
      <c r="H40">
        <v>127.71</v>
      </c>
      <c r="I40">
        <v>111.95</v>
      </c>
      <c r="J40">
        <v>34.799999999999997</v>
      </c>
      <c r="K40">
        <v>105.2</v>
      </c>
      <c r="L40">
        <v>41.6</v>
      </c>
      <c r="M40">
        <v>156.59</v>
      </c>
      <c r="N40">
        <v>78.17</v>
      </c>
      <c r="O40">
        <v>26.38</v>
      </c>
      <c r="P40">
        <v>42.48</v>
      </c>
      <c r="Q40">
        <v>8.5749999999999993</v>
      </c>
    </row>
    <row r="41" spans="3:17" x14ac:dyDescent="0.25">
      <c r="C41" s="7">
        <v>42789</v>
      </c>
      <c r="D41">
        <v>174.01</v>
      </c>
      <c r="E41">
        <v>137.47999999999999</v>
      </c>
      <c r="F41">
        <v>58.3</v>
      </c>
      <c r="G41">
        <v>100.48</v>
      </c>
      <c r="H41">
        <v>127.93</v>
      </c>
      <c r="I41">
        <v>112.2</v>
      </c>
      <c r="J41">
        <v>34.75</v>
      </c>
      <c r="K41">
        <v>104.86</v>
      </c>
      <c r="L41">
        <v>41.34</v>
      </c>
      <c r="M41">
        <v>155.37</v>
      </c>
      <c r="N41">
        <v>79.349999999999994</v>
      </c>
      <c r="O41">
        <v>26.006</v>
      </c>
      <c r="P41">
        <v>42.72</v>
      </c>
      <c r="Q41">
        <v>9.23</v>
      </c>
    </row>
    <row r="42" spans="3:17" x14ac:dyDescent="0.25">
      <c r="C42" s="7">
        <v>42790</v>
      </c>
      <c r="D42">
        <v>174.11</v>
      </c>
      <c r="E42">
        <v>136.1</v>
      </c>
      <c r="F42">
        <v>58.37</v>
      </c>
      <c r="G42">
        <v>95.02</v>
      </c>
      <c r="H42">
        <v>126.57</v>
      </c>
      <c r="I42">
        <v>109.99</v>
      </c>
      <c r="J42">
        <v>33.549999999999997</v>
      </c>
      <c r="K42">
        <v>102.32</v>
      </c>
      <c r="L42">
        <v>40.840000000000003</v>
      </c>
      <c r="M42">
        <v>151.5</v>
      </c>
      <c r="N42">
        <v>79.31</v>
      </c>
      <c r="O42">
        <v>31.44</v>
      </c>
      <c r="P42">
        <v>41.39</v>
      </c>
      <c r="Q42">
        <v>8.98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4"/>
  <sheetViews>
    <sheetView tabSelected="1" workbookViewId="0">
      <selection activeCell="H9" sqref="H9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109</v>
      </c>
      <c r="B1">
        <v>42397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5">
      <c r="A2" t="s">
        <v>110</v>
      </c>
      <c r="B2">
        <v>42790</v>
      </c>
      <c r="D2" t="s">
        <v>112</v>
      </c>
      <c r="E2" t="s">
        <v>113</v>
      </c>
      <c r="F2" t="s">
        <v>114</v>
      </c>
      <c r="G2" t="s">
        <v>115</v>
      </c>
      <c r="H2" t="s">
        <v>116</v>
      </c>
      <c r="I2" t="s">
        <v>117</v>
      </c>
      <c r="J2" t="s">
        <v>118</v>
      </c>
      <c r="K2" t="s">
        <v>119</v>
      </c>
      <c r="L2" t="s">
        <v>120</v>
      </c>
      <c r="M2" t="s">
        <v>121</v>
      </c>
      <c r="N2" t="s">
        <v>122</v>
      </c>
      <c r="O2" t="s">
        <v>123</v>
      </c>
      <c r="P2" t="s">
        <v>124</v>
      </c>
      <c r="Q2" t="s">
        <v>125</v>
      </c>
    </row>
    <row r="3" spans="1:17" x14ac:dyDescent="0.25">
      <c r="B3" t="s">
        <v>111</v>
      </c>
      <c r="C3" s="7">
        <v>42397</v>
      </c>
      <c r="D3">
        <v>751.16</v>
      </c>
      <c r="E3">
        <v>146.80199999999999</v>
      </c>
      <c r="F3">
        <v>110.34</v>
      </c>
      <c r="G3">
        <v>95.355599999999995</v>
      </c>
      <c r="H3">
        <v>95.25</v>
      </c>
      <c r="I3">
        <v>147.69499999999999</v>
      </c>
      <c r="J3">
        <v>17.34</v>
      </c>
      <c r="K3">
        <v>73.150000000000006</v>
      </c>
      <c r="L3">
        <v>53.7226</v>
      </c>
      <c r="M3">
        <v>455.98</v>
      </c>
      <c r="N3">
        <v>117.3931</v>
      </c>
      <c r="O3">
        <v>538.86500000000001</v>
      </c>
      <c r="P3">
        <v>50.2</v>
      </c>
      <c r="Q3">
        <v>38.5</v>
      </c>
    </row>
    <row r="4" spans="1:17" x14ac:dyDescent="0.25">
      <c r="C4" s="7">
        <v>42398</v>
      </c>
      <c r="D4">
        <v>765.10500000000002</v>
      </c>
      <c r="E4">
        <v>148.04900000000001</v>
      </c>
      <c r="F4">
        <v>112.84</v>
      </c>
      <c r="G4">
        <v>100.0774</v>
      </c>
      <c r="H4">
        <v>94.39</v>
      </c>
      <c r="I4">
        <v>153.87</v>
      </c>
      <c r="J4">
        <v>17.07</v>
      </c>
      <c r="K4">
        <v>68.930000000000007</v>
      </c>
      <c r="L4">
        <v>52.687600000000003</v>
      </c>
      <c r="M4">
        <v>470</v>
      </c>
      <c r="N4">
        <v>119.2663</v>
      </c>
      <c r="O4">
        <v>541.24</v>
      </c>
      <c r="P4">
        <v>48.395000000000003</v>
      </c>
      <c r="Q4">
        <v>39.83</v>
      </c>
    </row>
    <row r="5" spans="1:17" x14ac:dyDescent="0.25">
      <c r="C5" s="7">
        <v>42401</v>
      </c>
      <c r="D5">
        <v>777.59</v>
      </c>
      <c r="E5">
        <v>148.74600000000001</v>
      </c>
      <c r="F5">
        <v>115.72</v>
      </c>
      <c r="G5">
        <v>99.854900000000001</v>
      </c>
      <c r="H5">
        <v>97.18</v>
      </c>
      <c r="I5">
        <v>151.16999999999999</v>
      </c>
      <c r="J5">
        <v>18.77</v>
      </c>
      <c r="K5">
        <v>67.7</v>
      </c>
      <c r="L5">
        <v>53.9482</v>
      </c>
      <c r="M5">
        <v>479</v>
      </c>
      <c r="N5">
        <v>119.74420000000001</v>
      </c>
      <c r="O5">
        <v>546.35</v>
      </c>
      <c r="P5">
        <v>49.46</v>
      </c>
      <c r="Q5">
        <v>39.159999999999997</v>
      </c>
    </row>
    <row r="6" spans="1:17" x14ac:dyDescent="0.25">
      <c r="C6" s="7">
        <v>42402</v>
      </c>
      <c r="D6">
        <v>810.35</v>
      </c>
      <c r="E6">
        <v>146.58799999999999</v>
      </c>
      <c r="F6">
        <v>117.59</v>
      </c>
      <c r="G6">
        <v>98.500200000000007</v>
      </c>
      <c r="H6">
        <v>96.65</v>
      </c>
      <c r="I6">
        <v>149.65799999999999</v>
      </c>
      <c r="J6">
        <v>17.27</v>
      </c>
      <c r="K6">
        <v>67.739900000000006</v>
      </c>
      <c r="L6">
        <v>53.3596</v>
      </c>
      <c r="M6">
        <v>484.2</v>
      </c>
      <c r="N6">
        <v>118.6451</v>
      </c>
      <c r="O6">
        <v>544.875</v>
      </c>
      <c r="P6">
        <v>47.73</v>
      </c>
      <c r="Q6">
        <v>38.270000000000003</v>
      </c>
    </row>
    <row r="7" spans="1:17" x14ac:dyDescent="0.25">
      <c r="C7" s="7">
        <v>42403</v>
      </c>
      <c r="D7">
        <v>791.43</v>
      </c>
      <c r="E7">
        <v>146.28800000000001</v>
      </c>
      <c r="F7">
        <v>115.34099999999999</v>
      </c>
      <c r="G7">
        <v>98.964699999999993</v>
      </c>
      <c r="H7">
        <v>92.69</v>
      </c>
      <c r="I7">
        <v>147.29</v>
      </c>
      <c r="J7">
        <v>16.739999999999998</v>
      </c>
      <c r="K7">
        <v>65.73</v>
      </c>
      <c r="L7">
        <v>53.261499999999998</v>
      </c>
      <c r="M7">
        <v>466.64</v>
      </c>
      <c r="N7">
        <v>119.89700000000001</v>
      </c>
      <c r="O7">
        <v>545.30999999999995</v>
      </c>
      <c r="P7">
        <v>48.46</v>
      </c>
      <c r="Q7">
        <v>37.58</v>
      </c>
    </row>
    <row r="8" spans="1:17" x14ac:dyDescent="0.25">
      <c r="C8" s="7">
        <v>42404</v>
      </c>
      <c r="D8">
        <v>745.24</v>
      </c>
      <c r="E8">
        <v>147.04300000000001</v>
      </c>
      <c r="F8">
        <v>111.94</v>
      </c>
      <c r="G8">
        <v>100.358</v>
      </c>
      <c r="H8">
        <v>91.25</v>
      </c>
      <c r="I8">
        <v>146.63</v>
      </c>
      <c r="J8">
        <v>17.175000000000001</v>
      </c>
      <c r="K8">
        <v>65.72</v>
      </c>
      <c r="L8">
        <v>53.4283</v>
      </c>
      <c r="M8">
        <v>476.67</v>
      </c>
      <c r="N8">
        <v>122.8121</v>
      </c>
      <c r="O8">
        <v>553.95000000000005</v>
      </c>
      <c r="P8">
        <v>51.08</v>
      </c>
      <c r="Q8">
        <v>41.27</v>
      </c>
    </row>
    <row r="9" spans="1:17" x14ac:dyDescent="0.25">
      <c r="C9" s="7">
        <v>42405</v>
      </c>
      <c r="D9">
        <v>726.72</v>
      </c>
      <c r="E9">
        <v>144.55099999999999</v>
      </c>
      <c r="F9">
        <v>109.58</v>
      </c>
      <c r="G9">
        <v>99.429100000000005</v>
      </c>
      <c r="H9">
        <v>88.95</v>
      </c>
      <c r="I9">
        <v>139.88999999999999</v>
      </c>
      <c r="J9">
        <v>16.64</v>
      </c>
      <c r="K9">
        <v>64.86</v>
      </c>
      <c r="L9">
        <v>53.805999999999997</v>
      </c>
      <c r="M9">
        <v>475.59</v>
      </c>
      <c r="N9">
        <v>122.94589999999999</v>
      </c>
      <c r="O9">
        <v>554.42999999999995</v>
      </c>
      <c r="P9">
        <v>50.06</v>
      </c>
      <c r="Q9">
        <v>39.314999999999998</v>
      </c>
    </row>
    <row r="10" spans="1:17" x14ac:dyDescent="0.25">
      <c r="C10" s="7">
        <v>42408</v>
      </c>
      <c r="D10">
        <v>704.52</v>
      </c>
      <c r="E10">
        <v>139.887</v>
      </c>
      <c r="F10">
        <v>102.68</v>
      </c>
      <c r="G10">
        <v>98.345399999999998</v>
      </c>
      <c r="H10">
        <v>84.7</v>
      </c>
      <c r="I10">
        <v>124</v>
      </c>
      <c r="J10">
        <v>15.55</v>
      </c>
      <c r="K10">
        <v>62.05</v>
      </c>
      <c r="L10">
        <v>52.437399999999997</v>
      </c>
      <c r="M10">
        <v>461.11</v>
      </c>
      <c r="N10">
        <v>123.11069999999999</v>
      </c>
      <c r="O10">
        <v>530.55999999999995</v>
      </c>
      <c r="P10">
        <v>47.76</v>
      </c>
      <c r="Q10">
        <v>36.4</v>
      </c>
    </row>
    <row r="11" spans="1:17" x14ac:dyDescent="0.25">
      <c r="C11" s="7">
        <v>42409</v>
      </c>
      <c r="D11">
        <v>720.96</v>
      </c>
      <c r="E11">
        <v>140.91800000000001</v>
      </c>
      <c r="F11">
        <v>102.4</v>
      </c>
      <c r="G11">
        <v>100.1935</v>
      </c>
      <c r="H11">
        <v>88.4</v>
      </c>
      <c r="I11">
        <v>125.25</v>
      </c>
      <c r="J11">
        <v>15.545</v>
      </c>
      <c r="K11">
        <v>62.22</v>
      </c>
      <c r="L11">
        <v>52.0154</v>
      </c>
      <c r="M11">
        <v>452.02</v>
      </c>
      <c r="N11">
        <v>122.55070000000001</v>
      </c>
      <c r="O11">
        <v>520.5</v>
      </c>
      <c r="P11">
        <v>46.09</v>
      </c>
      <c r="Q11">
        <v>36.659999999999997</v>
      </c>
    </row>
    <row r="12" spans="1:17" x14ac:dyDescent="0.25">
      <c r="C12" s="7">
        <v>42410</v>
      </c>
      <c r="D12">
        <v>723.22</v>
      </c>
      <c r="E12">
        <v>142.36699999999999</v>
      </c>
      <c r="F12">
        <v>103.25</v>
      </c>
      <c r="G12">
        <v>101.18040000000001</v>
      </c>
      <c r="H12">
        <v>92.21</v>
      </c>
      <c r="I12">
        <v>126.14</v>
      </c>
      <c r="J12">
        <v>15.28</v>
      </c>
      <c r="K12">
        <v>63.09</v>
      </c>
      <c r="L12">
        <v>52.4178</v>
      </c>
      <c r="M12">
        <v>453.8</v>
      </c>
      <c r="N12">
        <v>120.96729999999999</v>
      </c>
      <c r="O12">
        <v>528.91999999999996</v>
      </c>
      <c r="P12">
        <v>46.72</v>
      </c>
      <c r="Q12">
        <v>37.89</v>
      </c>
    </row>
    <row r="13" spans="1:17" x14ac:dyDescent="0.25">
      <c r="C13" s="7">
        <v>42411</v>
      </c>
      <c r="D13">
        <v>712.31500000000005</v>
      </c>
      <c r="E13">
        <v>139.80799999999999</v>
      </c>
      <c r="F13">
        <v>105.11</v>
      </c>
      <c r="G13">
        <v>98.993700000000004</v>
      </c>
      <c r="H13">
        <v>88.39</v>
      </c>
      <c r="I13">
        <v>125.93</v>
      </c>
      <c r="J13">
        <v>14.79</v>
      </c>
      <c r="K13">
        <v>61.63</v>
      </c>
      <c r="L13">
        <v>50.6126</v>
      </c>
      <c r="M13">
        <v>467.78</v>
      </c>
      <c r="N13">
        <v>115.53149999999999</v>
      </c>
      <c r="O13">
        <v>525</v>
      </c>
      <c r="P13">
        <v>44.83</v>
      </c>
      <c r="Q13">
        <v>36.924999999999997</v>
      </c>
    </row>
    <row r="14" spans="1:17" x14ac:dyDescent="0.25">
      <c r="C14" s="7">
        <v>42412</v>
      </c>
      <c r="D14">
        <v>716</v>
      </c>
      <c r="E14">
        <v>141.25399999999999</v>
      </c>
      <c r="F14">
        <v>104.24</v>
      </c>
      <c r="G14">
        <v>100.4161</v>
      </c>
      <c r="H14">
        <v>89.72</v>
      </c>
      <c r="I14">
        <v>124.49</v>
      </c>
      <c r="J14">
        <v>15.94</v>
      </c>
      <c r="K14">
        <v>62.78</v>
      </c>
      <c r="L14">
        <v>51.731099999999998</v>
      </c>
      <c r="M14">
        <v>487.98</v>
      </c>
      <c r="N14">
        <v>116.8736</v>
      </c>
      <c r="O14">
        <v>534.52</v>
      </c>
      <c r="P14">
        <v>45.85</v>
      </c>
      <c r="Q14">
        <v>39.33</v>
      </c>
    </row>
    <row r="15" spans="1:17" x14ac:dyDescent="0.25">
      <c r="C15" s="7">
        <v>42416</v>
      </c>
      <c r="D15">
        <v>722.87900000000002</v>
      </c>
      <c r="E15">
        <v>144.26499999999999</v>
      </c>
      <c r="F15">
        <v>103.93</v>
      </c>
      <c r="G15">
        <v>102.5641</v>
      </c>
      <c r="H15">
        <v>90.14</v>
      </c>
      <c r="I15">
        <v>129.9</v>
      </c>
      <c r="J15">
        <v>16.399999999999999</v>
      </c>
      <c r="K15">
        <v>66.89</v>
      </c>
      <c r="L15">
        <v>52.466799999999999</v>
      </c>
      <c r="M15">
        <v>493</v>
      </c>
      <c r="N15">
        <v>118.8432</v>
      </c>
      <c r="O15">
        <v>536</v>
      </c>
      <c r="P15">
        <v>47.77</v>
      </c>
      <c r="Q15">
        <v>42</v>
      </c>
    </row>
    <row r="16" spans="1:17" x14ac:dyDescent="0.25">
      <c r="C16" s="7">
        <v>42417</v>
      </c>
      <c r="D16">
        <v>733.76</v>
      </c>
      <c r="E16">
        <v>147.637</v>
      </c>
      <c r="F16">
        <v>105.72</v>
      </c>
      <c r="G16">
        <v>103.1446</v>
      </c>
      <c r="H16">
        <v>94.77</v>
      </c>
      <c r="I16">
        <v>133.72999999999999</v>
      </c>
      <c r="J16">
        <v>17.600000000000001</v>
      </c>
      <c r="K16">
        <v>67.39</v>
      </c>
      <c r="L16">
        <v>52.976999999999997</v>
      </c>
      <c r="M16">
        <v>514.79999999999995</v>
      </c>
      <c r="N16">
        <v>122.20310000000001</v>
      </c>
      <c r="O16">
        <v>542.5</v>
      </c>
      <c r="P16">
        <v>49.19</v>
      </c>
      <c r="Q16">
        <v>44.75</v>
      </c>
    </row>
    <row r="17" spans="3:17" x14ac:dyDescent="0.25">
      <c r="C17" s="7">
        <v>42418</v>
      </c>
      <c r="D17">
        <v>736</v>
      </c>
      <c r="E17">
        <v>148.45500000000001</v>
      </c>
      <c r="F17">
        <v>106</v>
      </c>
      <c r="G17">
        <v>103.58969999999999</v>
      </c>
      <c r="H17">
        <v>94.9</v>
      </c>
      <c r="I17">
        <v>129.9</v>
      </c>
      <c r="J17">
        <v>18.55</v>
      </c>
      <c r="K17">
        <v>68.5</v>
      </c>
      <c r="L17">
        <v>53.3155</v>
      </c>
      <c r="M17">
        <v>518.86</v>
      </c>
      <c r="N17">
        <v>129.3768</v>
      </c>
      <c r="O17">
        <v>544.92999999999995</v>
      </c>
      <c r="P17">
        <v>50.45</v>
      </c>
      <c r="Q17">
        <v>43.25</v>
      </c>
    </row>
    <row r="18" spans="3:17" x14ac:dyDescent="0.25">
      <c r="C18" s="7">
        <v>42419</v>
      </c>
      <c r="D18">
        <v>724.03</v>
      </c>
      <c r="E18">
        <v>147.87</v>
      </c>
      <c r="F18">
        <v>105.02</v>
      </c>
      <c r="G18">
        <v>104.0348</v>
      </c>
      <c r="H18">
        <v>91.4</v>
      </c>
      <c r="I18">
        <v>127.7</v>
      </c>
      <c r="J18">
        <v>18.88</v>
      </c>
      <c r="K18">
        <v>67.75</v>
      </c>
      <c r="L18">
        <v>53.987400000000001</v>
      </c>
      <c r="M18">
        <v>526.23</v>
      </c>
      <c r="N18">
        <v>129.03890000000001</v>
      </c>
      <c r="O18">
        <v>547.04999999999995</v>
      </c>
      <c r="P18">
        <v>49.28</v>
      </c>
      <c r="Q18">
        <v>43.23</v>
      </c>
    </row>
    <row r="19" spans="3:17" x14ac:dyDescent="0.25">
      <c r="C19" s="7">
        <v>42422</v>
      </c>
      <c r="D19">
        <v>734.84500000000003</v>
      </c>
      <c r="E19">
        <v>145.93100000000001</v>
      </c>
      <c r="F19">
        <v>108.25</v>
      </c>
      <c r="G19">
        <v>108.2341</v>
      </c>
      <c r="H19">
        <v>93.11</v>
      </c>
      <c r="I19">
        <v>135.74700000000001</v>
      </c>
      <c r="J19">
        <v>18.675000000000001</v>
      </c>
      <c r="K19">
        <v>69.53</v>
      </c>
      <c r="L19">
        <v>54.576099999999997</v>
      </c>
      <c r="M19">
        <v>529.38900000000001</v>
      </c>
      <c r="N19">
        <v>129.67609999999999</v>
      </c>
      <c r="O19">
        <v>552</v>
      </c>
      <c r="P19">
        <v>52.17</v>
      </c>
      <c r="Q19">
        <v>44.57</v>
      </c>
    </row>
    <row r="20" spans="3:17" x14ac:dyDescent="0.25">
      <c r="C20" s="7">
        <v>42423</v>
      </c>
      <c r="D20">
        <v>730.9</v>
      </c>
      <c r="E20">
        <v>145.88300000000001</v>
      </c>
      <c r="F20">
        <v>107.47</v>
      </c>
      <c r="G20">
        <v>102.953</v>
      </c>
      <c r="H20">
        <v>92.49</v>
      </c>
      <c r="I20">
        <v>131.44</v>
      </c>
      <c r="J20">
        <v>18.96</v>
      </c>
      <c r="K20">
        <v>68.66</v>
      </c>
      <c r="L20">
        <v>54.546700000000001</v>
      </c>
      <c r="M20">
        <v>530.85</v>
      </c>
      <c r="N20">
        <v>128.80709999999999</v>
      </c>
      <c r="O20">
        <v>553</v>
      </c>
      <c r="P20">
        <v>51.14</v>
      </c>
      <c r="Q20">
        <v>44.14</v>
      </c>
    </row>
    <row r="21" spans="3:17" x14ac:dyDescent="0.25">
      <c r="C21" s="7">
        <v>42424</v>
      </c>
      <c r="D21">
        <v>721.22</v>
      </c>
      <c r="E21">
        <v>143.49600000000001</v>
      </c>
      <c r="F21">
        <v>106.95</v>
      </c>
      <c r="G21">
        <v>100.9387</v>
      </c>
      <c r="H21">
        <v>91.76</v>
      </c>
      <c r="I21">
        <v>128.83000000000001</v>
      </c>
      <c r="J21">
        <v>18.09</v>
      </c>
      <c r="K21">
        <v>67.69</v>
      </c>
      <c r="L21">
        <v>53.830500000000001</v>
      </c>
      <c r="M21">
        <v>522.87</v>
      </c>
      <c r="N21">
        <v>128.8844</v>
      </c>
      <c r="O21">
        <v>554.98500000000001</v>
      </c>
      <c r="P21">
        <v>49.77</v>
      </c>
      <c r="Q21">
        <v>45.63</v>
      </c>
    </row>
    <row r="22" spans="3:17" x14ac:dyDescent="0.25">
      <c r="C22" s="7">
        <v>42425</v>
      </c>
      <c r="D22">
        <v>729.51</v>
      </c>
      <c r="E22">
        <v>144.58699999999999</v>
      </c>
      <c r="F22">
        <v>108.07</v>
      </c>
      <c r="G22">
        <v>101.4545</v>
      </c>
      <c r="H22">
        <v>94.81</v>
      </c>
      <c r="I22">
        <v>143.38</v>
      </c>
      <c r="J22">
        <v>17.95</v>
      </c>
      <c r="K22">
        <v>66.72</v>
      </c>
      <c r="L22">
        <v>54.340699999999998</v>
      </c>
      <c r="M22">
        <v>515.85</v>
      </c>
      <c r="N22">
        <v>129.86920000000001</v>
      </c>
      <c r="O22">
        <v>559.78</v>
      </c>
      <c r="P22">
        <v>50.42</v>
      </c>
      <c r="Q22">
        <v>45.5</v>
      </c>
    </row>
    <row r="23" spans="3:17" x14ac:dyDescent="0.25">
      <c r="C23" s="7">
        <v>42426</v>
      </c>
      <c r="D23">
        <v>736.16</v>
      </c>
      <c r="E23">
        <v>145.66800000000001</v>
      </c>
      <c r="F23">
        <v>109.45</v>
      </c>
      <c r="G23">
        <v>101.71720000000001</v>
      </c>
      <c r="H23">
        <v>97.48</v>
      </c>
      <c r="I23">
        <v>153.93</v>
      </c>
      <c r="J23">
        <v>18.03</v>
      </c>
      <c r="K23">
        <v>68.83</v>
      </c>
      <c r="L23">
        <v>54.841000000000001</v>
      </c>
      <c r="M23">
        <v>508</v>
      </c>
      <c r="N23">
        <v>130.26499999999999</v>
      </c>
      <c r="O23">
        <v>570.11</v>
      </c>
      <c r="P23">
        <v>52.319899999999997</v>
      </c>
      <c r="Q23">
        <v>44.74</v>
      </c>
    </row>
    <row r="24" spans="3:17" x14ac:dyDescent="0.25">
      <c r="C24" s="7">
        <v>42429</v>
      </c>
      <c r="D24">
        <v>730.6</v>
      </c>
      <c r="E24">
        <v>143.88900000000001</v>
      </c>
      <c r="F24">
        <v>108.91</v>
      </c>
      <c r="G24">
        <v>100.7052</v>
      </c>
      <c r="H24">
        <v>97.2</v>
      </c>
      <c r="I24">
        <v>147.935</v>
      </c>
      <c r="J24">
        <v>18.57</v>
      </c>
      <c r="K24">
        <v>70.58</v>
      </c>
      <c r="L24">
        <v>55.086300000000001</v>
      </c>
      <c r="M24">
        <v>522.524</v>
      </c>
      <c r="N24">
        <v>128.75890000000001</v>
      </c>
      <c r="O24">
        <v>569.87</v>
      </c>
      <c r="P24">
        <v>52.52</v>
      </c>
      <c r="Q24">
        <v>47.16</v>
      </c>
    </row>
    <row r="25" spans="3:17" x14ac:dyDescent="0.25">
      <c r="C25" s="7">
        <v>42430</v>
      </c>
      <c r="D25">
        <v>742.33</v>
      </c>
      <c r="E25">
        <v>144.64500000000001</v>
      </c>
      <c r="F25">
        <v>109.82</v>
      </c>
      <c r="G25">
        <v>103.02119999999999</v>
      </c>
      <c r="H25">
        <v>99.16</v>
      </c>
      <c r="I25">
        <v>148.83000000000001</v>
      </c>
      <c r="J25">
        <v>18.48</v>
      </c>
      <c r="K25">
        <v>71.84</v>
      </c>
      <c r="L25">
        <v>55.763199999999998</v>
      </c>
      <c r="M25">
        <v>515.99900000000002</v>
      </c>
      <c r="N25">
        <v>129.99469999999999</v>
      </c>
      <c r="O25">
        <v>574.5</v>
      </c>
      <c r="P25">
        <v>52.71</v>
      </c>
      <c r="Q25">
        <v>47.44</v>
      </c>
    </row>
    <row r="26" spans="3:17" x14ac:dyDescent="0.25">
      <c r="C26" s="7">
        <v>42431</v>
      </c>
      <c r="D26">
        <v>743.12099999999998</v>
      </c>
      <c r="E26">
        <v>144.821</v>
      </c>
      <c r="F26">
        <v>110.55</v>
      </c>
      <c r="G26">
        <v>104.76300000000001</v>
      </c>
      <c r="H26">
        <v>99.48</v>
      </c>
      <c r="I26">
        <v>149.86000000000001</v>
      </c>
      <c r="J26">
        <v>18.739999999999998</v>
      </c>
      <c r="K26">
        <v>72.040000000000006</v>
      </c>
      <c r="L26">
        <v>56.145800000000001</v>
      </c>
      <c r="M26">
        <v>528.95000000000005</v>
      </c>
      <c r="N26">
        <v>132.69810000000001</v>
      </c>
      <c r="O26">
        <v>574.5</v>
      </c>
      <c r="P26">
        <v>54.53</v>
      </c>
      <c r="Q26">
        <v>46.22</v>
      </c>
    </row>
    <row r="27" spans="3:17" x14ac:dyDescent="0.25">
      <c r="C27" s="7">
        <v>42432</v>
      </c>
      <c r="D27">
        <v>741</v>
      </c>
      <c r="E27">
        <v>143.51499999999999</v>
      </c>
      <c r="F27">
        <v>110.3</v>
      </c>
      <c r="G27">
        <v>105.29819999999999</v>
      </c>
      <c r="H27">
        <v>98.35</v>
      </c>
      <c r="I27">
        <v>152.37</v>
      </c>
      <c r="J27">
        <v>19.440000000000001</v>
      </c>
      <c r="K27">
        <v>72.59</v>
      </c>
      <c r="L27">
        <v>57.077800000000003</v>
      </c>
      <c r="M27">
        <v>530.125</v>
      </c>
      <c r="N27">
        <v>133.2003</v>
      </c>
      <c r="O27">
        <v>576</v>
      </c>
      <c r="P27">
        <v>56.64</v>
      </c>
      <c r="Q27">
        <v>47.26</v>
      </c>
    </row>
    <row r="28" spans="3:17" x14ac:dyDescent="0.25">
      <c r="C28" s="7">
        <v>42433</v>
      </c>
      <c r="D28">
        <v>735</v>
      </c>
      <c r="E28">
        <v>143.52500000000001</v>
      </c>
      <c r="F28">
        <v>110.05</v>
      </c>
      <c r="G28">
        <v>106.0085</v>
      </c>
      <c r="H28">
        <v>102.22</v>
      </c>
      <c r="I28">
        <v>154.315</v>
      </c>
      <c r="J28">
        <v>20.32</v>
      </c>
      <c r="K28">
        <v>72.959999999999994</v>
      </c>
      <c r="L28">
        <v>57.538899999999998</v>
      </c>
      <c r="M28">
        <v>541.92999999999995</v>
      </c>
      <c r="N28">
        <v>134.60980000000001</v>
      </c>
      <c r="O28">
        <v>575.95500000000004</v>
      </c>
      <c r="P28">
        <v>59.15</v>
      </c>
      <c r="Q28">
        <v>44</v>
      </c>
    </row>
    <row r="29" spans="3:17" x14ac:dyDescent="0.25">
      <c r="C29" s="7">
        <v>42436</v>
      </c>
      <c r="D29">
        <v>727.21</v>
      </c>
      <c r="E29">
        <v>144.08000000000001</v>
      </c>
      <c r="F29">
        <v>108.07</v>
      </c>
      <c r="G29">
        <v>105.3274</v>
      </c>
      <c r="H29">
        <v>101.79</v>
      </c>
      <c r="I29">
        <v>154.83000000000001</v>
      </c>
      <c r="J29">
        <v>19.73</v>
      </c>
      <c r="K29">
        <v>73.98</v>
      </c>
      <c r="L29">
        <v>58.353200000000001</v>
      </c>
      <c r="M29">
        <v>536</v>
      </c>
      <c r="N29">
        <v>135.66220000000001</v>
      </c>
      <c r="O29">
        <v>576.37</v>
      </c>
      <c r="P29">
        <v>60.82</v>
      </c>
      <c r="Q29">
        <v>42.59</v>
      </c>
    </row>
    <row r="30" spans="3:17" x14ac:dyDescent="0.25">
      <c r="C30" s="7">
        <v>42437</v>
      </c>
      <c r="D30">
        <v>722.25</v>
      </c>
      <c r="E30">
        <v>143.232</v>
      </c>
      <c r="F30">
        <v>107.37</v>
      </c>
      <c r="G30">
        <v>104.87</v>
      </c>
      <c r="H30">
        <v>98.28</v>
      </c>
      <c r="I30">
        <v>153.80000000000001</v>
      </c>
      <c r="J30">
        <v>19.149999999999999</v>
      </c>
      <c r="K30">
        <v>72.650000000000006</v>
      </c>
      <c r="L30">
        <v>58.863300000000002</v>
      </c>
      <c r="M30">
        <v>542.5</v>
      </c>
      <c r="N30">
        <v>135.5077</v>
      </c>
      <c r="O30">
        <v>572.79999999999995</v>
      </c>
      <c r="P30">
        <v>58.94</v>
      </c>
      <c r="Q30">
        <v>41.4</v>
      </c>
    </row>
    <row r="31" spans="3:17" x14ac:dyDescent="0.25">
      <c r="C31" s="7">
        <v>42438</v>
      </c>
      <c r="D31">
        <v>726.24</v>
      </c>
      <c r="E31">
        <v>140.387</v>
      </c>
      <c r="F31">
        <v>107.51</v>
      </c>
      <c r="G31">
        <v>106.0183</v>
      </c>
      <c r="H31">
        <v>98.37</v>
      </c>
      <c r="I31">
        <v>154.32</v>
      </c>
      <c r="J31">
        <v>18.739999999999998</v>
      </c>
      <c r="K31">
        <v>72.61</v>
      </c>
      <c r="L31">
        <v>58.657299999999999</v>
      </c>
      <c r="M31">
        <v>518.61199999999997</v>
      </c>
      <c r="N31">
        <v>137.26490000000001</v>
      </c>
      <c r="O31">
        <v>573.57000000000005</v>
      </c>
      <c r="P31">
        <v>58.95</v>
      </c>
      <c r="Q31">
        <v>40.25</v>
      </c>
    </row>
    <row r="32" spans="3:17" x14ac:dyDescent="0.25">
      <c r="C32" s="7">
        <v>42439</v>
      </c>
      <c r="D32">
        <v>736.54</v>
      </c>
      <c r="E32">
        <v>139.803</v>
      </c>
      <c r="F32">
        <v>108.66</v>
      </c>
      <c r="G32">
        <v>106.38800000000001</v>
      </c>
      <c r="H32">
        <v>99.74</v>
      </c>
      <c r="I32">
        <v>154.94</v>
      </c>
      <c r="J32">
        <v>17.771899999999999</v>
      </c>
      <c r="K32">
        <v>73.05</v>
      </c>
      <c r="L32">
        <v>58.333599999999997</v>
      </c>
      <c r="M32">
        <v>514</v>
      </c>
      <c r="N32">
        <v>136.5891</v>
      </c>
      <c r="O32">
        <v>574.72</v>
      </c>
      <c r="P32">
        <v>59.17</v>
      </c>
      <c r="Q32">
        <v>40.08</v>
      </c>
    </row>
    <row r="33" spans="3:17" x14ac:dyDescent="0.25">
      <c r="C33" s="7">
        <v>42440</v>
      </c>
      <c r="D33">
        <v>744.9</v>
      </c>
      <c r="E33">
        <v>141.274</v>
      </c>
      <c r="F33">
        <v>109.42</v>
      </c>
      <c r="G33">
        <v>106.93300000000001</v>
      </c>
      <c r="H33">
        <v>99.6</v>
      </c>
      <c r="I33">
        <v>158.78</v>
      </c>
      <c r="J33">
        <v>16.940000000000001</v>
      </c>
      <c r="K33">
        <v>74.010000000000005</v>
      </c>
      <c r="L33">
        <v>58.774999999999999</v>
      </c>
      <c r="M33">
        <v>514.89</v>
      </c>
      <c r="N33">
        <v>137.99250000000001</v>
      </c>
      <c r="O33">
        <v>584.29999999999995</v>
      </c>
      <c r="P33">
        <v>59.85</v>
      </c>
      <c r="Q33">
        <v>39.5</v>
      </c>
    </row>
    <row r="34" spans="3:17" x14ac:dyDescent="0.25">
      <c r="C34" s="7">
        <v>42443</v>
      </c>
      <c r="D34">
        <v>754.26</v>
      </c>
      <c r="E34">
        <v>141.58600000000001</v>
      </c>
      <c r="F34">
        <v>110.33</v>
      </c>
      <c r="G34">
        <v>106.5437</v>
      </c>
      <c r="H34">
        <v>99.42</v>
      </c>
      <c r="I34">
        <v>157</v>
      </c>
      <c r="J34">
        <v>17.32</v>
      </c>
      <c r="K34">
        <v>74.419899999999998</v>
      </c>
      <c r="L34">
        <v>58.804499999999997</v>
      </c>
      <c r="M34">
        <v>521.51</v>
      </c>
      <c r="N34">
        <v>138.24969999999999</v>
      </c>
      <c r="O34">
        <v>595.98500000000001</v>
      </c>
      <c r="P34">
        <v>60.41</v>
      </c>
      <c r="Q34">
        <v>40.915999999999997</v>
      </c>
    </row>
    <row r="35" spans="3:17" x14ac:dyDescent="0.25">
      <c r="C35" s="7">
        <v>42444</v>
      </c>
      <c r="D35">
        <v>753.01</v>
      </c>
      <c r="E35">
        <v>141.57599999999999</v>
      </c>
      <c r="F35">
        <v>110.83</v>
      </c>
      <c r="G35">
        <v>105.8528</v>
      </c>
      <c r="H35">
        <v>98.51</v>
      </c>
      <c r="I35">
        <v>156.12</v>
      </c>
      <c r="J35">
        <v>17.04</v>
      </c>
      <c r="K35">
        <v>72.84</v>
      </c>
      <c r="L35">
        <v>58.274700000000003</v>
      </c>
      <c r="M35">
        <v>511.5</v>
      </c>
      <c r="N35">
        <v>138.38489999999999</v>
      </c>
      <c r="O35">
        <v>594.71</v>
      </c>
      <c r="P35">
        <v>59.69</v>
      </c>
      <c r="Q35">
        <v>39.89</v>
      </c>
    </row>
    <row r="36" spans="3:17" x14ac:dyDescent="0.25">
      <c r="C36" s="7">
        <v>42445</v>
      </c>
      <c r="D36">
        <v>759</v>
      </c>
      <c r="E36">
        <v>143.232</v>
      </c>
      <c r="F36">
        <v>112.5</v>
      </c>
      <c r="G36">
        <v>106.7092</v>
      </c>
      <c r="H36">
        <v>99.73</v>
      </c>
      <c r="I36">
        <v>155.63</v>
      </c>
      <c r="J36">
        <v>16.77</v>
      </c>
      <c r="K36">
        <v>73.66</v>
      </c>
      <c r="L36">
        <v>58.7652</v>
      </c>
      <c r="M36">
        <v>506</v>
      </c>
      <c r="N36">
        <v>139.88140000000001</v>
      </c>
      <c r="O36">
        <v>594.23</v>
      </c>
      <c r="P36">
        <v>61.98</v>
      </c>
      <c r="Q36">
        <v>37.784999999999997</v>
      </c>
    </row>
    <row r="37" spans="3:17" x14ac:dyDescent="0.25">
      <c r="C37" s="7">
        <v>42446</v>
      </c>
      <c r="D37">
        <v>765.34</v>
      </c>
      <c r="E37">
        <v>142.06299999999999</v>
      </c>
      <c r="F37">
        <v>112.69</v>
      </c>
      <c r="G37">
        <v>108.3537</v>
      </c>
      <c r="H37">
        <v>101.39</v>
      </c>
      <c r="I37">
        <v>155.99</v>
      </c>
      <c r="J37">
        <v>17.146999999999998</v>
      </c>
      <c r="K37">
        <v>74.370099999999994</v>
      </c>
      <c r="L37">
        <v>59.3489</v>
      </c>
      <c r="M37">
        <v>497.42</v>
      </c>
      <c r="N37">
        <v>142.2372</v>
      </c>
      <c r="O37">
        <v>590</v>
      </c>
      <c r="P37">
        <v>63.84</v>
      </c>
      <c r="Q37">
        <v>39.08</v>
      </c>
    </row>
    <row r="38" spans="3:17" x14ac:dyDescent="0.25">
      <c r="C38" s="7">
        <v>42447</v>
      </c>
      <c r="D38">
        <v>762.14</v>
      </c>
      <c r="E38">
        <v>142.648</v>
      </c>
      <c r="F38">
        <v>112.42</v>
      </c>
      <c r="G38">
        <v>109.1224</v>
      </c>
      <c r="H38">
        <v>102.41</v>
      </c>
      <c r="I38">
        <v>158.07499999999999</v>
      </c>
      <c r="J38">
        <v>17.38</v>
      </c>
      <c r="K38">
        <v>76.3</v>
      </c>
      <c r="L38">
        <v>60.280900000000003</v>
      </c>
      <c r="M38">
        <v>473.41500000000002</v>
      </c>
      <c r="N38">
        <v>142.42070000000001</v>
      </c>
      <c r="O38">
        <v>583.52</v>
      </c>
      <c r="P38">
        <v>64.38</v>
      </c>
      <c r="Q38">
        <v>40.395000000000003</v>
      </c>
    </row>
    <row r="39" spans="3:17" x14ac:dyDescent="0.25">
      <c r="C39" s="7">
        <v>42450</v>
      </c>
      <c r="D39">
        <v>763.34</v>
      </c>
      <c r="E39">
        <v>144.15799999999999</v>
      </c>
      <c r="F39">
        <v>112.37</v>
      </c>
      <c r="G39">
        <v>109.7452</v>
      </c>
      <c r="H39">
        <v>102.1</v>
      </c>
      <c r="I39">
        <v>156.68</v>
      </c>
      <c r="J39">
        <v>17.05</v>
      </c>
      <c r="K39">
        <v>79.680400000000006</v>
      </c>
      <c r="L39">
        <v>60.217199999999998</v>
      </c>
      <c r="M39">
        <v>463.41800000000001</v>
      </c>
      <c r="N39">
        <v>143.57929999999999</v>
      </c>
      <c r="O39">
        <v>589.21</v>
      </c>
      <c r="P39">
        <v>63.99</v>
      </c>
      <c r="Q39">
        <v>40.200000000000003</v>
      </c>
    </row>
    <row r="40" spans="3:17" x14ac:dyDescent="0.25">
      <c r="C40" s="7">
        <v>42451</v>
      </c>
      <c r="D40">
        <v>765</v>
      </c>
      <c r="E40">
        <v>147.12</v>
      </c>
      <c r="F40">
        <v>112.88</v>
      </c>
      <c r="G40">
        <v>110.4166</v>
      </c>
      <c r="H40">
        <v>101.52</v>
      </c>
      <c r="I40">
        <v>159.59</v>
      </c>
      <c r="J40">
        <v>17.010000000000002</v>
      </c>
      <c r="K40">
        <v>78.55</v>
      </c>
      <c r="L40">
        <v>59.746299999999998</v>
      </c>
      <c r="M40">
        <v>474.12</v>
      </c>
      <c r="N40">
        <v>144.12960000000001</v>
      </c>
      <c r="O40">
        <v>591.85</v>
      </c>
      <c r="P40">
        <v>64.05</v>
      </c>
      <c r="Q40">
        <v>41.41</v>
      </c>
    </row>
    <row r="41" spans="3:17" x14ac:dyDescent="0.25">
      <c r="C41" s="7">
        <v>42452</v>
      </c>
      <c r="D41">
        <v>765.39</v>
      </c>
      <c r="E41">
        <v>148.017</v>
      </c>
      <c r="F41">
        <v>113.19</v>
      </c>
      <c r="G41">
        <v>109.6966</v>
      </c>
      <c r="H41">
        <v>100.39</v>
      </c>
      <c r="I41">
        <v>159.6</v>
      </c>
      <c r="J41">
        <v>16.91</v>
      </c>
      <c r="K41">
        <v>78.98</v>
      </c>
      <c r="L41">
        <v>59.756100000000004</v>
      </c>
      <c r="M41">
        <v>481.63</v>
      </c>
      <c r="N41">
        <v>142.92269999999999</v>
      </c>
      <c r="O41">
        <v>595.98</v>
      </c>
      <c r="P41">
        <v>63.66</v>
      </c>
      <c r="Q41">
        <v>41.9</v>
      </c>
    </row>
    <row r="42" spans="3:17" x14ac:dyDescent="0.25">
      <c r="C42" s="7">
        <v>42453</v>
      </c>
      <c r="D42">
        <v>757.55499999999995</v>
      </c>
      <c r="E42">
        <v>147.08099999999999</v>
      </c>
      <c r="F42">
        <v>113.09</v>
      </c>
      <c r="G42">
        <v>108.9667</v>
      </c>
      <c r="H42">
        <v>98.85</v>
      </c>
      <c r="I42">
        <v>156.315</v>
      </c>
      <c r="J42">
        <v>15.988</v>
      </c>
      <c r="K42">
        <v>76.150000000000006</v>
      </c>
      <c r="L42">
        <v>59.3735</v>
      </c>
      <c r="M42">
        <v>472.35</v>
      </c>
      <c r="N42">
        <v>143.1062</v>
      </c>
      <c r="O42">
        <v>584.07000000000005</v>
      </c>
      <c r="P42">
        <v>62.54</v>
      </c>
      <c r="Q42">
        <v>41.309899999999999</v>
      </c>
    </row>
    <row r="43" spans="3:17" x14ac:dyDescent="0.25">
      <c r="C43" s="7">
        <v>42457</v>
      </c>
      <c r="D43">
        <v>758.3</v>
      </c>
      <c r="E43">
        <v>146.506</v>
      </c>
      <c r="F43">
        <v>114.589</v>
      </c>
      <c r="G43">
        <v>108.8597</v>
      </c>
      <c r="H43">
        <v>101.44</v>
      </c>
      <c r="I43">
        <v>157.47800000000001</v>
      </c>
      <c r="J43">
        <v>16.004999999999999</v>
      </c>
      <c r="K43">
        <v>76.89</v>
      </c>
      <c r="L43">
        <v>59.638399999999997</v>
      </c>
      <c r="M43">
        <v>480.62</v>
      </c>
      <c r="N43">
        <v>143.5213</v>
      </c>
      <c r="O43">
        <v>586.78</v>
      </c>
      <c r="P43">
        <v>62.63</v>
      </c>
      <c r="Q43">
        <v>41.655000000000001</v>
      </c>
    </row>
    <row r="44" spans="3:17" x14ac:dyDescent="0.25">
      <c r="C44" s="7">
        <v>42458</v>
      </c>
      <c r="D44">
        <v>767.18</v>
      </c>
      <c r="E44">
        <v>145.85400000000001</v>
      </c>
      <c r="F44">
        <v>116.32</v>
      </c>
      <c r="G44">
        <v>109.1711</v>
      </c>
      <c r="H44">
        <v>104.33</v>
      </c>
      <c r="I44">
        <v>160.29499999999999</v>
      </c>
      <c r="J44">
        <v>15.99</v>
      </c>
      <c r="K44">
        <v>78.239999999999995</v>
      </c>
      <c r="L44">
        <v>59.500999999999998</v>
      </c>
      <c r="M44">
        <v>468.11799999999999</v>
      </c>
      <c r="N44">
        <v>144.59299999999999</v>
      </c>
      <c r="O44">
        <v>604</v>
      </c>
      <c r="P44">
        <v>62.67</v>
      </c>
      <c r="Q44">
        <v>44.86</v>
      </c>
    </row>
    <row r="45" spans="3:17" x14ac:dyDescent="0.25">
      <c r="C45" s="7">
        <v>42459</v>
      </c>
      <c r="D45">
        <v>777.31</v>
      </c>
      <c r="E45">
        <v>147.01300000000001</v>
      </c>
      <c r="F45">
        <v>116.99</v>
      </c>
      <c r="G45">
        <v>109.97880000000001</v>
      </c>
      <c r="H45">
        <v>104.91</v>
      </c>
      <c r="I45">
        <v>164.21</v>
      </c>
      <c r="J45">
        <v>16.72</v>
      </c>
      <c r="K45">
        <v>79.55</v>
      </c>
      <c r="L45">
        <v>59.8444</v>
      </c>
      <c r="M45">
        <v>471</v>
      </c>
      <c r="N45">
        <v>145.22059999999999</v>
      </c>
      <c r="O45">
        <v>607.75</v>
      </c>
      <c r="P45">
        <v>64.2</v>
      </c>
      <c r="Q45">
        <v>46.22</v>
      </c>
    </row>
    <row r="46" spans="3:17" x14ac:dyDescent="0.25">
      <c r="C46" s="7">
        <v>42460</v>
      </c>
      <c r="D46">
        <v>769.08399999999995</v>
      </c>
      <c r="E46">
        <v>147.09</v>
      </c>
      <c r="F46">
        <v>115.01</v>
      </c>
      <c r="G46">
        <v>109.4922</v>
      </c>
      <c r="H46">
        <v>103.53</v>
      </c>
      <c r="I46">
        <v>165.29</v>
      </c>
      <c r="J46">
        <v>16.84</v>
      </c>
      <c r="K46">
        <v>79.84</v>
      </c>
      <c r="L46">
        <v>60.354500000000002</v>
      </c>
      <c r="M46">
        <v>473.75</v>
      </c>
      <c r="N46">
        <v>147.81780000000001</v>
      </c>
      <c r="O46">
        <v>605.48500000000001</v>
      </c>
      <c r="P46">
        <v>62.58</v>
      </c>
      <c r="Q46">
        <v>45.5</v>
      </c>
    </row>
    <row r="47" spans="3:17" x14ac:dyDescent="0.25">
      <c r="C47" s="7">
        <v>42461</v>
      </c>
      <c r="D47">
        <v>770.04</v>
      </c>
      <c r="E47">
        <v>150.482</v>
      </c>
      <c r="F47">
        <v>116.17</v>
      </c>
      <c r="G47">
        <v>110.3972</v>
      </c>
      <c r="H47">
        <v>105.79</v>
      </c>
      <c r="I47">
        <v>162.05000000000001</v>
      </c>
      <c r="J47">
        <v>16.43</v>
      </c>
      <c r="K47">
        <v>79.02</v>
      </c>
      <c r="L47">
        <v>60.491900000000001</v>
      </c>
      <c r="M47">
        <v>467.9</v>
      </c>
      <c r="N47">
        <v>147.68260000000001</v>
      </c>
      <c r="O47">
        <v>606.54</v>
      </c>
      <c r="P47">
        <v>61.02</v>
      </c>
      <c r="Q47">
        <v>45.4</v>
      </c>
    </row>
    <row r="48" spans="3:17" x14ac:dyDescent="0.25">
      <c r="C48" s="7">
        <v>42464</v>
      </c>
      <c r="D48">
        <v>772.44</v>
      </c>
      <c r="E48">
        <v>151.96299999999999</v>
      </c>
      <c r="F48">
        <v>114.55</v>
      </c>
      <c r="G48">
        <v>110.36799999999999</v>
      </c>
      <c r="H48">
        <v>105.92</v>
      </c>
      <c r="I48">
        <v>163.75</v>
      </c>
      <c r="J48">
        <v>17.540299999999998</v>
      </c>
      <c r="K48">
        <v>79.55</v>
      </c>
      <c r="L48">
        <v>59.898299999999999</v>
      </c>
      <c r="M48">
        <v>473.17</v>
      </c>
      <c r="N48">
        <v>148.22329999999999</v>
      </c>
      <c r="O48">
        <v>627.94000000000005</v>
      </c>
      <c r="P48">
        <v>61.284999999999997</v>
      </c>
      <c r="Q48">
        <v>45.15</v>
      </c>
    </row>
    <row r="49" spans="3:17" x14ac:dyDescent="0.25">
      <c r="C49" s="7">
        <v>42465</v>
      </c>
      <c r="D49">
        <v>762.87</v>
      </c>
      <c r="E49">
        <v>151.18299999999999</v>
      </c>
      <c r="F49">
        <v>113.32</v>
      </c>
      <c r="G49">
        <v>109.4436</v>
      </c>
      <c r="H49">
        <v>105.75</v>
      </c>
      <c r="I49">
        <v>157</v>
      </c>
      <c r="J49">
        <v>17.829999999999998</v>
      </c>
      <c r="K49">
        <v>78.3</v>
      </c>
      <c r="L49">
        <v>59.295000000000002</v>
      </c>
      <c r="M49">
        <v>470.19</v>
      </c>
      <c r="N49">
        <v>146.36959999999999</v>
      </c>
      <c r="O49">
        <v>619.25</v>
      </c>
      <c r="P49">
        <v>59.43</v>
      </c>
      <c r="Q49">
        <v>45.13</v>
      </c>
    </row>
    <row r="50" spans="3:17" x14ac:dyDescent="0.25">
      <c r="C50" s="7">
        <v>42466</v>
      </c>
      <c r="D50">
        <v>768.42</v>
      </c>
      <c r="E50">
        <v>155.75299999999999</v>
      </c>
      <c r="F50">
        <v>113.81</v>
      </c>
      <c r="G50">
        <v>110.15389999999999</v>
      </c>
      <c r="H50">
        <v>106.44</v>
      </c>
      <c r="I50">
        <v>158.38</v>
      </c>
      <c r="J50">
        <v>17.48</v>
      </c>
      <c r="K50">
        <v>79.150000000000006</v>
      </c>
      <c r="L50">
        <v>59.197600000000001</v>
      </c>
      <c r="M50">
        <v>466.15300000000002</v>
      </c>
      <c r="N50">
        <v>144.96960000000001</v>
      </c>
      <c r="O50">
        <v>628.54</v>
      </c>
      <c r="P50">
        <v>59.57</v>
      </c>
      <c r="Q50">
        <v>44.87</v>
      </c>
    </row>
    <row r="51" spans="3:17" x14ac:dyDescent="0.25">
      <c r="C51" s="7">
        <v>42467</v>
      </c>
      <c r="D51">
        <v>769.36</v>
      </c>
      <c r="E51">
        <v>155.88</v>
      </c>
      <c r="F51">
        <v>114.89</v>
      </c>
      <c r="G51">
        <v>109.57980000000001</v>
      </c>
      <c r="H51">
        <v>106.435</v>
      </c>
      <c r="I51">
        <v>155</v>
      </c>
      <c r="J51">
        <v>17.59</v>
      </c>
      <c r="K51">
        <v>78.599999999999994</v>
      </c>
      <c r="L51">
        <v>58.6751</v>
      </c>
      <c r="M51">
        <v>455.92</v>
      </c>
      <c r="N51">
        <v>144.43860000000001</v>
      </c>
      <c r="O51">
        <v>625.88</v>
      </c>
      <c r="P51">
        <v>59.81</v>
      </c>
      <c r="Q51">
        <v>46.44</v>
      </c>
    </row>
    <row r="52" spans="3:17" x14ac:dyDescent="0.25">
      <c r="C52" s="7">
        <v>42468</v>
      </c>
      <c r="D52">
        <v>767.13</v>
      </c>
      <c r="E52">
        <v>154.92500000000001</v>
      </c>
      <c r="F52">
        <v>114.33</v>
      </c>
      <c r="G52">
        <v>109.9496</v>
      </c>
      <c r="H52">
        <v>105.32599999999999</v>
      </c>
      <c r="I52">
        <v>151.69999999999999</v>
      </c>
      <c r="J52">
        <v>17.25</v>
      </c>
      <c r="K52">
        <v>78.760000000000005</v>
      </c>
      <c r="L52">
        <v>59.404499999999999</v>
      </c>
      <c r="M52">
        <v>458.745</v>
      </c>
      <c r="N52">
        <v>144.8151</v>
      </c>
      <c r="O52">
        <v>626.79999999999995</v>
      </c>
      <c r="P52">
        <v>60.15</v>
      </c>
      <c r="Q52">
        <v>45.1</v>
      </c>
    </row>
    <row r="53" spans="3:17" x14ac:dyDescent="0.25">
      <c r="C53" s="7">
        <v>42471</v>
      </c>
      <c r="D53">
        <v>767.22</v>
      </c>
      <c r="E53">
        <v>153.70699999999999</v>
      </c>
      <c r="F53">
        <v>110.91</v>
      </c>
      <c r="G53">
        <v>109.83280000000001</v>
      </c>
      <c r="H53">
        <v>104.98</v>
      </c>
      <c r="I53">
        <v>149.09</v>
      </c>
      <c r="J53">
        <v>16.98</v>
      </c>
      <c r="K53">
        <v>78.588999999999999</v>
      </c>
      <c r="L53">
        <v>59.227200000000003</v>
      </c>
      <c r="M53">
        <v>456.56</v>
      </c>
      <c r="N53">
        <v>146.70750000000001</v>
      </c>
      <c r="O53">
        <v>626.91999999999996</v>
      </c>
      <c r="P53">
        <v>60.99</v>
      </c>
      <c r="Q53">
        <v>45.02</v>
      </c>
    </row>
    <row r="54" spans="3:17" x14ac:dyDescent="0.25">
      <c r="C54" s="7">
        <v>42472</v>
      </c>
      <c r="D54">
        <v>764.92</v>
      </c>
      <c r="E54">
        <v>155.12</v>
      </c>
      <c r="F54">
        <v>111.16500000000001</v>
      </c>
      <c r="G54">
        <v>110.29989999999999</v>
      </c>
      <c r="H54">
        <v>107.22</v>
      </c>
      <c r="I54">
        <v>140.78</v>
      </c>
      <c r="J54">
        <v>16.77</v>
      </c>
      <c r="K54">
        <v>78.239999999999995</v>
      </c>
      <c r="L54">
        <v>59.848199999999999</v>
      </c>
      <c r="M54">
        <v>447.00299999999999</v>
      </c>
      <c r="N54">
        <v>144.93100000000001</v>
      </c>
      <c r="O54">
        <v>629.37</v>
      </c>
      <c r="P54">
        <v>60.28</v>
      </c>
      <c r="Q54">
        <v>43.97</v>
      </c>
    </row>
    <row r="55" spans="3:17" x14ac:dyDescent="0.25">
      <c r="C55" s="7">
        <v>42473</v>
      </c>
      <c r="D55">
        <v>775.75</v>
      </c>
      <c r="E55">
        <v>156.76599999999999</v>
      </c>
      <c r="F55">
        <v>112.65</v>
      </c>
      <c r="G55">
        <v>111.85680000000001</v>
      </c>
      <c r="H55">
        <v>111.28</v>
      </c>
      <c r="I55">
        <v>142.15</v>
      </c>
      <c r="J55">
        <v>17.399999999999999</v>
      </c>
      <c r="K55">
        <v>79.72</v>
      </c>
      <c r="L55">
        <v>61.543799999999997</v>
      </c>
      <c r="M55">
        <v>446.64</v>
      </c>
      <c r="N55">
        <v>146.01230000000001</v>
      </c>
      <c r="O55">
        <v>630.66999999999996</v>
      </c>
      <c r="P55">
        <v>62.38</v>
      </c>
      <c r="Q55">
        <v>45.52</v>
      </c>
    </row>
    <row r="56" spans="3:17" x14ac:dyDescent="0.25">
      <c r="C56" s="7">
        <v>42474</v>
      </c>
      <c r="D56">
        <v>779.61</v>
      </c>
      <c r="E56">
        <v>156.65</v>
      </c>
      <c r="F56">
        <v>112.04</v>
      </c>
      <c r="G56">
        <v>111.89570000000001</v>
      </c>
      <c r="H56">
        <v>111.64</v>
      </c>
      <c r="I56">
        <v>142.49</v>
      </c>
      <c r="J56">
        <v>17.7</v>
      </c>
      <c r="K56">
        <v>79.858000000000004</v>
      </c>
      <c r="L56">
        <v>61.790300000000002</v>
      </c>
      <c r="M56">
        <v>460.99</v>
      </c>
      <c r="N56">
        <v>147.48949999999999</v>
      </c>
      <c r="O56">
        <v>628.596</v>
      </c>
      <c r="P56">
        <v>62.55</v>
      </c>
      <c r="Q56">
        <v>45.45</v>
      </c>
    </row>
    <row r="57" spans="3:17" x14ac:dyDescent="0.25">
      <c r="C57" s="7">
        <v>42475</v>
      </c>
      <c r="D57">
        <v>780.93</v>
      </c>
      <c r="E57">
        <v>156.279</v>
      </c>
      <c r="F57">
        <v>110.97</v>
      </c>
      <c r="G57">
        <v>111.8082</v>
      </c>
      <c r="H57">
        <v>111.85</v>
      </c>
      <c r="I57">
        <v>141.51</v>
      </c>
      <c r="J57">
        <v>17.91</v>
      </c>
      <c r="K57">
        <v>79.75</v>
      </c>
      <c r="L57">
        <v>61.948</v>
      </c>
      <c r="M57">
        <v>469.98</v>
      </c>
      <c r="N57">
        <v>146.85230000000001</v>
      </c>
      <c r="O57">
        <v>627.99</v>
      </c>
      <c r="P57">
        <v>61.24</v>
      </c>
      <c r="Q57">
        <v>44.865000000000002</v>
      </c>
    </row>
    <row r="58" spans="3:17" x14ac:dyDescent="0.25">
      <c r="C58" s="7">
        <v>42478</v>
      </c>
      <c r="D58">
        <v>788.55</v>
      </c>
      <c r="E58">
        <v>157.94499999999999</v>
      </c>
      <c r="F58">
        <v>110.81</v>
      </c>
      <c r="G58">
        <v>112.4115</v>
      </c>
      <c r="H58">
        <v>110.7</v>
      </c>
      <c r="I58">
        <v>143.61000000000001</v>
      </c>
      <c r="J58">
        <v>17.72</v>
      </c>
      <c r="K58">
        <v>79.12</v>
      </c>
      <c r="L58">
        <v>61.735999999999997</v>
      </c>
      <c r="M58">
        <v>468.99</v>
      </c>
      <c r="N58">
        <v>147.85640000000001</v>
      </c>
      <c r="O58">
        <v>629.20000000000005</v>
      </c>
      <c r="P58">
        <v>62.11</v>
      </c>
      <c r="Q58">
        <v>44.85</v>
      </c>
    </row>
    <row r="59" spans="3:17" x14ac:dyDescent="0.25">
      <c r="C59" s="7">
        <v>42479</v>
      </c>
      <c r="D59">
        <v>790.95</v>
      </c>
      <c r="E59">
        <v>158.33500000000001</v>
      </c>
      <c r="F59">
        <v>112.45</v>
      </c>
      <c r="G59">
        <v>113.4235</v>
      </c>
      <c r="H59">
        <v>101.37</v>
      </c>
      <c r="I59">
        <v>141.97</v>
      </c>
      <c r="J59">
        <v>17.39</v>
      </c>
      <c r="K59">
        <v>80.48</v>
      </c>
      <c r="L59">
        <v>62.707099999999997</v>
      </c>
      <c r="M59">
        <v>464.995</v>
      </c>
      <c r="N59">
        <v>141.88</v>
      </c>
      <c r="O59">
        <v>627.69000000000005</v>
      </c>
      <c r="P59">
        <v>62.33</v>
      </c>
      <c r="Q59">
        <v>45.23</v>
      </c>
    </row>
    <row r="60" spans="3:17" x14ac:dyDescent="0.25">
      <c r="C60" s="7">
        <v>42480</v>
      </c>
      <c r="D60">
        <v>779.66</v>
      </c>
      <c r="E60">
        <v>159.64099999999999</v>
      </c>
      <c r="F60">
        <v>113.27</v>
      </c>
      <c r="G60">
        <v>112.86879999999999</v>
      </c>
      <c r="H60">
        <v>96.98</v>
      </c>
      <c r="I60">
        <v>141.34</v>
      </c>
      <c r="J60">
        <v>17.52</v>
      </c>
      <c r="K60">
        <v>81.734999999999999</v>
      </c>
      <c r="L60">
        <v>64.402600000000007</v>
      </c>
      <c r="M60">
        <v>462.98500000000001</v>
      </c>
      <c r="N60">
        <v>142.12139999999999</v>
      </c>
      <c r="O60">
        <v>654.88</v>
      </c>
      <c r="P60">
        <v>61.19</v>
      </c>
      <c r="Q60">
        <v>44.41</v>
      </c>
    </row>
    <row r="61" spans="3:17" x14ac:dyDescent="0.25">
      <c r="C61" s="7">
        <v>42481</v>
      </c>
      <c r="D61">
        <v>781.68</v>
      </c>
      <c r="E61">
        <v>160.32300000000001</v>
      </c>
      <c r="F61">
        <v>114.04</v>
      </c>
      <c r="G61">
        <v>113.0592</v>
      </c>
      <c r="H61">
        <v>97.38</v>
      </c>
      <c r="I61">
        <v>146.99</v>
      </c>
      <c r="J61">
        <v>17.77</v>
      </c>
      <c r="K61">
        <v>81.78</v>
      </c>
      <c r="L61">
        <v>66.384100000000004</v>
      </c>
      <c r="M61">
        <v>462.79500000000002</v>
      </c>
      <c r="N61">
        <v>144.94059999999999</v>
      </c>
      <c r="O61">
        <v>648.86500000000001</v>
      </c>
      <c r="P61">
        <v>65.739999999999995</v>
      </c>
      <c r="Q61">
        <v>44.32</v>
      </c>
    </row>
    <row r="62" spans="3:17" x14ac:dyDescent="0.25">
      <c r="C62" s="7">
        <v>42482</v>
      </c>
      <c r="D62">
        <v>753.92</v>
      </c>
      <c r="E62">
        <v>160.47900000000001</v>
      </c>
      <c r="F62">
        <v>111.75</v>
      </c>
      <c r="G62">
        <v>112.4796</v>
      </c>
      <c r="H62">
        <v>96.69</v>
      </c>
      <c r="I62">
        <v>149.83000000000001</v>
      </c>
      <c r="J62">
        <v>17.510000000000002</v>
      </c>
      <c r="K62">
        <v>85.89</v>
      </c>
      <c r="L62">
        <v>65.28</v>
      </c>
      <c r="M62">
        <v>453.99</v>
      </c>
      <c r="N62">
        <v>145.7903</v>
      </c>
      <c r="O62">
        <v>640</v>
      </c>
      <c r="P62">
        <v>66.06</v>
      </c>
      <c r="Q62">
        <v>45.32</v>
      </c>
    </row>
    <row r="63" spans="3:17" x14ac:dyDescent="0.25">
      <c r="C63" s="7">
        <v>42485</v>
      </c>
      <c r="D63">
        <v>744.88</v>
      </c>
      <c r="E63">
        <v>159.548</v>
      </c>
      <c r="F63">
        <v>110.67</v>
      </c>
      <c r="G63">
        <v>111.9055</v>
      </c>
      <c r="H63">
        <v>95.745999999999995</v>
      </c>
      <c r="I63">
        <v>151.44</v>
      </c>
      <c r="J63">
        <v>17.75</v>
      </c>
      <c r="K63">
        <v>79.84</v>
      </c>
      <c r="L63">
        <v>64.915300000000002</v>
      </c>
      <c r="M63">
        <v>444.95</v>
      </c>
      <c r="N63">
        <v>143.7627</v>
      </c>
      <c r="O63">
        <v>642.33000000000004</v>
      </c>
      <c r="P63">
        <v>67.14</v>
      </c>
      <c r="Q63">
        <v>44.39</v>
      </c>
    </row>
    <row r="64" spans="3:17" x14ac:dyDescent="0.25">
      <c r="C64" s="7">
        <v>42486</v>
      </c>
      <c r="D64">
        <v>745.59</v>
      </c>
      <c r="E64">
        <v>159.709</v>
      </c>
      <c r="F64">
        <v>110.5</v>
      </c>
      <c r="G64">
        <v>111.85680000000001</v>
      </c>
      <c r="H64">
        <v>93.55</v>
      </c>
      <c r="I64">
        <v>153.27000000000001</v>
      </c>
      <c r="J64">
        <v>17.98</v>
      </c>
      <c r="K64">
        <v>79.56</v>
      </c>
      <c r="L64">
        <v>65.486999999999995</v>
      </c>
      <c r="M64">
        <v>447.27</v>
      </c>
      <c r="N64">
        <v>144.62200000000001</v>
      </c>
      <c r="O64">
        <v>640</v>
      </c>
      <c r="P64">
        <v>67.06</v>
      </c>
      <c r="Q64">
        <v>42.7</v>
      </c>
    </row>
    <row r="65" spans="3:17" x14ac:dyDescent="0.25">
      <c r="C65" s="7">
        <v>42487</v>
      </c>
      <c r="D65">
        <v>727.15</v>
      </c>
      <c r="E65">
        <v>158.72499999999999</v>
      </c>
      <c r="F65">
        <v>108.94</v>
      </c>
      <c r="G65">
        <v>112.82989999999999</v>
      </c>
      <c r="H65">
        <v>92.5</v>
      </c>
      <c r="I65">
        <v>156.01</v>
      </c>
      <c r="J65">
        <v>15.28</v>
      </c>
      <c r="K65">
        <v>78.62</v>
      </c>
      <c r="L65">
        <v>65.723600000000005</v>
      </c>
      <c r="M65">
        <v>430</v>
      </c>
      <c r="N65">
        <v>145.5778</v>
      </c>
      <c r="O65">
        <v>636.73</v>
      </c>
      <c r="P65">
        <v>68.37</v>
      </c>
      <c r="Q65">
        <v>42.548499999999997</v>
      </c>
    </row>
    <row r="66" spans="3:17" x14ac:dyDescent="0.25">
      <c r="C66" s="7">
        <v>42488</v>
      </c>
      <c r="D66">
        <v>729.26</v>
      </c>
      <c r="E66">
        <v>159.48500000000001</v>
      </c>
      <c r="F66">
        <v>120.79</v>
      </c>
      <c r="G66">
        <v>113.38460000000001</v>
      </c>
      <c r="H66">
        <v>92.67</v>
      </c>
      <c r="I66">
        <v>157.27500000000001</v>
      </c>
      <c r="J66">
        <v>15.09</v>
      </c>
      <c r="K66">
        <v>77.900000000000006</v>
      </c>
      <c r="L66">
        <v>65.546199999999999</v>
      </c>
      <c r="M66">
        <v>431.42</v>
      </c>
      <c r="N66">
        <v>144.99850000000001</v>
      </c>
      <c r="O66">
        <v>644.91</v>
      </c>
      <c r="P66">
        <v>68.84</v>
      </c>
      <c r="Q66">
        <v>43.210799999999999</v>
      </c>
    </row>
    <row r="67" spans="3:17" x14ac:dyDescent="0.25">
      <c r="C67" s="7">
        <v>42489</v>
      </c>
      <c r="D67">
        <v>712.11</v>
      </c>
      <c r="E67">
        <v>157.77000000000001</v>
      </c>
      <c r="F67">
        <v>117.84</v>
      </c>
      <c r="G67">
        <v>111.9152</v>
      </c>
      <c r="H67">
        <v>90.56</v>
      </c>
      <c r="I67">
        <v>152.36600000000001</v>
      </c>
      <c r="J67">
        <v>14.93</v>
      </c>
      <c r="K67">
        <v>77.28</v>
      </c>
      <c r="L67">
        <v>64.856099999999998</v>
      </c>
      <c r="M67">
        <v>424.74</v>
      </c>
      <c r="N67">
        <v>142.25649999999999</v>
      </c>
      <c r="O67">
        <v>628.61199999999997</v>
      </c>
      <c r="P67">
        <v>67.834999999999994</v>
      </c>
      <c r="Q67">
        <v>41.95</v>
      </c>
    </row>
    <row r="68" spans="3:17" x14ac:dyDescent="0.25">
      <c r="C68" s="7">
        <v>42492</v>
      </c>
      <c r="D68">
        <v>715.41</v>
      </c>
      <c r="E68">
        <v>155.334</v>
      </c>
      <c r="F68">
        <v>118.73</v>
      </c>
      <c r="G68">
        <v>111.779</v>
      </c>
      <c r="H68">
        <v>93.22</v>
      </c>
      <c r="I68">
        <v>151.99</v>
      </c>
      <c r="J68">
        <v>14.77</v>
      </c>
      <c r="K68">
        <v>77</v>
      </c>
      <c r="L68">
        <v>65.112399999999994</v>
      </c>
      <c r="M68">
        <v>434.15</v>
      </c>
      <c r="N68">
        <v>141.92830000000001</v>
      </c>
      <c r="O68">
        <v>635.38</v>
      </c>
      <c r="P68">
        <v>67.44</v>
      </c>
      <c r="Q68">
        <v>41.099899999999998</v>
      </c>
    </row>
    <row r="69" spans="3:17" x14ac:dyDescent="0.25">
      <c r="C69" s="7">
        <v>42493</v>
      </c>
      <c r="D69">
        <v>713.37</v>
      </c>
      <c r="E69">
        <v>154.399</v>
      </c>
      <c r="F69">
        <v>118.16</v>
      </c>
      <c r="G69">
        <v>111.84220000000001</v>
      </c>
      <c r="H69">
        <v>93.25</v>
      </c>
      <c r="I69">
        <v>150.47999999999999</v>
      </c>
      <c r="J69">
        <v>14.25</v>
      </c>
      <c r="K69">
        <v>76.27</v>
      </c>
      <c r="L69">
        <v>64.126599999999996</v>
      </c>
      <c r="M69">
        <v>447.46</v>
      </c>
      <c r="N69">
        <v>139.9007</v>
      </c>
      <c r="O69">
        <v>629.80999999999995</v>
      </c>
      <c r="P69">
        <v>65.48</v>
      </c>
      <c r="Q69">
        <v>40.14</v>
      </c>
    </row>
    <row r="70" spans="3:17" x14ac:dyDescent="0.25">
      <c r="C70" s="7">
        <v>42494</v>
      </c>
      <c r="D70">
        <v>715.05</v>
      </c>
      <c r="E70">
        <v>151.86500000000001</v>
      </c>
      <c r="F70">
        <v>118.3</v>
      </c>
      <c r="G70">
        <v>110.91289999999999</v>
      </c>
      <c r="H70">
        <v>92.16</v>
      </c>
      <c r="I70">
        <v>146.22999999999999</v>
      </c>
      <c r="J70">
        <v>14.878</v>
      </c>
      <c r="K70">
        <v>75.91</v>
      </c>
      <c r="L70">
        <v>63.8309</v>
      </c>
      <c r="M70">
        <v>438.7</v>
      </c>
      <c r="N70">
        <v>139.9973</v>
      </c>
      <c r="O70">
        <v>619.49</v>
      </c>
      <c r="P70">
        <v>64</v>
      </c>
      <c r="Q70">
        <v>38.909999999999997</v>
      </c>
    </row>
    <row r="71" spans="3:17" x14ac:dyDescent="0.25">
      <c r="C71" s="7">
        <v>42495</v>
      </c>
      <c r="D71">
        <v>717.55</v>
      </c>
      <c r="E71">
        <v>152.20599999999999</v>
      </c>
      <c r="F71">
        <v>118.98</v>
      </c>
      <c r="G71">
        <v>110.98099999999999</v>
      </c>
      <c r="H71">
        <v>92.078000000000003</v>
      </c>
      <c r="I71">
        <v>143.46</v>
      </c>
      <c r="J71">
        <v>14.98</v>
      </c>
      <c r="K71">
        <v>79.94</v>
      </c>
      <c r="L71">
        <v>63.801299999999998</v>
      </c>
      <c r="M71">
        <v>438.26</v>
      </c>
      <c r="N71">
        <v>142.21789999999999</v>
      </c>
      <c r="O71">
        <v>619.29999999999995</v>
      </c>
      <c r="P71">
        <v>62.82</v>
      </c>
      <c r="Q71">
        <v>38.69</v>
      </c>
    </row>
    <row r="72" spans="3:17" x14ac:dyDescent="0.25">
      <c r="C72" s="7">
        <v>42496</v>
      </c>
      <c r="D72">
        <v>725.99</v>
      </c>
      <c r="E72">
        <v>150.49199999999999</v>
      </c>
      <c r="F72">
        <v>119.637</v>
      </c>
      <c r="G72">
        <v>110.9324</v>
      </c>
      <c r="H72">
        <v>90.88</v>
      </c>
      <c r="I72">
        <v>139.44</v>
      </c>
      <c r="J72">
        <v>14.4</v>
      </c>
      <c r="K72">
        <v>79.72</v>
      </c>
      <c r="L72">
        <v>63.791400000000003</v>
      </c>
      <c r="M72">
        <v>435.32900000000001</v>
      </c>
      <c r="N72">
        <v>144.24350000000001</v>
      </c>
      <c r="O72">
        <v>619.77</v>
      </c>
      <c r="P72">
        <v>61.73</v>
      </c>
      <c r="Q72">
        <v>38.814</v>
      </c>
    </row>
    <row r="73" spans="3:17" x14ac:dyDescent="0.25">
      <c r="C73" s="7">
        <v>42499</v>
      </c>
      <c r="D73">
        <v>734.29</v>
      </c>
      <c r="E73">
        <v>152.08000000000001</v>
      </c>
      <c r="F73">
        <v>120.28</v>
      </c>
      <c r="G73">
        <v>110.9324</v>
      </c>
      <c r="H73">
        <v>91.828000000000003</v>
      </c>
      <c r="I73">
        <v>140.16999999999999</v>
      </c>
      <c r="J73">
        <v>14.47</v>
      </c>
      <c r="K73">
        <v>79.98</v>
      </c>
      <c r="L73">
        <v>63.6633</v>
      </c>
      <c r="M73">
        <v>456.88</v>
      </c>
      <c r="N73">
        <v>144.46770000000001</v>
      </c>
      <c r="O73">
        <v>629</v>
      </c>
      <c r="P73">
        <v>61.7</v>
      </c>
      <c r="Q73">
        <v>39</v>
      </c>
    </row>
    <row r="74" spans="3:17" x14ac:dyDescent="0.25">
      <c r="C74" s="7">
        <v>42500</v>
      </c>
      <c r="D74">
        <v>740</v>
      </c>
      <c r="E74">
        <v>153.46299999999999</v>
      </c>
      <c r="F74">
        <v>120.5</v>
      </c>
      <c r="G74">
        <v>112.392</v>
      </c>
      <c r="H74">
        <v>93.25</v>
      </c>
      <c r="I74">
        <v>142</v>
      </c>
      <c r="J74">
        <v>14.69</v>
      </c>
      <c r="K74">
        <v>79.98</v>
      </c>
      <c r="L74">
        <v>64.205500000000001</v>
      </c>
      <c r="M74">
        <v>456.76799999999997</v>
      </c>
      <c r="N74">
        <v>146.26140000000001</v>
      </c>
      <c r="O74">
        <v>629.03</v>
      </c>
      <c r="P74">
        <v>63.37</v>
      </c>
      <c r="Q74">
        <v>38.51</v>
      </c>
    </row>
    <row r="75" spans="3:17" x14ac:dyDescent="0.25">
      <c r="C75" s="7">
        <v>42501</v>
      </c>
      <c r="D75">
        <v>740.8</v>
      </c>
      <c r="E75">
        <v>154.19399999999999</v>
      </c>
      <c r="F75">
        <v>121.08</v>
      </c>
      <c r="G75">
        <v>112.2071</v>
      </c>
      <c r="H75">
        <v>92.59</v>
      </c>
      <c r="I75">
        <v>143.07</v>
      </c>
      <c r="J75">
        <v>14.86</v>
      </c>
      <c r="K75">
        <v>80.484999999999999</v>
      </c>
      <c r="L75">
        <v>64.392799999999994</v>
      </c>
      <c r="M75">
        <v>459.3</v>
      </c>
      <c r="N75">
        <v>147.28489999999999</v>
      </c>
      <c r="O75">
        <v>629.47</v>
      </c>
      <c r="P75">
        <v>63.28</v>
      </c>
      <c r="Q75">
        <v>38.58</v>
      </c>
    </row>
    <row r="76" spans="3:17" x14ac:dyDescent="0.25">
      <c r="C76" s="7">
        <v>42502</v>
      </c>
      <c r="D76">
        <v>735.37</v>
      </c>
      <c r="E76">
        <v>151.02699999999999</v>
      </c>
      <c r="F76">
        <v>120.84</v>
      </c>
      <c r="G76">
        <v>111.69629999999999</v>
      </c>
      <c r="H76">
        <v>90.41</v>
      </c>
      <c r="I76">
        <v>137.94999999999999</v>
      </c>
      <c r="J76">
        <v>14.68</v>
      </c>
      <c r="K76">
        <v>80.45</v>
      </c>
      <c r="L76">
        <v>64.432199999999995</v>
      </c>
      <c r="M76">
        <v>461.3</v>
      </c>
      <c r="N76">
        <v>145.62780000000001</v>
      </c>
      <c r="O76">
        <v>633.72</v>
      </c>
      <c r="P76">
        <v>62.88</v>
      </c>
      <c r="Q76">
        <v>38.200000000000003</v>
      </c>
    </row>
    <row r="77" spans="3:17" x14ac:dyDescent="0.25">
      <c r="C77" s="7">
        <v>42503</v>
      </c>
      <c r="D77">
        <v>731.29</v>
      </c>
      <c r="E77">
        <v>151.119</v>
      </c>
      <c r="F77">
        <v>120.64</v>
      </c>
      <c r="G77">
        <v>111.41889999999999</v>
      </c>
      <c r="H77">
        <v>88.59</v>
      </c>
      <c r="I77">
        <v>131.81299999999999</v>
      </c>
      <c r="J77">
        <v>14.28</v>
      </c>
      <c r="K77">
        <v>79.16</v>
      </c>
      <c r="L77">
        <v>64.057599999999994</v>
      </c>
      <c r="M77">
        <v>464.9</v>
      </c>
      <c r="N77">
        <v>146.08590000000001</v>
      </c>
      <c r="O77">
        <v>637.49</v>
      </c>
      <c r="P77">
        <v>61.34</v>
      </c>
      <c r="Q77">
        <v>37.08</v>
      </c>
    </row>
    <row r="78" spans="3:17" x14ac:dyDescent="0.25">
      <c r="C78" s="7">
        <v>42506</v>
      </c>
      <c r="D78">
        <v>732.68</v>
      </c>
      <c r="E78">
        <v>150.904</v>
      </c>
      <c r="F78">
        <v>119.61</v>
      </c>
      <c r="G78">
        <v>112.032</v>
      </c>
      <c r="H78">
        <v>90</v>
      </c>
      <c r="I78">
        <v>135.88</v>
      </c>
      <c r="J78">
        <v>14.37</v>
      </c>
      <c r="K78">
        <v>79.930000000000007</v>
      </c>
      <c r="L78">
        <v>63.387300000000003</v>
      </c>
      <c r="M78">
        <v>452.71</v>
      </c>
      <c r="N78">
        <v>146.21260000000001</v>
      </c>
      <c r="O78">
        <v>638.99</v>
      </c>
      <c r="P78">
        <v>61.79</v>
      </c>
      <c r="Q78">
        <v>37.51</v>
      </c>
    </row>
    <row r="79" spans="3:17" x14ac:dyDescent="0.25">
      <c r="C79" s="7">
        <v>42507</v>
      </c>
      <c r="D79">
        <v>735.85</v>
      </c>
      <c r="E79">
        <v>149.97200000000001</v>
      </c>
      <c r="F79">
        <v>119.01</v>
      </c>
      <c r="G79">
        <v>111.9894</v>
      </c>
      <c r="H79">
        <v>90.87</v>
      </c>
      <c r="I79">
        <v>135.91</v>
      </c>
      <c r="J79">
        <v>14.59</v>
      </c>
      <c r="K79">
        <v>80.2</v>
      </c>
      <c r="L79">
        <v>63.190100000000001</v>
      </c>
      <c r="M79">
        <v>449.84</v>
      </c>
      <c r="N79">
        <v>145.73500000000001</v>
      </c>
      <c r="O79">
        <v>635.53</v>
      </c>
      <c r="P79">
        <v>66.47</v>
      </c>
      <c r="Q79">
        <v>37.68</v>
      </c>
    </row>
    <row r="80" spans="3:17" x14ac:dyDescent="0.25">
      <c r="C80" s="7">
        <v>42508</v>
      </c>
      <c r="D80">
        <v>725.57</v>
      </c>
      <c r="E80">
        <v>148.52000000000001</v>
      </c>
      <c r="F80">
        <v>118.27</v>
      </c>
      <c r="G80">
        <v>111.3145</v>
      </c>
      <c r="H80">
        <v>91.72</v>
      </c>
      <c r="I80">
        <v>137.34</v>
      </c>
      <c r="J80">
        <v>14.57</v>
      </c>
      <c r="K80">
        <v>80</v>
      </c>
      <c r="L80">
        <v>62.707099999999997</v>
      </c>
      <c r="M80">
        <v>450.29500000000002</v>
      </c>
      <c r="N80">
        <v>144.77969999999999</v>
      </c>
      <c r="O80">
        <v>630.54</v>
      </c>
      <c r="P80">
        <v>66.27</v>
      </c>
      <c r="Q80">
        <v>38</v>
      </c>
    </row>
    <row r="81" spans="3:17" x14ac:dyDescent="0.25">
      <c r="C81" s="7">
        <v>42509</v>
      </c>
      <c r="D81">
        <v>720.5</v>
      </c>
      <c r="E81">
        <v>147.33799999999999</v>
      </c>
      <c r="F81">
        <v>117.49</v>
      </c>
      <c r="G81">
        <v>110.104</v>
      </c>
      <c r="H81">
        <v>91.27</v>
      </c>
      <c r="I81">
        <v>142.19999999999999</v>
      </c>
      <c r="J81">
        <v>14.305</v>
      </c>
      <c r="K81">
        <v>79.260000000000005</v>
      </c>
      <c r="L81">
        <v>62.6282</v>
      </c>
      <c r="M81">
        <v>454.37</v>
      </c>
      <c r="N81">
        <v>143.22970000000001</v>
      </c>
      <c r="O81">
        <v>625.65</v>
      </c>
      <c r="P81">
        <v>64.72</v>
      </c>
      <c r="Q81">
        <v>38.72</v>
      </c>
    </row>
    <row r="82" spans="3:17" x14ac:dyDescent="0.25">
      <c r="C82" s="7">
        <v>42510</v>
      </c>
      <c r="D82">
        <v>727.7</v>
      </c>
      <c r="E82">
        <v>148.79499999999999</v>
      </c>
      <c r="F82">
        <v>117.99</v>
      </c>
      <c r="G82">
        <v>111.59820000000001</v>
      </c>
      <c r="H82">
        <v>93.28</v>
      </c>
      <c r="I82">
        <v>142.47999999999999</v>
      </c>
      <c r="J82">
        <v>14.51</v>
      </c>
      <c r="K82">
        <v>79.45</v>
      </c>
      <c r="L82">
        <v>63.229500000000002</v>
      </c>
      <c r="M82">
        <v>450.23</v>
      </c>
      <c r="N82">
        <v>143.79509999999999</v>
      </c>
      <c r="O82">
        <v>635.29</v>
      </c>
      <c r="P82">
        <v>65.66</v>
      </c>
      <c r="Q82">
        <v>38.869999999999997</v>
      </c>
    </row>
    <row r="83" spans="3:17" x14ac:dyDescent="0.25">
      <c r="C83" s="7">
        <v>42513</v>
      </c>
      <c r="D83">
        <v>723.5</v>
      </c>
      <c r="E83">
        <v>147.85300000000001</v>
      </c>
      <c r="F83">
        <v>117.6</v>
      </c>
      <c r="G83">
        <v>110.9135</v>
      </c>
      <c r="H83">
        <v>95.292000000000002</v>
      </c>
      <c r="I83">
        <v>145.38999999999999</v>
      </c>
      <c r="J83">
        <v>14.6</v>
      </c>
      <c r="K83">
        <v>79.5</v>
      </c>
      <c r="L83">
        <v>63.190100000000001</v>
      </c>
      <c r="M83">
        <v>467</v>
      </c>
      <c r="N83">
        <v>144.22399999999999</v>
      </c>
      <c r="O83">
        <v>632.11500000000001</v>
      </c>
      <c r="P83">
        <v>65.45</v>
      </c>
      <c r="Q83">
        <v>40.380000000000003</v>
      </c>
    </row>
    <row r="84" spans="3:17" x14ac:dyDescent="0.25">
      <c r="C84" s="7">
        <v>42514</v>
      </c>
      <c r="D84">
        <v>734.2</v>
      </c>
      <c r="E84">
        <v>150.001</v>
      </c>
      <c r="F84">
        <v>117.73</v>
      </c>
      <c r="G84">
        <v>112.2046</v>
      </c>
      <c r="H84">
        <v>99.14</v>
      </c>
      <c r="I84">
        <v>146.47999999999999</v>
      </c>
      <c r="J84">
        <v>14.22</v>
      </c>
      <c r="K84">
        <v>81.31</v>
      </c>
      <c r="L84">
        <v>64.175899999999999</v>
      </c>
      <c r="M84">
        <v>461.04</v>
      </c>
      <c r="N84">
        <v>145.00389999999999</v>
      </c>
      <c r="O84">
        <v>639.87</v>
      </c>
      <c r="P84">
        <v>66.03</v>
      </c>
      <c r="Q84">
        <v>40.96</v>
      </c>
    </row>
    <row r="85" spans="3:17" x14ac:dyDescent="0.25">
      <c r="C85" s="7">
        <v>42515</v>
      </c>
      <c r="D85">
        <v>739.89</v>
      </c>
      <c r="E85">
        <v>152.846</v>
      </c>
      <c r="F85">
        <v>118.66500000000001</v>
      </c>
      <c r="G85">
        <v>112.7328</v>
      </c>
      <c r="H85">
        <v>100.31</v>
      </c>
      <c r="I85">
        <v>147.41999999999999</v>
      </c>
      <c r="J85">
        <v>14.57</v>
      </c>
      <c r="K85">
        <v>79.2</v>
      </c>
      <c r="L85">
        <v>64.826499999999996</v>
      </c>
      <c r="M85">
        <v>462.94</v>
      </c>
      <c r="N85">
        <v>148.25980000000001</v>
      </c>
      <c r="O85">
        <v>644.80999999999995</v>
      </c>
      <c r="P85">
        <v>68.319999999999993</v>
      </c>
      <c r="Q85">
        <v>41</v>
      </c>
    </row>
    <row r="86" spans="3:17" x14ac:dyDescent="0.25">
      <c r="C86" s="7">
        <v>42516</v>
      </c>
      <c r="D86">
        <v>741.1</v>
      </c>
      <c r="E86">
        <v>153.27699999999999</v>
      </c>
      <c r="F86">
        <v>119.76</v>
      </c>
      <c r="G86">
        <v>112.76220000000001</v>
      </c>
      <c r="H86">
        <v>104</v>
      </c>
      <c r="I86">
        <v>148.30000000000001</v>
      </c>
      <c r="J86">
        <v>14.48</v>
      </c>
      <c r="K86">
        <v>78.864999999999995</v>
      </c>
      <c r="L86">
        <v>64.442099999999996</v>
      </c>
      <c r="M86">
        <v>460.77</v>
      </c>
      <c r="N86">
        <v>148.66919999999999</v>
      </c>
      <c r="O86">
        <v>644.16999999999996</v>
      </c>
      <c r="P86">
        <v>70.09</v>
      </c>
      <c r="Q86">
        <v>41.25</v>
      </c>
    </row>
    <row r="87" spans="3:17" x14ac:dyDescent="0.25">
      <c r="C87" s="7">
        <v>42517</v>
      </c>
      <c r="D87">
        <v>747.91</v>
      </c>
      <c r="E87">
        <v>153.86600000000001</v>
      </c>
      <c r="F87">
        <v>119.85</v>
      </c>
      <c r="G87">
        <v>112.09699999999999</v>
      </c>
      <c r="H87">
        <v>103.5</v>
      </c>
      <c r="I87">
        <v>135.25</v>
      </c>
      <c r="J87">
        <v>15.1</v>
      </c>
      <c r="K87">
        <v>81</v>
      </c>
      <c r="L87">
        <v>64.767399999999995</v>
      </c>
      <c r="M87">
        <v>453.52499999999998</v>
      </c>
      <c r="N87">
        <v>149.07859999999999</v>
      </c>
      <c r="O87">
        <v>643.42999999999995</v>
      </c>
      <c r="P87">
        <v>68.58</v>
      </c>
      <c r="Q87">
        <v>41.28</v>
      </c>
    </row>
    <row r="88" spans="3:17" x14ac:dyDescent="0.25">
      <c r="C88" s="7">
        <v>42521</v>
      </c>
      <c r="D88">
        <v>753.48</v>
      </c>
      <c r="E88">
        <v>155.386</v>
      </c>
      <c r="F88">
        <v>120.1</v>
      </c>
      <c r="G88">
        <v>112.0872</v>
      </c>
      <c r="H88">
        <v>103.45</v>
      </c>
      <c r="I88">
        <v>130.97999999999999</v>
      </c>
      <c r="J88">
        <v>15.49</v>
      </c>
      <c r="K88">
        <v>82.03</v>
      </c>
      <c r="L88">
        <v>64.984300000000005</v>
      </c>
      <c r="M88">
        <v>446.92500000000001</v>
      </c>
      <c r="N88">
        <v>149.93639999999999</v>
      </c>
      <c r="O88">
        <v>639.9</v>
      </c>
      <c r="P88">
        <v>69.790000000000006</v>
      </c>
      <c r="Q88">
        <v>41.499899999999997</v>
      </c>
    </row>
    <row r="89" spans="3:17" x14ac:dyDescent="0.25">
      <c r="C89" s="7">
        <v>42522</v>
      </c>
      <c r="D89">
        <v>751.37</v>
      </c>
      <c r="E89">
        <v>155.78800000000001</v>
      </c>
      <c r="F89">
        <v>119.08</v>
      </c>
      <c r="G89">
        <v>111.64709999999999</v>
      </c>
      <c r="H89">
        <v>101.92</v>
      </c>
      <c r="I89">
        <v>134.87</v>
      </c>
      <c r="J89">
        <v>15.17</v>
      </c>
      <c r="K89">
        <v>80.14</v>
      </c>
      <c r="L89">
        <v>65.023700000000005</v>
      </c>
      <c r="M89">
        <v>443.56</v>
      </c>
      <c r="N89">
        <v>149.41</v>
      </c>
      <c r="O89">
        <v>639.02</v>
      </c>
      <c r="P89">
        <v>69.47</v>
      </c>
      <c r="Q89">
        <v>41.845999999999997</v>
      </c>
    </row>
    <row r="90" spans="3:17" x14ac:dyDescent="0.25">
      <c r="C90" s="7">
        <v>42523</v>
      </c>
      <c r="D90">
        <v>747.3</v>
      </c>
      <c r="E90">
        <v>156.798</v>
      </c>
      <c r="F90">
        <v>119.44</v>
      </c>
      <c r="G90">
        <v>112.0286</v>
      </c>
      <c r="H90">
        <v>102.15</v>
      </c>
      <c r="I90">
        <v>140.83000000000001</v>
      </c>
      <c r="J90">
        <v>15.26</v>
      </c>
      <c r="K90">
        <v>77.75</v>
      </c>
      <c r="L90">
        <v>65.467299999999994</v>
      </c>
      <c r="M90">
        <v>444.54399999999998</v>
      </c>
      <c r="N90">
        <v>149.6343</v>
      </c>
      <c r="O90">
        <v>640</v>
      </c>
      <c r="P90">
        <v>71.180000000000007</v>
      </c>
      <c r="Q90">
        <v>42.95</v>
      </c>
    </row>
    <row r="91" spans="3:17" x14ac:dyDescent="0.25">
      <c r="C91" s="7">
        <v>42524</v>
      </c>
      <c r="D91">
        <v>741.49</v>
      </c>
      <c r="E91">
        <v>156.916</v>
      </c>
      <c r="F91">
        <v>118.98</v>
      </c>
      <c r="G91">
        <v>112.4687</v>
      </c>
      <c r="H91">
        <v>101</v>
      </c>
      <c r="I91">
        <v>140.35</v>
      </c>
      <c r="J91">
        <v>15.3489</v>
      </c>
      <c r="K91">
        <v>77.8</v>
      </c>
      <c r="L91">
        <v>64.8857</v>
      </c>
      <c r="M91">
        <v>441.23</v>
      </c>
      <c r="N91">
        <v>149.1858</v>
      </c>
      <c r="O91">
        <v>639.54</v>
      </c>
      <c r="P91">
        <v>71.64</v>
      </c>
      <c r="Q91">
        <v>47.55</v>
      </c>
    </row>
    <row r="92" spans="3:17" x14ac:dyDescent="0.25">
      <c r="C92" s="7">
        <v>42527</v>
      </c>
      <c r="D92">
        <v>738.5</v>
      </c>
      <c r="E92">
        <v>157.661</v>
      </c>
      <c r="F92">
        <v>119.43</v>
      </c>
      <c r="G92">
        <v>113.2415</v>
      </c>
      <c r="H92">
        <v>101.071</v>
      </c>
      <c r="I92">
        <v>140.75</v>
      </c>
      <c r="J92">
        <v>15.45</v>
      </c>
      <c r="K92">
        <v>78.33</v>
      </c>
      <c r="L92">
        <v>65.260300000000001</v>
      </c>
      <c r="M92">
        <v>446.65</v>
      </c>
      <c r="N92">
        <v>150.0729</v>
      </c>
      <c r="O92">
        <v>638.72500000000002</v>
      </c>
      <c r="P92">
        <v>73.91</v>
      </c>
      <c r="Q92">
        <v>46.94</v>
      </c>
    </row>
    <row r="93" spans="3:17" x14ac:dyDescent="0.25">
      <c r="C93" s="7">
        <v>42528</v>
      </c>
      <c r="D93">
        <v>736.71</v>
      </c>
      <c r="E93">
        <v>156.57300000000001</v>
      </c>
      <c r="F93">
        <v>119.3</v>
      </c>
      <c r="G93">
        <v>113.34910000000001</v>
      </c>
      <c r="H93">
        <v>101.63</v>
      </c>
      <c r="I93">
        <v>139.5</v>
      </c>
      <c r="J93">
        <v>15.37</v>
      </c>
      <c r="K93">
        <v>78.37</v>
      </c>
      <c r="L93">
        <v>65.654600000000002</v>
      </c>
      <c r="M93">
        <v>447.08</v>
      </c>
      <c r="N93">
        <v>150.05340000000001</v>
      </c>
      <c r="O93">
        <v>637.03800000000001</v>
      </c>
      <c r="P93">
        <v>74.75</v>
      </c>
      <c r="Q93">
        <v>48.9</v>
      </c>
    </row>
    <row r="94" spans="3:17" x14ac:dyDescent="0.25">
      <c r="C94" s="7">
        <v>42529</v>
      </c>
      <c r="D94">
        <v>743.81</v>
      </c>
      <c r="E94">
        <v>155.886</v>
      </c>
      <c r="F94">
        <v>118.6</v>
      </c>
      <c r="G94">
        <v>113.8479</v>
      </c>
      <c r="H94">
        <v>100.28</v>
      </c>
      <c r="I94">
        <v>137.74</v>
      </c>
      <c r="J94">
        <v>15.12</v>
      </c>
      <c r="K94">
        <v>78.53</v>
      </c>
      <c r="L94">
        <v>65.634900000000002</v>
      </c>
      <c r="M94">
        <v>434.87200000000001</v>
      </c>
      <c r="N94">
        <v>150.20939999999999</v>
      </c>
      <c r="O94">
        <v>646</v>
      </c>
      <c r="P94">
        <v>76.040000000000006</v>
      </c>
      <c r="Q94">
        <v>52.11</v>
      </c>
    </row>
    <row r="95" spans="3:17" x14ac:dyDescent="0.25">
      <c r="C95" s="7">
        <v>42530</v>
      </c>
      <c r="D95">
        <v>743.93</v>
      </c>
      <c r="E95">
        <v>155.92400000000001</v>
      </c>
      <c r="F95">
        <v>118.68</v>
      </c>
      <c r="G95">
        <v>114.7381</v>
      </c>
      <c r="H95">
        <v>98.433000000000007</v>
      </c>
      <c r="I95">
        <v>136.63</v>
      </c>
      <c r="J95">
        <v>14.859500000000001</v>
      </c>
      <c r="K95">
        <v>78.069999999999993</v>
      </c>
      <c r="L95">
        <v>64.846299999999999</v>
      </c>
      <c r="M95">
        <v>427.2</v>
      </c>
      <c r="N95">
        <v>149.8877</v>
      </c>
      <c r="O95">
        <v>651.58000000000004</v>
      </c>
      <c r="P95">
        <v>74.349999999999994</v>
      </c>
      <c r="Q95">
        <v>53.7</v>
      </c>
    </row>
    <row r="96" spans="3:17" x14ac:dyDescent="0.25">
      <c r="C96" s="7">
        <v>42531</v>
      </c>
      <c r="D96">
        <v>739.64</v>
      </c>
      <c r="E96">
        <v>153.316</v>
      </c>
      <c r="F96">
        <v>118.11</v>
      </c>
      <c r="G96">
        <v>114.9435</v>
      </c>
      <c r="H96">
        <v>95.35</v>
      </c>
      <c r="I96">
        <v>133.71</v>
      </c>
      <c r="J96">
        <v>14.45</v>
      </c>
      <c r="K96">
        <v>77.05</v>
      </c>
      <c r="L96">
        <v>64.5505</v>
      </c>
      <c r="M96">
        <v>413.87</v>
      </c>
      <c r="N96">
        <v>149.4684</v>
      </c>
      <c r="O96">
        <v>645.45000000000005</v>
      </c>
      <c r="P96">
        <v>73.28</v>
      </c>
      <c r="Q96">
        <v>51.939900000000002</v>
      </c>
    </row>
    <row r="97" spans="3:17" x14ac:dyDescent="0.25">
      <c r="C97" s="7">
        <v>42534</v>
      </c>
      <c r="D97">
        <v>739</v>
      </c>
      <c r="E97">
        <v>153.12</v>
      </c>
      <c r="F97">
        <v>115.48</v>
      </c>
      <c r="G97">
        <v>114.0925</v>
      </c>
      <c r="H97">
        <v>97.2</v>
      </c>
      <c r="I97">
        <v>134.44</v>
      </c>
      <c r="J97">
        <v>15.3</v>
      </c>
      <c r="K97">
        <v>76.454999999999998</v>
      </c>
      <c r="L97">
        <v>63.968899999999998</v>
      </c>
      <c r="M97">
        <v>405.40300000000002</v>
      </c>
      <c r="N97">
        <v>148.65940000000001</v>
      </c>
      <c r="O97">
        <v>648.5</v>
      </c>
      <c r="P97">
        <v>71.7</v>
      </c>
      <c r="Q97">
        <v>51.859900000000003</v>
      </c>
    </row>
    <row r="98" spans="3:17" x14ac:dyDescent="0.25">
      <c r="C98" s="7">
        <v>42535</v>
      </c>
      <c r="D98">
        <v>736</v>
      </c>
      <c r="E98">
        <v>150.53100000000001</v>
      </c>
      <c r="F98">
        <v>114.95</v>
      </c>
      <c r="G98">
        <v>113.0654</v>
      </c>
      <c r="H98">
        <v>95.8</v>
      </c>
      <c r="I98">
        <v>133.24</v>
      </c>
      <c r="J98">
        <v>15.42</v>
      </c>
      <c r="K98">
        <v>78.45</v>
      </c>
      <c r="L98">
        <v>62.756399999999999</v>
      </c>
      <c r="M98">
        <v>395.87</v>
      </c>
      <c r="N98">
        <v>147.96729999999999</v>
      </c>
      <c r="O98">
        <v>646.6</v>
      </c>
      <c r="P98">
        <v>71.64</v>
      </c>
      <c r="Q98">
        <v>51.98</v>
      </c>
    </row>
    <row r="99" spans="3:17" x14ac:dyDescent="0.25">
      <c r="C99" s="7">
        <v>42536</v>
      </c>
      <c r="D99">
        <v>737.15</v>
      </c>
      <c r="E99">
        <v>151.119</v>
      </c>
      <c r="F99">
        <v>115.44</v>
      </c>
      <c r="G99">
        <v>113.9751</v>
      </c>
      <c r="H99">
        <v>95.46</v>
      </c>
      <c r="I99">
        <v>133.12</v>
      </c>
      <c r="J99">
        <v>16.440000000000001</v>
      </c>
      <c r="K99">
        <v>78.768600000000006</v>
      </c>
      <c r="L99">
        <v>61.277500000000003</v>
      </c>
      <c r="M99">
        <v>402.34800000000001</v>
      </c>
      <c r="N99">
        <v>147.96979999999999</v>
      </c>
      <c r="O99">
        <v>648.77</v>
      </c>
      <c r="P99">
        <v>71.349999999999994</v>
      </c>
      <c r="Q99">
        <v>52.99</v>
      </c>
    </row>
    <row r="100" spans="3:17" x14ac:dyDescent="0.25">
      <c r="C100" s="7">
        <v>42537</v>
      </c>
      <c r="D100">
        <v>730.39</v>
      </c>
      <c r="E100">
        <v>149.96199999999999</v>
      </c>
      <c r="F100">
        <v>114.5</v>
      </c>
      <c r="G100">
        <v>113.47620000000001</v>
      </c>
      <c r="H100">
        <v>95.56</v>
      </c>
      <c r="I100">
        <v>130.44999999999999</v>
      </c>
      <c r="J100">
        <v>15.95</v>
      </c>
      <c r="K100">
        <v>78.400000000000006</v>
      </c>
      <c r="L100">
        <v>61.228400000000001</v>
      </c>
      <c r="M100">
        <v>396.67</v>
      </c>
      <c r="N100">
        <v>147.48480000000001</v>
      </c>
      <c r="O100">
        <v>646.1</v>
      </c>
      <c r="P100">
        <v>67.86</v>
      </c>
      <c r="Q100">
        <v>52.85</v>
      </c>
    </row>
    <row r="101" spans="3:17" x14ac:dyDescent="0.25">
      <c r="C101" s="7">
        <v>42538</v>
      </c>
      <c r="D101">
        <v>721.39</v>
      </c>
      <c r="E101">
        <v>149.82499999999999</v>
      </c>
      <c r="F101">
        <v>114.43</v>
      </c>
      <c r="G101">
        <v>113.623</v>
      </c>
      <c r="H101">
        <v>95.77</v>
      </c>
      <c r="I101">
        <v>130.38999999999999</v>
      </c>
      <c r="J101">
        <v>16.3689</v>
      </c>
      <c r="K101">
        <v>78.45</v>
      </c>
      <c r="L101">
        <v>61.543799999999997</v>
      </c>
      <c r="M101">
        <v>400.41</v>
      </c>
      <c r="N101">
        <v>148.87389999999999</v>
      </c>
      <c r="O101">
        <v>646.98</v>
      </c>
      <c r="P101">
        <v>68.790000000000006</v>
      </c>
      <c r="Q101">
        <v>53.33</v>
      </c>
    </row>
    <row r="102" spans="3:17" x14ac:dyDescent="0.25">
      <c r="C102" s="7">
        <v>42541</v>
      </c>
      <c r="D102">
        <v>715.87</v>
      </c>
      <c r="E102">
        <v>149.756</v>
      </c>
      <c r="F102">
        <v>114.72</v>
      </c>
      <c r="G102">
        <v>115.94119999999999</v>
      </c>
      <c r="H102">
        <v>95.88</v>
      </c>
      <c r="I102">
        <v>130.57</v>
      </c>
      <c r="J102">
        <v>16.64</v>
      </c>
      <c r="K102">
        <v>78.789900000000003</v>
      </c>
      <c r="L102">
        <v>62.509900000000002</v>
      </c>
      <c r="M102">
        <v>401.96</v>
      </c>
      <c r="N102">
        <v>150.7748</v>
      </c>
      <c r="O102">
        <v>651.41999999999996</v>
      </c>
      <c r="P102">
        <v>70.099999999999994</v>
      </c>
      <c r="Q102">
        <v>54.1</v>
      </c>
    </row>
    <row r="103" spans="3:17" x14ac:dyDescent="0.25">
      <c r="C103" s="7">
        <v>42542</v>
      </c>
      <c r="D103">
        <v>715.38</v>
      </c>
      <c r="E103">
        <v>148.56</v>
      </c>
      <c r="F103">
        <v>115.214</v>
      </c>
      <c r="G103">
        <v>115.05110000000001</v>
      </c>
      <c r="H103">
        <v>93.88</v>
      </c>
      <c r="I103">
        <v>128.46</v>
      </c>
      <c r="J103">
        <v>16.559999999999999</v>
      </c>
      <c r="K103">
        <v>79.08</v>
      </c>
      <c r="L103">
        <v>61.5931</v>
      </c>
      <c r="M103">
        <v>399.66</v>
      </c>
      <c r="N103">
        <v>150.67619999999999</v>
      </c>
      <c r="O103">
        <v>651</v>
      </c>
      <c r="P103">
        <v>69.48</v>
      </c>
      <c r="Q103">
        <v>53.4</v>
      </c>
    </row>
    <row r="104" spans="3:17" x14ac:dyDescent="0.25">
      <c r="C104" s="7">
        <v>42543</v>
      </c>
      <c r="D104">
        <v>714.21</v>
      </c>
      <c r="E104">
        <v>149.256</v>
      </c>
      <c r="F104">
        <v>114.74</v>
      </c>
      <c r="G104">
        <v>115.23690000000001</v>
      </c>
      <c r="H104">
        <v>91.98</v>
      </c>
      <c r="I104">
        <v>127.46</v>
      </c>
      <c r="J104">
        <v>16.32</v>
      </c>
      <c r="K104">
        <v>79.12</v>
      </c>
      <c r="L104">
        <v>61.750799999999998</v>
      </c>
      <c r="M104">
        <v>396.88</v>
      </c>
      <c r="N104">
        <v>150.81379999999999</v>
      </c>
      <c r="O104">
        <v>652</v>
      </c>
      <c r="P104">
        <v>70.040000000000006</v>
      </c>
      <c r="Q104">
        <v>52.579900000000002</v>
      </c>
    </row>
    <row r="105" spans="3:17" x14ac:dyDescent="0.25">
      <c r="C105" s="7">
        <v>42544</v>
      </c>
      <c r="D105">
        <v>714.88</v>
      </c>
      <c r="E105">
        <v>149.47200000000001</v>
      </c>
      <c r="F105">
        <v>115.09</v>
      </c>
      <c r="G105">
        <v>115.1293</v>
      </c>
      <c r="H105">
        <v>91.68</v>
      </c>
      <c r="I105">
        <v>127.04</v>
      </c>
      <c r="J105">
        <v>17.07</v>
      </c>
      <c r="K105">
        <v>79.459999999999994</v>
      </c>
      <c r="L105">
        <v>62.371899999999997</v>
      </c>
      <c r="M105">
        <v>413.02</v>
      </c>
      <c r="N105">
        <v>151.56440000000001</v>
      </c>
      <c r="O105">
        <v>661.94</v>
      </c>
      <c r="P105">
        <v>72.25</v>
      </c>
      <c r="Q105">
        <v>52.5</v>
      </c>
    </row>
    <row r="106" spans="3:17" x14ac:dyDescent="0.25">
      <c r="C106" s="7">
        <v>42545</v>
      </c>
      <c r="D106">
        <v>705</v>
      </c>
      <c r="E106">
        <v>146.43100000000001</v>
      </c>
      <c r="F106">
        <v>113.68</v>
      </c>
      <c r="G106">
        <v>112.82089999999999</v>
      </c>
      <c r="H106">
        <v>90.49</v>
      </c>
      <c r="I106">
        <v>124.59</v>
      </c>
      <c r="J106">
        <v>16.899999999999999</v>
      </c>
      <c r="K106">
        <v>77.5</v>
      </c>
      <c r="L106">
        <v>60.824199999999998</v>
      </c>
      <c r="M106">
        <v>413.57</v>
      </c>
      <c r="N106">
        <v>146.81700000000001</v>
      </c>
      <c r="O106">
        <v>652.42999999999995</v>
      </c>
      <c r="P106">
        <v>69.859899999999996</v>
      </c>
      <c r="Q106">
        <v>51.809899999999999</v>
      </c>
    </row>
    <row r="107" spans="3:17" x14ac:dyDescent="0.25">
      <c r="C107" s="7">
        <v>42548</v>
      </c>
      <c r="D107">
        <v>683.32500000000005</v>
      </c>
      <c r="E107">
        <v>144.244</v>
      </c>
      <c r="F107">
        <v>111.57</v>
      </c>
      <c r="G107">
        <v>109.6223</v>
      </c>
      <c r="H107">
        <v>88</v>
      </c>
      <c r="I107">
        <v>121.1</v>
      </c>
      <c r="J107">
        <v>16.399999999999999</v>
      </c>
      <c r="K107">
        <v>76.290000000000006</v>
      </c>
      <c r="L107">
        <v>58.497700000000002</v>
      </c>
      <c r="M107">
        <v>400.22</v>
      </c>
      <c r="N107">
        <v>142.90799999999999</v>
      </c>
      <c r="O107">
        <v>642.52</v>
      </c>
      <c r="P107">
        <v>65.665000000000006</v>
      </c>
      <c r="Q107">
        <v>50.25</v>
      </c>
    </row>
    <row r="108" spans="3:17" x14ac:dyDescent="0.25">
      <c r="C108" s="7">
        <v>42549</v>
      </c>
      <c r="D108">
        <v>692.74</v>
      </c>
      <c r="E108">
        <v>145.56800000000001</v>
      </c>
      <c r="F108">
        <v>112.75</v>
      </c>
      <c r="G108">
        <v>111.6079</v>
      </c>
      <c r="H108">
        <v>88.88</v>
      </c>
      <c r="I108">
        <v>120.41</v>
      </c>
      <c r="J108">
        <v>16.64</v>
      </c>
      <c r="K108">
        <v>76.599999999999994</v>
      </c>
      <c r="L108">
        <v>57.777999999999999</v>
      </c>
      <c r="M108">
        <v>397.44</v>
      </c>
      <c r="N108">
        <v>142.0599</v>
      </c>
      <c r="O108">
        <v>640</v>
      </c>
      <c r="P108">
        <v>64.084999999999994</v>
      </c>
      <c r="Q108">
        <v>50.844999999999999</v>
      </c>
    </row>
    <row r="109" spans="3:17" x14ac:dyDescent="0.25">
      <c r="C109" s="7">
        <v>42550</v>
      </c>
      <c r="D109">
        <v>699.5</v>
      </c>
      <c r="E109">
        <v>147.85300000000001</v>
      </c>
      <c r="F109">
        <v>114.25</v>
      </c>
      <c r="G109">
        <v>112.4492</v>
      </c>
      <c r="H109">
        <v>91.97</v>
      </c>
      <c r="I109">
        <v>124.5</v>
      </c>
      <c r="J109">
        <v>17.010000000000002</v>
      </c>
      <c r="K109">
        <v>78.48</v>
      </c>
      <c r="L109">
        <v>59.148800000000001</v>
      </c>
      <c r="M109">
        <v>410.34</v>
      </c>
      <c r="N109">
        <v>144.7407</v>
      </c>
      <c r="O109">
        <v>659.37</v>
      </c>
      <c r="P109">
        <v>66</v>
      </c>
      <c r="Q109">
        <v>51.15</v>
      </c>
    </row>
    <row r="110" spans="3:17" x14ac:dyDescent="0.25">
      <c r="C110" s="7">
        <v>42551</v>
      </c>
      <c r="D110">
        <v>703.77</v>
      </c>
      <c r="E110">
        <v>149.501</v>
      </c>
      <c r="F110">
        <v>115.18</v>
      </c>
      <c r="G110">
        <v>113.79900000000001</v>
      </c>
      <c r="H110">
        <v>91.72</v>
      </c>
      <c r="I110">
        <v>125.78</v>
      </c>
      <c r="J110">
        <v>17</v>
      </c>
      <c r="K110">
        <v>79.760000000000005</v>
      </c>
      <c r="L110">
        <v>60.198999999999998</v>
      </c>
      <c r="M110">
        <v>409.87099999999998</v>
      </c>
      <c r="N110">
        <v>148.08430000000001</v>
      </c>
      <c r="O110">
        <v>663.5</v>
      </c>
      <c r="P110">
        <v>67.12</v>
      </c>
      <c r="Q110">
        <v>50.94</v>
      </c>
    </row>
    <row r="111" spans="3:17" x14ac:dyDescent="0.25">
      <c r="C111" s="7">
        <v>42552</v>
      </c>
      <c r="D111">
        <v>712.53</v>
      </c>
      <c r="E111">
        <v>151.97300000000001</v>
      </c>
      <c r="F111">
        <v>115.13</v>
      </c>
      <c r="G111">
        <v>115.05110000000001</v>
      </c>
      <c r="H111">
        <v>97</v>
      </c>
      <c r="I111">
        <v>124.07</v>
      </c>
      <c r="J111">
        <v>17.5</v>
      </c>
      <c r="K111">
        <v>80.05</v>
      </c>
      <c r="L111">
        <v>60.951999999999998</v>
      </c>
      <c r="M111">
        <v>405.28500000000003</v>
      </c>
      <c r="N111">
        <v>149.11760000000001</v>
      </c>
      <c r="O111">
        <v>667.49</v>
      </c>
      <c r="P111">
        <v>67.5</v>
      </c>
      <c r="Q111">
        <v>51.17</v>
      </c>
    </row>
    <row r="112" spans="3:17" x14ac:dyDescent="0.25">
      <c r="C112" s="7">
        <v>42556</v>
      </c>
      <c r="D112">
        <v>708.12</v>
      </c>
      <c r="E112">
        <v>151.96299999999999</v>
      </c>
      <c r="F112">
        <v>114.11</v>
      </c>
      <c r="G112">
        <v>113.9164</v>
      </c>
      <c r="H112">
        <v>101.27</v>
      </c>
      <c r="I112">
        <v>120.61</v>
      </c>
      <c r="J112">
        <v>17.28</v>
      </c>
      <c r="K112">
        <v>79.55</v>
      </c>
      <c r="L112">
        <v>59.8324</v>
      </c>
      <c r="M112">
        <v>399.3</v>
      </c>
      <c r="N112">
        <v>148.172</v>
      </c>
      <c r="O112">
        <v>668.33</v>
      </c>
      <c r="P112">
        <v>66.34</v>
      </c>
      <c r="Q112">
        <v>50.509</v>
      </c>
    </row>
    <row r="113" spans="3:17" x14ac:dyDescent="0.25">
      <c r="C113" s="7">
        <v>42557</v>
      </c>
      <c r="D113">
        <v>713</v>
      </c>
      <c r="E113">
        <v>153.80699999999999</v>
      </c>
      <c r="F113">
        <v>116.79</v>
      </c>
      <c r="G113">
        <v>114.3077</v>
      </c>
      <c r="H113">
        <v>96</v>
      </c>
      <c r="I113">
        <v>120.96</v>
      </c>
      <c r="J113">
        <v>17.34</v>
      </c>
      <c r="K113">
        <v>78.819999999999993</v>
      </c>
      <c r="L113">
        <v>59.1785</v>
      </c>
      <c r="M113">
        <v>402.06</v>
      </c>
      <c r="N113">
        <v>148.57169999999999</v>
      </c>
      <c r="O113">
        <v>673.74</v>
      </c>
      <c r="P113">
        <v>63.86</v>
      </c>
      <c r="Q113">
        <v>51.34</v>
      </c>
    </row>
    <row r="114" spans="3:17" x14ac:dyDescent="0.25">
      <c r="C114" s="7">
        <v>42558</v>
      </c>
      <c r="D114">
        <v>710.17</v>
      </c>
      <c r="E114">
        <v>153.74799999999999</v>
      </c>
      <c r="F114">
        <v>116.97</v>
      </c>
      <c r="G114">
        <v>114.6011</v>
      </c>
      <c r="H114">
        <v>95.38</v>
      </c>
      <c r="I114">
        <v>122.57</v>
      </c>
      <c r="J114">
        <v>17.675000000000001</v>
      </c>
      <c r="K114">
        <v>79.489900000000006</v>
      </c>
      <c r="L114">
        <v>59.7729</v>
      </c>
      <c r="M114">
        <v>395.56299999999999</v>
      </c>
      <c r="N114">
        <v>149.8186</v>
      </c>
      <c r="O114">
        <v>676.08</v>
      </c>
      <c r="P114">
        <v>65.739999999999995</v>
      </c>
      <c r="Q114">
        <v>52.77</v>
      </c>
    </row>
    <row r="115" spans="3:17" x14ac:dyDescent="0.25">
      <c r="C115" s="7">
        <v>42559</v>
      </c>
      <c r="D115">
        <v>717.9</v>
      </c>
      <c r="E115">
        <v>158.01400000000001</v>
      </c>
      <c r="F115">
        <v>117.5</v>
      </c>
      <c r="G115">
        <v>116.39109999999999</v>
      </c>
      <c r="H115">
        <v>97.41</v>
      </c>
      <c r="I115">
        <v>126.6</v>
      </c>
      <c r="J115">
        <v>18.164899999999999</v>
      </c>
      <c r="K115">
        <v>79.349999999999994</v>
      </c>
      <c r="L115">
        <v>61.031300000000002</v>
      </c>
      <c r="M115">
        <v>404.09</v>
      </c>
      <c r="N115">
        <v>150.70660000000001</v>
      </c>
      <c r="O115">
        <v>680.5</v>
      </c>
      <c r="P115">
        <v>67.599999999999994</v>
      </c>
      <c r="Q115">
        <v>54.1</v>
      </c>
    </row>
    <row r="116" spans="3:17" x14ac:dyDescent="0.25">
      <c r="C116" s="7">
        <v>42562</v>
      </c>
      <c r="D116">
        <v>728.92899999999997</v>
      </c>
      <c r="E116">
        <v>159.20099999999999</v>
      </c>
      <c r="F116">
        <v>118.7</v>
      </c>
      <c r="G116">
        <v>116.44</v>
      </c>
      <c r="H116">
        <v>96.869</v>
      </c>
      <c r="I116">
        <v>128.69999999999999</v>
      </c>
      <c r="J116">
        <v>17.88</v>
      </c>
      <c r="K116">
        <v>81.900000000000006</v>
      </c>
      <c r="L116">
        <v>61.883299999999998</v>
      </c>
      <c r="M116">
        <v>413</v>
      </c>
      <c r="N116">
        <v>152.1103</v>
      </c>
      <c r="O116">
        <v>681.59</v>
      </c>
      <c r="P116">
        <v>69.22</v>
      </c>
      <c r="Q116">
        <v>55.73</v>
      </c>
    </row>
    <row r="117" spans="3:17" x14ac:dyDescent="0.25">
      <c r="C117" s="7">
        <v>42563</v>
      </c>
      <c r="D117">
        <v>735.6</v>
      </c>
      <c r="E117">
        <v>159.16200000000001</v>
      </c>
      <c r="F117">
        <v>118.72</v>
      </c>
      <c r="G117">
        <v>117.0954</v>
      </c>
      <c r="H117">
        <v>96.72</v>
      </c>
      <c r="I117">
        <v>128.49</v>
      </c>
      <c r="J117">
        <v>18.38</v>
      </c>
      <c r="K117">
        <v>82.88</v>
      </c>
      <c r="L117">
        <v>62.7453</v>
      </c>
      <c r="M117">
        <v>410.66</v>
      </c>
      <c r="N117">
        <v>153.16309999999999</v>
      </c>
      <c r="O117">
        <v>678.77599999999995</v>
      </c>
      <c r="P117">
        <v>70.56</v>
      </c>
      <c r="Q117">
        <v>55.853499999999997</v>
      </c>
    </row>
    <row r="118" spans="3:17" x14ac:dyDescent="0.25">
      <c r="C118" s="7">
        <v>42564</v>
      </c>
      <c r="D118">
        <v>735.52</v>
      </c>
      <c r="E118">
        <v>159.53399999999999</v>
      </c>
      <c r="F118">
        <v>118.4</v>
      </c>
      <c r="G118">
        <v>117.1835</v>
      </c>
      <c r="H118">
        <v>96.72</v>
      </c>
      <c r="I118">
        <v>128.44999999999999</v>
      </c>
      <c r="J118">
        <v>18.32</v>
      </c>
      <c r="K118">
        <v>81.88</v>
      </c>
      <c r="L118">
        <v>62.765099999999997</v>
      </c>
      <c r="M118">
        <v>421.97</v>
      </c>
      <c r="N118">
        <v>154.35239999999999</v>
      </c>
      <c r="O118">
        <v>678.65</v>
      </c>
      <c r="P118">
        <v>70.89</v>
      </c>
      <c r="Q118">
        <v>55.969900000000003</v>
      </c>
    </row>
    <row r="119" spans="3:17" x14ac:dyDescent="0.25">
      <c r="C119" s="7">
        <v>42565</v>
      </c>
      <c r="D119">
        <v>736.14</v>
      </c>
      <c r="E119">
        <v>159.858</v>
      </c>
      <c r="F119">
        <v>117.64</v>
      </c>
      <c r="G119">
        <v>117.3986</v>
      </c>
      <c r="H119">
        <v>98.27</v>
      </c>
      <c r="I119">
        <v>129.61000000000001</v>
      </c>
      <c r="J119">
        <v>18.28</v>
      </c>
      <c r="K119">
        <v>82.24</v>
      </c>
      <c r="L119">
        <v>63.409100000000002</v>
      </c>
      <c r="M119">
        <v>422.18</v>
      </c>
      <c r="N119">
        <v>157.33529999999999</v>
      </c>
      <c r="O119">
        <v>680.91</v>
      </c>
      <c r="P119">
        <v>70.06</v>
      </c>
      <c r="Q119">
        <v>55.49</v>
      </c>
    </row>
    <row r="120" spans="3:17" x14ac:dyDescent="0.25">
      <c r="C120" s="7">
        <v>42566</v>
      </c>
      <c r="D120">
        <v>741</v>
      </c>
      <c r="E120">
        <v>161.40799999999999</v>
      </c>
      <c r="F120">
        <v>118.28</v>
      </c>
      <c r="G120">
        <v>117.11499999999999</v>
      </c>
      <c r="H120">
        <v>98.7</v>
      </c>
      <c r="I120">
        <v>125.529</v>
      </c>
      <c r="J120">
        <v>18.18</v>
      </c>
      <c r="K120">
        <v>82.49</v>
      </c>
      <c r="L120">
        <v>63.518099999999997</v>
      </c>
      <c r="M120">
        <v>411.94</v>
      </c>
      <c r="N120">
        <v>155.9511</v>
      </c>
      <c r="O120">
        <v>678.77</v>
      </c>
      <c r="P120">
        <v>70.959999999999994</v>
      </c>
      <c r="Q120">
        <v>55.19</v>
      </c>
    </row>
    <row r="121" spans="3:17" x14ac:dyDescent="0.25">
      <c r="C121" s="7">
        <v>42569</v>
      </c>
      <c r="D121">
        <v>755.13699999999994</v>
      </c>
      <c r="E121">
        <v>160.84899999999999</v>
      </c>
      <c r="F121">
        <v>119.61</v>
      </c>
      <c r="G121">
        <v>116.6455</v>
      </c>
      <c r="H121">
        <v>99.84</v>
      </c>
      <c r="I121">
        <v>124.97</v>
      </c>
      <c r="J121">
        <v>18.75</v>
      </c>
      <c r="K121">
        <v>82.79</v>
      </c>
      <c r="L121">
        <v>63.527999999999999</v>
      </c>
      <c r="M121">
        <v>410.9</v>
      </c>
      <c r="N121">
        <v>156.70169999999999</v>
      </c>
      <c r="O121">
        <v>673.89</v>
      </c>
      <c r="P121">
        <v>69.87</v>
      </c>
      <c r="Q121">
        <v>58.17</v>
      </c>
    </row>
    <row r="122" spans="3:17" x14ac:dyDescent="0.25">
      <c r="C122" s="7">
        <v>42570</v>
      </c>
      <c r="D122">
        <v>756.59</v>
      </c>
      <c r="E122">
        <v>161.54499999999999</v>
      </c>
      <c r="F122">
        <v>120.85</v>
      </c>
      <c r="G122">
        <v>116.8215</v>
      </c>
      <c r="H122">
        <v>86.75</v>
      </c>
      <c r="I122">
        <v>127.11</v>
      </c>
      <c r="J122">
        <v>18.895</v>
      </c>
      <c r="K122">
        <v>83.69</v>
      </c>
      <c r="L122">
        <v>63.577500000000001</v>
      </c>
      <c r="M122">
        <v>419.65</v>
      </c>
      <c r="N122">
        <v>158.05670000000001</v>
      </c>
      <c r="O122">
        <v>675.81</v>
      </c>
      <c r="P122">
        <v>68.63</v>
      </c>
      <c r="Q122">
        <v>57.84</v>
      </c>
    </row>
    <row r="123" spans="3:17" x14ac:dyDescent="0.25">
      <c r="C123" s="7">
        <v>42571</v>
      </c>
      <c r="D123">
        <v>760.64</v>
      </c>
      <c r="E123">
        <v>160.505</v>
      </c>
      <c r="F123">
        <v>122.2</v>
      </c>
      <c r="G123">
        <v>117.37909999999999</v>
      </c>
      <c r="H123">
        <v>88.49</v>
      </c>
      <c r="I123">
        <v>130.68</v>
      </c>
      <c r="J123">
        <v>18.760000000000002</v>
      </c>
      <c r="K123">
        <v>84.7</v>
      </c>
      <c r="L123">
        <v>64.201700000000002</v>
      </c>
      <c r="M123">
        <v>420.62</v>
      </c>
      <c r="N123">
        <v>157.63749999999999</v>
      </c>
      <c r="O123">
        <v>720.005</v>
      </c>
      <c r="P123">
        <v>70.09</v>
      </c>
      <c r="Q123">
        <v>57.98</v>
      </c>
    </row>
    <row r="124" spans="3:17" x14ac:dyDescent="0.25">
      <c r="C124" s="7">
        <v>42572</v>
      </c>
      <c r="D124">
        <v>758.15</v>
      </c>
      <c r="E124">
        <v>161.10400000000001</v>
      </c>
      <c r="F124">
        <v>122.1</v>
      </c>
      <c r="G124">
        <v>117.37909999999999</v>
      </c>
      <c r="H124">
        <v>88.38</v>
      </c>
      <c r="I124">
        <v>130.19999999999999</v>
      </c>
      <c r="J124">
        <v>18.8</v>
      </c>
      <c r="K124">
        <v>85</v>
      </c>
      <c r="L124">
        <v>63.785600000000002</v>
      </c>
      <c r="M124">
        <v>420.16</v>
      </c>
      <c r="N124">
        <v>157.774</v>
      </c>
      <c r="O124">
        <v>700.81</v>
      </c>
      <c r="P124">
        <v>80.680000000000007</v>
      </c>
      <c r="Q124">
        <v>57.76</v>
      </c>
    </row>
    <row r="125" spans="3:17" x14ac:dyDescent="0.25">
      <c r="C125" s="7">
        <v>42573</v>
      </c>
      <c r="D125">
        <v>759.45</v>
      </c>
      <c r="E125">
        <v>163.13399999999999</v>
      </c>
      <c r="F125">
        <v>121.01</v>
      </c>
      <c r="G125">
        <v>113.46639999999999</v>
      </c>
      <c r="H125">
        <v>86.5</v>
      </c>
      <c r="I125">
        <v>130.13</v>
      </c>
      <c r="J125">
        <v>18.389299999999999</v>
      </c>
      <c r="K125">
        <v>84.5</v>
      </c>
      <c r="L125">
        <v>63.746000000000002</v>
      </c>
      <c r="M125">
        <v>444.13</v>
      </c>
      <c r="N125">
        <v>158.08590000000001</v>
      </c>
      <c r="O125">
        <v>689.82</v>
      </c>
      <c r="P125">
        <v>78.58</v>
      </c>
      <c r="Q125">
        <v>56.46</v>
      </c>
    </row>
    <row r="126" spans="3:17" x14ac:dyDescent="0.25">
      <c r="C126" s="7">
        <v>42576</v>
      </c>
      <c r="D126">
        <v>759.82500000000005</v>
      </c>
      <c r="E126">
        <v>163.74199999999999</v>
      </c>
      <c r="F126">
        <v>121.85</v>
      </c>
      <c r="G126">
        <v>113.9066</v>
      </c>
      <c r="H126">
        <v>87.87</v>
      </c>
      <c r="I126">
        <v>132.96</v>
      </c>
      <c r="J126">
        <v>18.7</v>
      </c>
      <c r="K126">
        <v>84.79</v>
      </c>
      <c r="L126">
        <v>63.825200000000002</v>
      </c>
      <c r="M126">
        <v>443.5</v>
      </c>
      <c r="N126">
        <v>158.77799999999999</v>
      </c>
      <c r="O126">
        <v>691.1</v>
      </c>
      <c r="P126">
        <v>79.33</v>
      </c>
      <c r="Q126">
        <v>57.67</v>
      </c>
    </row>
    <row r="127" spans="3:17" x14ac:dyDescent="0.25">
      <c r="C127" s="7">
        <v>42577</v>
      </c>
      <c r="D127">
        <v>759.26</v>
      </c>
      <c r="E127">
        <v>164.821</v>
      </c>
      <c r="F127">
        <v>122.07</v>
      </c>
      <c r="G127">
        <v>113.4224</v>
      </c>
      <c r="H127">
        <v>93.1</v>
      </c>
      <c r="I127">
        <v>133.4</v>
      </c>
      <c r="J127">
        <v>18.649999999999999</v>
      </c>
      <c r="K127">
        <v>83.63</v>
      </c>
      <c r="L127">
        <v>63.954000000000001</v>
      </c>
      <c r="M127">
        <v>439.24</v>
      </c>
      <c r="N127">
        <v>159.47989999999999</v>
      </c>
      <c r="O127">
        <v>691.21</v>
      </c>
      <c r="P127">
        <v>80.349999999999994</v>
      </c>
      <c r="Q127">
        <v>58.86</v>
      </c>
    </row>
    <row r="128" spans="3:17" x14ac:dyDescent="0.25">
      <c r="C128" s="7">
        <v>42578</v>
      </c>
      <c r="D128">
        <v>764.45</v>
      </c>
      <c r="E128">
        <v>167.803</v>
      </c>
      <c r="F128">
        <v>125</v>
      </c>
      <c r="G128">
        <v>113.86750000000001</v>
      </c>
      <c r="H128">
        <v>92.06</v>
      </c>
      <c r="I128">
        <v>134.69999999999999</v>
      </c>
      <c r="J128">
        <v>16.59</v>
      </c>
      <c r="K128">
        <v>83.64</v>
      </c>
      <c r="L128">
        <v>64.340400000000002</v>
      </c>
      <c r="M128">
        <v>434.71</v>
      </c>
      <c r="N128">
        <v>158.47579999999999</v>
      </c>
      <c r="O128">
        <v>691.6</v>
      </c>
      <c r="P128">
        <v>81.5</v>
      </c>
      <c r="Q128">
        <v>59.87</v>
      </c>
    </row>
    <row r="129" spans="3:17" x14ac:dyDescent="0.25">
      <c r="C129" s="7">
        <v>42579</v>
      </c>
      <c r="D129">
        <v>768.97</v>
      </c>
      <c r="E129">
        <v>168.499</v>
      </c>
      <c r="F129">
        <v>128.33000000000001</v>
      </c>
      <c r="G129">
        <v>113.3882</v>
      </c>
      <c r="H129">
        <v>92.21</v>
      </c>
      <c r="I129">
        <v>133.43</v>
      </c>
      <c r="J129">
        <v>16.34</v>
      </c>
      <c r="K129">
        <v>83.49</v>
      </c>
      <c r="L129">
        <v>64.370199999999997</v>
      </c>
      <c r="M129">
        <v>432.76900000000001</v>
      </c>
      <c r="N129">
        <v>157.73500000000001</v>
      </c>
      <c r="O129">
        <v>691.22</v>
      </c>
      <c r="P129">
        <v>80.594999999999999</v>
      </c>
      <c r="Q129">
        <v>58.744999999999997</v>
      </c>
    </row>
    <row r="130" spans="3:17" x14ac:dyDescent="0.25">
      <c r="C130" s="7">
        <v>42580</v>
      </c>
      <c r="D130">
        <v>803.94</v>
      </c>
      <c r="E130">
        <v>168.95</v>
      </c>
      <c r="F130">
        <v>125.84</v>
      </c>
      <c r="G130">
        <v>113.9555</v>
      </c>
      <c r="H130">
        <v>91.748999999999995</v>
      </c>
      <c r="I130">
        <v>132.09</v>
      </c>
      <c r="J130">
        <v>16.739999999999998</v>
      </c>
      <c r="K130">
        <v>83.42</v>
      </c>
      <c r="L130">
        <v>64.142300000000006</v>
      </c>
      <c r="M130">
        <v>430.53</v>
      </c>
      <c r="N130">
        <v>157.5985</v>
      </c>
      <c r="O130">
        <v>697.14</v>
      </c>
      <c r="P130">
        <v>80</v>
      </c>
      <c r="Q130">
        <v>58.2</v>
      </c>
    </row>
    <row r="131" spans="3:17" x14ac:dyDescent="0.25">
      <c r="C131" s="7">
        <v>42583</v>
      </c>
      <c r="D131">
        <v>807.49</v>
      </c>
      <c r="E131">
        <v>171.61799999999999</v>
      </c>
      <c r="F131">
        <v>124.58</v>
      </c>
      <c r="G131">
        <v>113.79900000000001</v>
      </c>
      <c r="H131">
        <v>94.67</v>
      </c>
      <c r="I131">
        <v>131.49</v>
      </c>
      <c r="J131">
        <v>16.850000000000001</v>
      </c>
      <c r="K131">
        <v>84.8</v>
      </c>
      <c r="L131">
        <v>64.137299999999996</v>
      </c>
      <c r="M131">
        <v>426</v>
      </c>
      <c r="N131">
        <v>157.57900000000001</v>
      </c>
      <c r="O131">
        <v>700</v>
      </c>
      <c r="P131">
        <v>79.650000000000006</v>
      </c>
      <c r="Q131">
        <v>58.95</v>
      </c>
    </row>
    <row r="132" spans="3:17" x14ac:dyDescent="0.25">
      <c r="C132" s="7">
        <v>42584</v>
      </c>
      <c r="D132">
        <v>802.32</v>
      </c>
      <c r="E132">
        <v>173.10900000000001</v>
      </c>
      <c r="F132">
        <v>124.8</v>
      </c>
      <c r="G132">
        <v>113.21210000000001</v>
      </c>
      <c r="H132">
        <v>94.08</v>
      </c>
      <c r="I132">
        <v>129.26</v>
      </c>
      <c r="J132">
        <v>16.7</v>
      </c>
      <c r="K132">
        <v>84.34</v>
      </c>
      <c r="L132">
        <v>63.627099999999999</v>
      </c>
      <c r="M132">
        <v>412.7</v>
      </c>
      <c r="N132">
        <v>157.38390000000001</v>
      </c>
      <c r="O132">
        <v>694.87</v>
      </c>
      <c r="P132">
        <v>78.05</v>
      </c>
      <c r="Q132">
        <v>58.84</v>
      </c>
    </row>
    <row r="133" spans="3:17" x14ac:dyDescent="0.25">
      <c r="C133" s="7">
        <v>42585</v>
      </c>
      <c r="D133">
        <v>799.54</v>
      </c>
      <c r="E133">
        <v>171.03899999999999</v>
      </c>
      <c r="F133">
        <v>123.92</v>
      </c>
      <c r="G133">
        <v>113.5838</v>
      </c>
      <c r="H133">
        <v>94.67</v>
      </c>
      <c r="I133">
        <v>129.91999999999999</v>
      </c>
      <c r="J133">
        <v>17.88</v>
      </c>
      <c r="K133">
        <v>83.84</v>
      </c>
      <c r="L133">
        <v>63.428899999999999</v>
      </c>
      <c r="M133">
        <v>407.64</v>
      </c>
      <c r="N133">
        <v>156.80889999999999</v>
      </c>
      <c r="O133">
        <v>693.91</v>
      </c>
      <c r="P133">
        <v>76.709999999999994</v>
      </c>
      <c r="Q133">
        <v>57.39</v>
      </c>
    </row>
    <row r="134" spans="3:17" x14ac:dyDescent="0.25">
      <c r="C134" s="7">
        <v>42586</v>
      </c>
      <c r="D134">
        <v>800.2</v>
      </c>
      <c r="E134">
        <v>170.333</v>
      </c>
      <c r="F134">
        <v>124.79</v>
      </c>
      <c r="G134">
        <v>114.0436</v>
      </c>
      <c r="H134">
        <v>93.731999999999999</v>
      </c>
      <c r="I134">
        <v>132.11000000000001</v>
      </c>
      <c r="J134">
        <v>18.309999999999999</v>
      </c>
      <c r="K134">
        <v>84.98</v>
      </c>
      <c r="L134">
        <v>63.428899999999999</v>
      </c>
      <c r="M134">
        <v>404.77</v>
      </c>
      <c r="N134">
        <v>157.6277</v>
      </c>
      <c r="O134">
        <v>696.88499999999999</v>
      </c>
      <c r="P134">
        <v>77.215000000000003</v>
      </c>
      <c r="Q134">
        <v>57.9</v>
      </c>
    </row>
    <row r="135" spans="3:17" x14ac:dyDescent="0.25">
      <c r="C135" s="7">
        <v>42587</v>
      </c>
      <c r="D135">
        <v>807.22</v>
      </c>
      <c r="E135">
        <v>171.167</v>
      </c>
      <c r="F135">
        <v>125.83499999999999</v>
      </c>
      <c r="G135">
        <v>114.3429</v>
      </c>
      <c r="H135">
        <v>97.74</v>
      </c>
      <c r="I135">
        <v>131.91</v>
      </c>
      <c r="J135">
        <v>18.579999999999998</v>
      </c>
      <c r="K135">
        <v>85.08</v>
      </c>
      <c r="L135">
        <v>65.103300000000004</v>
      </c>
      <c r="M135">
        <v>403.64</v>
      </c>
      <c r="N135">
        <v>159.3922</v>
      </c>
      <c r="O135">
        <v>695.96500000000003</v>
      </c>
      <c r="P135">
        <v>79.784999999999997</v>
      </c>
      <c r="Q135">
        <v>58.81</v>
      </c>
    </row>
    <row r="136" spans="3:17" x14ac:dyDescent="0.25">
      <c r="C136" s="7">
        <v>42590</v>
      </c>
      <c r="D136">
        <v>807.6</v>
      </c>
      <c r="E136">
        <v>170.81399999999999</v>
      </c>
      <c r="F136">
        <v>125.45</v>
      </c>
      <c r="G136">
        <v>114.2196</v>
      </c>
      <c r="H136">
        <v>95.93</v>
      </c>
      <c r="I136">
        <v>132</v>
      </c>
      <c r="J136">
        <v>18.48</v>
      </c>
      <c r="K136">
        <v>85.02</v>
      </c>
      <c r="L136">
        <v>65.638300000000001</v>
      </c>
      <c r="M136">
        <v>404.25599999999997</v>
      </c>
      <c r="N136">
        <v>160.53280000000001</v>
      </c>
      <c r="O136">
        <v>694.01</v>
      </c>
      <c r="P136">
        <v>80.760000000000005</v>
      </c>
      <c r="Q136">
        <v>59.859000000000002</v>
      </c>
    </row>
    <row r="137" spans="3:17" x14ac:dyDescent="0.25">
      <c r="C137" s="7">
        <v>42591</v>
      </c>
      <c r="D137">
        <v>813.33</v>
      </c>
      <c r="E137">
        <v>169.97</v>
      </c>
      <c r="F137">
        <v>126.09</v>
      </c>
      <c r="G137">
        <v>114.0338</v>
      </c>
      <c r="H137">
        <v>95.81</v>
      </c>
      <c r="I137">
        <v>131.05000000000001</v>
      </c>
      <c r="J137">
        <v>18.79</v>
      </c>
      <c r="K137">
        <v>85.63</v>
      </c>
      <c r="L137">
        <v>65.400599999999997</v>
      </c>
      <c r="M137">
        <v>404.76</v>
      </c>
      <c r="N137">
        <v>160.04310000000001</v>
      </c>
      <c r="O137">
        <v>700.65</v>
      </c>
      <c r="P137">
        <v>80.814999999999998</v>
      </c>
      <c r="Q137">
        <v>62.1</v>
      </c>
    </row>
    <row r="138" spans="3:17" x14ac:dyDescent="0.25">
      <c r="C138" s="7">
        <v>42592</v>
      </c>
      <c r="D138">
        <v>810.87900000000002</v>
      </c>
      <c r="E138">
        <v>168.89099999999999</v>
      </c>
      <c r="F138">
        <v>125.48</v>
      </c>
      <c r="G138">
        <v>113.9555</v>
      </c>
      <c r="H138">
        <v>94.75</v>
      </c>
      <c r="I138">
        <v>128.33000000000001</v>
      </c>
      <c r="J138">
        <v>19.57</v>
      </c>
      <c r="K138">
        <v>87.73</v>
      </c>
      <c r="L138">
        <v>64.895300000000006</v>
      </c>
      <c r="M138">
        <v>397.32</v>
      </c>
      <c r="N138">
        <v>159.93299999999999</v>
      </c>
      <c r="O138">
        <v>697.46</v>
      </c>
      <c r="P138">
        <v>79.3</v>
      </c>
      <c r="Q138">
        <v>61.5</v>
      </c>
    </row>
    <row r="139" spans="3:17" x14ac:dyDescent="0.25">
      <c r="C139" s="7">
        <v>42593</v>
      </c>
      <c r="D139">
        <v>813.87900000000002</v>
      </c>
      <c r="E139">
        <v>169.45500000000001</v>
      </c>
      <c r="F139">
        <v>125.38</v>
      </c>
      <c r="G139">
        <v>114.0827</v>
      </c>
      <c r="H139">
        <v>96.33</v>
      </c>
      <c r="I139">
        <v>126.57</v>
      </c>
      <c r="J139">
        <v>19.829999999999998</v>
      </c>
      <c r="K139">
        <v>92.8</v>
      </c>
      <c r="L139">
        <v>65.053799999999995</v>
      </c>
      <c r="M139">
        <v>399.16</v>
      </c>
      <c r="N139">
        <v>162.18459999999999</v>
      </c>
      <c r="O139">
        <v>697.99</v>
      </c>
      <c r="P139">
        <v>79.42</v>
      </c>
      <c r="Q139">
        <v>61.89</v>
      </c>
    </row>
    <row r="140" spans="3:17" x14ac:dyDescent="0.25">
      <c r="C140" s="7">
        <v>42594</v>
      </c>
      <c r="D140">
        <v>807.19</v>
      </c>
      <c r="E140">
        <v>169.82300000000001</v>
      </c>
      <c r="F140">
        <v>125</v>
      </c>
      <c r="G140">
        <v>113.7795</v>
      </c>
      <c r="H140">
        <v>96.83</v>
      </c>
      <c r="I140">
        <v>128.09</v>
      </c>
      <c r="J140">
        <v>19.71</v>
      </c>
      <c r="K140">
        <v>98.35</v>
      </c>
      <c r="L140">
        <v>64.905199999999994</v>
      </c>
      <c r="M140">
        <v>399</v>
      </c>
      <c r="N140">
        <v>160.71960000000001</v>
      </c>
      <c r="O140">
        <v>693.05</v>
      </c>
      <c r="P140">
        <v>79.47</v>
      </c>
      <c r="Q140">
        <v>64.12</v>
      </c>
    </row>
    <row r="141" spans="3:17" x14ac:dyDescent="0.25">
      <c r="C141" s="7">
        <v>42597</v>
      </c>
      <c r="D141">
        <v>811.36</v>
      </c>
      <c r="E141">
        <v>172.35900000000001</v>
      </c>
      <c r="F141">
        <v>124.92</v>
      </c>
      <c r="G141">
        <v>114.46420000000001</v>
      </c>
      <c r="H141">
        <v>96.91</v>
      </c>
      <c r="I141">
        <v>131.18</v>
      </c>
      <c r="J141">
        <v>21.1</v>
      </c>
      <c r="K141">
        <v>98.86</v>
      </c>
      <c r="L141">
        <v>65.212299999999999</v>
      </c>
      <c r="M141">
        <v>399.89</v>
      </c>
      <c r="N141">
        <v>160.23779999999999</v>
      </c>
      <c r="O141">
        <v>697.20500000000004</v>
      </c>
      <c r="P141">
        <v>79.69</v>
      </c>
      <c r="Q141">
        <v>66.7</v>
      </c>
    </row>
    <row r="142" spans="3:17" x14ac:dyDescent="0.25">
      <c r="C142" s="7">
        <v>42598</v>
      </c>
      <c r="D142">
        <v>804.26</v>
      </c>
      <c r="E142">
        <v>172.54599999999999</v>
      </c>
      <c r="F142">
        <v>123.92</v>
      </c>
      <c r="G142">
        <v>114.8848</v>
      </c>
      <c r="H142">
        <v>95.61</v>
      </c>
      <c r="I142">
        <v>137.30000000000001</v>
      </c>
      <c r="J142">
        <v>20.79</v>
      </c>
      <c r="K142">
        <v>97.15</v>
      </c>
      <c r="L142">
        <v>65.063699999999997</v>
      </c>
      <c r="M142">
        <v>405.26</v>
      </c>
      <c r="N142">
        <v>159.21530000000001</v>
      </c>
      <c r="O142">
        <v>691.01</v>
      </c>
      <c r="P142">
        <v>79.25</v>
      </c>
      <c r="Q142">
        <v>66.899900000000002</v>
      </c>
    </row>
    <row r="143" spans="3:17" x14ac:dyDescent="0.25">
      <c r="C143" s="7">
        <v>42599</v>
      </c>
      <c r="D143">
        <v>805.63</v>
      </c>
      <c r="E143">
        <v>172.142</v>
      </c>
      <c r="F143">
        <v>124.38</v>
      </c>
      <c r="G143">
        <v>113.9225</v>
      </c>
      <c r="H143">
        <v>96.93</v>
      </c>
      <c r="I143">
        <v>139.1</v>
      </c>
      <c r="J143">
        <v>20.440000000000001</v>
      </c>
      <c r="K143">
        <v>97.25</v>
      </c>
      <c r="L143">
        <v>65.242000000000004</v>
      </c>
      <c r="M143">
        <v>401.88400000000001</v>
      </c>
      <c r="N143">
        <v>158.45820000000001</v>
      </c>
      <c r="O143">
        <v>687.64</v>
      </c>
      <c r="P143">
        <v>78.05</v>
      </c>
      <c r="Q143">
        <v>66.89</v>
      </c>
    </row>
    <row r="144" spans="3:17" x14ac:dyDescent="0.25">
      <c r="C144" s="7">
        <v>42600</v>
      </c>
      <c r="D144">
        <v>808</v>
      </c>
      <c r="E144">
        <v>174.25299999999999</v>
      </c>
      <c r="F144">
        <v>124.26</v>
      </c>
      <c r="G144">
        <v>114.03060000000001</v>
      </c>
      <c r="H144">
        <v>97.216999999999999</v>
      </c>
      <c r="I144">
        <v>137.69999999999999</v>
      </c>
      <c r="J144">
        <v>19.600000000000001</v>
      </c>
      <c r="K144">
        <v>97.94</v>
      </c>
      <c r="L144">
        <v>65.172700000000006</v>
      </c>
      <c r="M144">
        <v>397.81</v>
      </c>
      <c r="N144">
        <v>159.2841</v>
      </c>
      <c r="O144">
        <v>687.4</v>
      </c>
      <c r="P144">
        <v>81.37</v>
      </c>
      <c r="Q144">
        <v>65.98</v>
      </c>
    </row>
    <row r="145" spans="3:17" x14ac:dyDescent="0.25">
      <c r="C145" s="7">
        <v>42601</v>
      </c>
      <c r="D145">
        <v>801.23</v>
      </c>
      <c r="E145">
        <v>172.596</v>
      </c>
      <c r="F145">
        <v>124.157</v>
      </c>
      <c r="G145">
        <v>114.2912</v>
      </c>
      <c r="H145">
        <v>96.78</v>
      </c>
      <c r="I145">
        <v>137.11000000000001</v>
      </c>
      <c r="J145">
        <v>19.309999999999999</v>
      </c>
      <c r="K145">
        <v>97.24</v>
      </c>
      <c r="L145">
        <v>65.068700000000007</v>
      </c>
      <c r="M145">
        <v>395.01</v>
      </c>
      <c r="N145">
        <v>158.2124</v>
      </c>
      <c r="O145">
        <v>689.21</v>
      </c>
      <c r="P145">
        <v>80.569999999999993</v>
      </c>
      <c r="Q145">
        <v>66.03</v>
      </c>
    </row>
    <row r="146" spans="3:17" x14ac:dyDescent="0.25">
      <c r="C146" s="7">
        <v>42604</v>
      </c>
      <c r="D146">
        <v>799.3</v>
      </c>
      <c r="E146">
        <v>172.815</v>
      </c>
      <c r="F146">
        <v>124.83</v>
      </c>
      <c r="G146">
        <v>114.97450000000001</v>
      </c>
      <c r="H146">
        <v>96.13</v>
      </c>
      <c r="I146">
        <v>138.38</v>
      </c>
      <c r="J146">
        <v>18.96</v>
      </c>
      <c r="K146">
        <v>96.63</v>
      </c>
      <c r="L146">
        <v>64.934899999999999</v>
      </c>
      <c r="M146">
        <v>397.25</v>
      </c>
      <c r="N146">
        <v>157.87809999999999</v>
      </c>
      <c r="O146">
        <v>692.87</v>
      </c>
      <c r="P146">
        <v>80.510000000000005</v>
      </c>
      <c r="Q146">
        <v>66.2</v>
      </c>
    </row>
    <row r="147" spans="3:17" x14ac:dyDescent="0.25">
      <c r="C147" s="7">
        <v>42605</v>
      </c>
      <c r="D147">
        <v>801</v>
      </c>
      <c r="E147">
        <v>173.61199999999999</v>
      </c>
      <c r="F147">
        <v>125.09</v>
      </c>
      <c r="G147">
        <v>115.3776</v>
      </c>
      <c r="H147">
        <v>96.59</v>
      </c>
      <c r="I147">
        <v>143.32</v>
      </c>
      <c r="J147">
        <v>18.93</v>
      </c>
      <c r="K147">
        <v>96.48</v>
      </c>
      <c r="L147">
        <v>65.668099999999995</v>
      </c>
      <c r="M147">
        <v>399</v>
      </c>
      <c r="N147">
        <v>158.6352</v>
      </c>
      <c r="O147">
        <v>698.99</v>
      </c>
      <c r="P147">
        <v>82.5</v>
      </c>
      <c r="Q147">
        <v>68.66</v>
      </c>
    </row>
    <row r="148" spans="3:17" x14ac:dyDescent="0.25">
      <c r="C148" s="7">
        <v>42606</v>
      </c>
      <c r="D148">
        <v>798.46</v>
      </c>
      <c r="E148">
        <v>172.51</v>
      </c>
      <c r="F148">
        <v>124.69</v>
      </c>
      <c r="G148">
        <v>115.1121</v>
      </c>
      <c r="H148">
        <v>96.36</v>
      </c>
      <c r="I148">
        <v>143.25</v>
      </c>
      <c r="J148">
        <v>18.97</v>
      </c>
      <c r="K148">
        <v>96.3</v>
      </c>
      <c r="L148">
        <v>65.509500000000003</v>
      </c>
      <c r="M148">
        <v>405.5</v>
      </c>
      <c r="N148">
        <v>157.49459999999999</v>
      </c>
      <c r="O148">
        <v>697.46</v>
      </c>
      <c r="P148">
        <v>82.83</v>
      </c>
      <c r="Q148">
        <v>70.12</v>
      </c>
    </row>
    <row r="149" spans="3:17" x14ac:dyDescent="0.25">
      <c r="C149" s="7">
        <v>42607</v>
      </c>
      <c r="D149">
        <v>794.72</v>
      </c>
      <c r="E149">
        <v>169.143</v>
      </c>
      <c r="F149">
        <v>124.37</v>
      </c>
      <c r="G149">
        <v>115.25960000000001</v>
      </c>
      <c r="H149">
        <v>98.245000000000005</v>
      </c>
      <c r="I149">
        <v>142.4</v>
      </c>
      <c r="J149">
        <v>18.649999999999999</v>
      </c>
      <c r="K149">
        <v>94.69</v>
      </c>
      <c r="L149">
        <v>64.548500000000004</v>
      </c>
      <c r="M149">
        <v>416.9</v>
      </c>
      <c r="N149">
        <v>156.86529999999999</v>
      </c>
      <c r="O149">
        <v>689.69</v>
      </c>
      <c r="P149">
        <v>81.61</v>
      </c>
      <c r="Q149">
        <v>69.209999999999994</v>
      </c>
    </row>
    <row r="150" spans="3:17" x14ac:dyDescent="0.25">
      <c r="C150" s="7">
        <v>42608</v>
      </c>
      <c r="D150">
        <v>799.4</v>
      </c>
      <c r="E150">
        <v>170.65199999999999</v>
      </c>
      <c r="F150">
        <v>125.19</v>
      </c>
      <c r="G150">
        <v>115.7709</v>
      </c>
      <c r="H150">
        <v>97.95</v>
      </c>
      <c r="I150">
        <v>141.35499999999999</v>
      </c>
      <c r="J150">
        <v>18.53</v>
      </c>
      <c r="K150">
        <v>95.45</v>
      </c>
      <c r="L150">
        <v>64.885400000000004</v>
      </c>
      <c r="M150">
        <v>419.23</v>
      </c>
      <c r="N150">
        <v>157.75020000000001</v>
      </c>
      <c r="O150">
        <v>691.64</v>
      </c>
      <c r="P150">
        <v>83.76</v>
      </c>
      <c r="Q150">
        <v>70</v>
      </c>
    </row>
    <row r="151" spans="3:17" x14ac:dyDescent="0.25">
      <c r="C151" s="7">
        <v>42611</v>
      </c>
      <c r="D151">
        <v>798.52</v>
      </c>
      <c r="E151">
        <v>170.16900000000001</v>
      </c>
      <c r="F151">
        <v>126.73</v>
      </c>
      <c r="G151">
        <v>115.4071</v>
      </c>
      <c r="H151">
        <v>98.45</v>
      </c>
      <c r="I151">
        <v>142.44</v>
      </c>
      <c r="J151">
        <v>18.55</v>
      </c>
      <c r="K151">
        <v>95.16</v>
      </c>
      <c r="L151">
        <v>65.162800000000004</v>
      </c>
      <c r="M151">
        <v>426.62</v>
      </c>
      <c r="N151">
        <v>157.5241</v>
      </c>
      <c r="O151">
        <v>690.37</v>
      </c>
      <c r="P151">
        <v>83.59</v>
      </c>
      <c r="Q151">
        <v>71.179000000000002</v>
      </c>
    </row>
    <row r="152" spans="3:17" x14ac:dyDescent="0.25">
      <c r="C152" s="7">
        <v>42612</v>
      </c>
      <c r="D152">
        <v>798</v>
      </c>
      <c r="E152">
        <v>169.61699999999999</v>
      </c>
      <c r="F152">
        <v>126.6</v>
      </c>
      <c r="G152">
        <v>115.4366</v>
      </c>
      <c r="H152">
        <v>98.85</v>
      </c>
      <c r="I152">
        <v>144.25</v>
      </c>
      <c r="J152">
        <v>18.690000000000001</v>
      </c>
      <c r="K152">
        <v>96.68</v>
      </c>
      <c r="L152">
        <v>65.360900000000001</v>
      </c>
      <c r="M152">
        <v>423.48</v>
      </c>
      <c r="N152">
        <v>157.46510000000001</v>
      </c>
      <c r="O152">
        <v>689.21</v>
      </c>
      <c r="P152">
        <v>83.67</v>
      </c>
      <c r="Q152">
        <v>72.59</v>
      </c>
    </row>
    <row r="153" spans="3:17" x14ac:dyDescent="0.25">
      <c r="C153" s="7">
        <v>42613</v>
      </c>
      <c r="D153">
        <v>791.57</v>
      </c>
      <c r="E153">
        <v>169.07400000000001</v>
      </c>
      <c r="F153">
        <v>126.22</v>
      </c>
      <c r="G153">
        <v>115.1613</v>
      </c>
      <c r="H153">
        <v>97.88</v>
      </c>
      <c r="I153">
        <v>135.75</v>
      </c>
      <c r="J153">
        <v>19.600000000000001</v>
      </c>
      <c r="K153">
        <v>97.2</v>
      </c>
      <c r="L153">
        <v>65.1083</v>
      </c>
      <c r="M153">
        <v>418.95</v>
      </c>
      <c r="N153">
        <v>156.98330000000001</v>
      </c>
      <c r="O153">
        <v>689.53</v>
      </c>
      <c r="P153">
        <v>82.601500000000001</v>
      </c>
      <c r="Q153">
        <v>72.989999999999995</v>
      </c>
    </row>
    <row r="154" spans="3:17" x14ac:dyDescent="0.25">
      <c r="C154" s="7">
        <v>42614</v>
      </c>
      <c r="D154">
        <v>792.89</v>
      </c>
      <c r="E154">
        <v>168.255</v>
      </c>
      <c r="F154">
        <v>126.63</v>
      </c>
      <c r="G154">
        <v>114.8172</v>
      </c>
      <c r="H154">
        <v>97.98</v>
      </c>
      <c r="I154">
        <v>141.34</v>
      </c>
      <c r="J154">
        <v>20.14</v>
      </c>
      <c r="K154">
        <v>98</v>
      </c>
      <c r="L154">
        <v>65.034000000000006</v>
      </c>
      <c r="M154">
        <v>415.89</v>
      </c>
      <c r="N154">
        <v>156.94399999999999</v>
      </c>
      <c r="O154">
        <v>691.25</v>
      </c>
      <c r="P154">
        <v>82.3</v>
      </c>
      <c r="Q154">
        <v>72.33</v>
      </c>
    </row>
    <row r="155" spans="3:17" x14ac:dyDescent="0.25">
      <c r="C155" s="7">
        <v>42615</v>
      </c>
      <c r="D155">
        <v>797.1</v>
      </c>
      <c r="E155">
        <v>168.739</v>
      </c>
      <c r="F155">
        <v>126.86</v>
      </c>
      <c r="G155">
        <v>114.97450000000001</v>
      </c>
      <c r="H155">
        <v>98.18</v>
      </c>
      <c r="I155">
        <v>146.06</v>
      </c>
      <c r="J155">
        <v>19.87</v>
      </c>
      <c r="K155">
        <v>99.665000000000006</v>
      </c>
      <c r="L155">
        <v>65.058700000000002</v>
      </c>
      <c r="M155">
        <v>414.89</v>
      </c>
      <c r="N155">
        <v>157.87809999999999</v>
      </c>
      <c r="O155">
        <v>693.45</v>
      </c>
      <c r="P155">
        <v>83.04</v>
      </c>
      <c r="Q155">
        <v>70.3</v>
      </c>
    </row>
    <row r="156" spans="3:17" x14ac:dyDescent="0.25">
      <c r="C156" s="7">
        <v>42619</v>
      </c>
      <c r="D156">
        <v>810.89</v>
      </c>
      <c r="E156">
        <v>169.44900000000001</v>
      </c>
      <c r="F156">
        <v>129.94</v>
      </c>
      <c r="G156">
        <v>114.63039999999999</v>
      </c>
      <c r="H156">
        <v>100.32</v>
      </c>
      <c r="I156">
        <v>147.71</v>
      </c>
      <c r="J156">
        <v>20.14</v>
      </c>
      <c r="K156">
        <v>104.3</v>
      </c>
      <c r="L156">
        <v>65.162800000000004</v>
      </c>
      <c r="M156">
        <v>415.48</v>
      </c>
      <c r="N156">
        <v>158.16319999999999</v>
      </c>
      <c r="O156">
        <v>693.24</v>
      </c>
      <c r="P156">
        <v>82.344999999999999</v>
      </c>
      <c r="Q156">
        <v>69.37</v>
      </c>
    </row>
    <row r="157" spans="3:17" x14ac:dyDescent="0.25">
      <c r="C157" s="7">
        <v>42620</v>
      </c>
      <c r="D157">
        <v>810.6</v>
      </c>
      <c r="E157">
        <v>169.12299999999999</v>
      </c>
      <c r="F157">
        <v>131.97999999999999</v>
      </c>
      <c r="G157">
        <v>113.7848</v>
      </c>
      <c r="H157">
        <v>100.19</v>
      </c>
      <c r="I157">
        <v>148.77000000000001</v>
      </c>
      <c r="J157">
        <v>20.65</v>
      </c>
      <c r="K157">
        <v>104</v>
      </c>
      <c r="L157">
        <v>65.588800000000006</v>
      </c>
      <c r="M157">
        <v>441.2</v>
      </c>
      <c r="N157">
        <v>159.04810000000001</v>
      </c>
      <c r="O157">
        <v>694.90499999999997</v>
      </c>
      <c r="P157">
        <v>83.995000000000005</v>
      </c>
      <c r="Q157">
        <v>69.180000000000007</v>
      </c>
    </row>
    <row r="158" spans="3:17" x14ac:dyDescent="0.25">
      <c r="C158" s="7">
        <v>42621</v>
      </c>
      <c r="D158">
        <v>808.42</v>
      </c>
      <c r="E158">
        <v>169.04400000000001</v>
      </c>
      <c r="F158">
        <v>131.08000000000001</v>
      </c>
      <c r="G158">
        <v>112.605</v>
      </c>
      <c r="H158">
        <v>100.05</v>
      </c>
      <c r="I158">
        <v>148.404</v>
      </c>
      <c r="J158">
        <v>19.309999999999999</v>
      </c>
      <c r="K158">
        <v>103.78</v>
      </c>
      <c r="L158">
        <v>66.094099999999997</v>
      </c>
      <c r="M158">
        <v>440.24</v>
      </c>
      <c r="N158">
        <v>158.50729999999999</v>
      </c>
      <c r="O158">
        <v>692.63</v>
      </c>
      <c r="P158">
        <v>84.63</v>
      </c>
      <c r="Q158">
        <v>68.150000000000006</v>
      </c>
    </row>
    <row r="159" spans="3:17" x14ac:dyDescent="0.25">
      <c r="C159" s="7">
        <v>42622</v>
      </c>
      <c r="D159">
        <v>801.75</v>
      </c>
      <c r="E159">
        <v>167.46600000000001</v>
      </c>
      <c r="F159">
        <v>129.94900000000001</v>
      </c>
      <c r="G159">
        <v>111.4448</v>
      </c>
      <c r="H159">
        <v>99.39</v>
      </c>
      <c r="I159">
        <v>148.46</v>
      </c>
      <c r="J159">
        <v>18.82</v>
      </c>
      <c r="K159">
        <v>102.21</v>
      </c>
      <c r="L159">
        <v>65.410499999999999</v>
      </c>
      <c r="M159">
        <v>436.26</v>
      </c>
      <c r="N159">
        <v>155.74440000000001</v>
      </c>
      <c r="O159">
        <v>686.04499999999996</v>
      </c>
      <c r="P159">
        <v>82.71</v>
      </c>
      <c r="Q159">
        <v>67.445999999999998</v>
      </c>
    </row>
    <row r="160" spans="3:17" x14ac:dyDescent="0.25">
      <c r="C160" s="7">
        <v>42625</v>
      </c>
      <c r="D160">
        <v>800.17</v>
      </c>
      <c r="E160">
        <v>170.24799999999999</v>
      </c>
      <c r="F160">
        <v>128.76</v>
      </c>
      <c r="G160">
        <v>112.0937</v>
      </c>
      <c r="H160">
        <v>99.29</v>
      </c>
      <c r="I160">
        <v>147.49</v>
      </c>
      <c r="J160">
        <v>18.239999999999998</v>
      </c>
      <c r="K160">
        <v>101.38</v>
      </c>
      <c r="L160">
        <v>65.479799999999997</v>
      </c>
      <c r="M160">
        <v>429.74400000000003</v>
      </c>
      <c r="N160">
        <v>155.8723</v>
      </c>
      <c r="O160">
        <v>684.18</v>
      </c>
      <c r="P160">
        <v>80.03</v>
      </c>
      <c r="Q160">
        <v>66.784199999999998</v>
      </c>
    </row>
    <row r="161" spans="3:17" x14ac:dyDescent="0.25">
      <c r="C161" s="7">
        <v>42626</v>
      </c>
      <c r="D161">
        <v>795.79</v>
      </c>
      <c r="E161">
        <v>169.18199999999999</v>
      </c>
      <c r="F161">
        <v>128.35</v>
      </c>
      <c r="G161">
        <v>111.0712</v>
      </c>
      <c r="H161">
        <v>98</v>
      </c>
      <c r="I161">
        <v>148.845</v>
      </c>
      <c r="J161">
        <v>18.100000000000001</v>
      </c>
      <c r="K161">
        <v>101.49</v>
      </c>
      <c r="L161">
        <v>64.716899999999995</v>
      </c>
      <c r="M161">
        <v>425.13</v>
      </c>
      <c r="N161">
        <v>155.28229999999999</v>
      </c>
      <c r="O161">
        <v>681.84</v>
      </c>
      <c r="P161">
        <v>79.09</v>
      </c>
      <c r="Q161">
        <v>67.13</v>
      </c>
    </row>
    <row r="162" spans="3:17" x14ac:dyDescent="0.25">
      <c r="C162" s="7">
        <v>42627</v>
      </c>
      <c r="D162">
        <v>796.33</v>
      </c>
      <c r="E162">
        <v>169.44900000000001</v>
      </c>
      <c r="F162">
        <v>128.80000000000001</v>
      </c>
      <c r="G162">
        <v>112.3592</v>
      </c>
      <c r="H162">
        <v>98.35</v>
      </c>
      <c r="I162">
        <v>150.47</v>
      </c>
      <c r="J162">
        <v>18.39</v>
      </c>
      <c r="K162">
        <v>102.59</v>
      </c>
      <c r="L162">
        <v>63.765799999999999</v>
      </c>
      <c r="M162">
        <v>424.59</v>
      </c>
      <c r="N162">
        <v>153.2569</v>
      </c>
      <c r="O162">
        <v>677.495</v>
      </c>
      <c r="P162">
        <v>79.09</v>
      </c>
      <c r="Q162">
        <v>67.63</v>
      </c>
    </row>
    <row r="163" spans="3:17" x14ac:dyDescent="0.25">
      <c r="C163" s="7">
        <v>42628</v>
      </c>
      <c r="D163">
        <v>803.64499999999998</v>
      </c>
      <c r="E163">
        <v>171.04300000000001</v>
      </c>
      <c r="F163">
        <v>129.1</v>
      </c>
      <c r="G163">
        <v>113.5489</v>
      </c>
      <c r="H163">
        <v>97.97</v>
      </c>
      <c r="I163">
        <v>150.87</v>
      </c>
      <c r="J163">
        <v>18.420000000000002</v>
      </c>
      <c r="K163">
        <v>104.48</v>
      </c>
      <c r="L163">
        <v>63.572600000000001</v>
      </c>
      <c r="M163">
        <v>418.94</v>
      </c>
      <c r="N163">
        <v>153.70910000000001</v>
      </c>
      <c r="O163">
        <v>687.97</v>
      </c>
      <c r="P163">
        <v>79.63</v>
      </c>
      <c r="Q163">
        <v>69.28</v>
      </c>
    </row>
    <row r="164" spans="3:17" x14ac:dyDescent="0.25">
      <c r="C164" s="7">
        <v>42629</v>
      </c>
      <c r="D164">
        <v>799.02</v>
      </c>
      <c r="E164">
        <v>171.047</v>
      </c>
      <c r="F164">
        <v>129.18</v>
      </c>
      <c r="G164">
        <v>112.9294</v>
      </c>
      <c r="H164">
        <v>99.49</v>
      </c>
      <c r="I164">
        <v>149.84</v>
      </c>
      <c r="J164">
        <v>19.25</v>
      </c>
      <c r="K164">
        <v>105.39</v>
      </c>
      <c r="L164">
        <v>63.3596</v>
      </c>
      <c r="M164">
        <v>414.88900000000001</v>
      </c>
      <c r="N164">
        <v>152.79470000000001</v>
      </c>
      <c r="O164">
        <v>687.82</v>
      </c>
      <c r="P164">
        <v>78.680000000000007</v>
      </c>
      <c r="Q164">
        <v>69.19</v>
      </c>
    </row>
    <row r="165" spans="3:17" x14ac:dyDescent="0.25">
      <c r="C165" s="7">
        <v>42632</v>
      </c>
      <c r="D165">
        <v>803.99</v>
      </c>
      <c r="E165">
        <v>171.155</v>
      </c>
      <c r="F165">
        <v>129.94</v>
      </c>
      <c r="G165">
        <v>113.73569999999999</v>
      </c>
      <c r="H165">
        <v>100.35</v>
      </c>
      <c r="I165">
        <v>151.99</v>
      </c>
      <c r="J165">
        <v>19.239999999999998</v>
      </c>
      <c r="K165">
        <v>105.5</v>
      </c>
      <c r="L165">
        <v>63.983800000000002</v>
      </c>
      <c r="M165">
        <v>410.65600000000001</v>
      </c>
      <c r="N165">
        <v>153.57149999999999</v>
      </c>
      <c r="O165">
        <v>695.5</v>
      </c>
      <c r="P165">
        <v>80.334999999999994</v>
      </c>
      <c r="Q165">
        <v>69.95</v>
      </c>
    </row>
    <row r="166" spans="3:17" x14ac:dyDescent="0.25">
      <c r="C166" s="7">
        <v>42633</v>
      </c>
      <c r="D166">
        <v>802.75</v>
      </c>
      <c r="E166">
        <v>171.905</v>
      </c>
      <c r="F166">
        <v>129.16999999999999</v>
      </c>
      <c r="G166">
        <v>113.8438</v>
      </c>
      <c r="H166">
        <v>99.16</v>
      </c>
      <c r="I166">
        <v>151.97499999999999</v>
      </c>
      <c r="J166">
        <v>18.64</v>
      </c>
      <c r="K166">
        <v>103.73</v>
      </c>
      <c r="L166">
        <v>64.043199999999999</v>
      </c>
      <c r="M166">
        <v>404.90499999999997</v>
      </c>
      <c r="N166">
        <v>153.9451</v>
      </c>
      <c r="O166">
        <v>700.94</v>
      </c>
      <c r="P166">
        <v>79.489999999999995</v>
      </c>
      <c r="Q166">
        <v>69.099999999999994</v>
      </c>
    </row>
    <row r="167" spans="3:17" x14ac:dyDescent="0.25">
      <c r="C167" s="7">
        <v>42634</v>
      </c>
      <c r="D167">
        <v>805.91</v>
      </c>
      <c r="E167">
        <v>171.89500000000001</v>
      </c>
      <c r="F167">
        <v>130.005</v>
      </c>
      <c r="G167">
        <v>114.00109999999999</v>
      </c>
      <c r="H167">
        <v>97.1</v>
      </c>
      <c r="I167">
        <v>150</v>
      </c>
      <c r="J167">
        <v>18.5</v>
      </c>
      <c r="K167">
        <v>106.19</v>
      </c>
      <c r="L167">
        <v>63.8996</v>
      </c>
      <c r="M167">
        <v>403.49</v>
      </c>
      <c r="N167">
        <v>153.07</v>
      </c>
      <c r="O167">
        <v>704</v>
      </c>
      <c r="P167">
        <v>76.965000000000003</v>
      </c>
      <c r="Q167">
        <v>67.649900000000002</v>
      </c>
    </row>
    <row r="168" spans="3:17" x14ac:dyDescent="0.25">
      <c r="C168" s="7">
        <v>42635</v>
      </c>
      <c r="D168">
        <v>819.06</v>
      </c>
      <c r="E168">
        <v>173.35499999999999</v>
      </c>
      <c r="F168">
        <v>130.72999999999999</v>
      </c>
      <c r="G168">
        <v>115.2989</v>
      </c>
      <c r="H168">
        <v>95.88</v>
      </c>
      <c r="I168">
        <v>153.24</v>
      </c>
      <c r="J168">
        <v>18.920000000000002</v>
      </c>
      <c r="K168">
        <v>109.76</v>
      </c>
      <c r="L168">
        <v>64.474199999999996</v>
      </c>
      <c r="M168">
        <v>410.43</v>
      </c>
      <c r="N168">
        <v>154.58420000000001</v>
      </c>
      <c r="O168">
        <v>719.06</v>
      </c>
      <c r="P168">
        <v>76.89</v>
      </c>
      <c r="Q168">
        <v>68.680000000000007</v>
      </c>
    </row>
    <row r="169" spans="3:17" x14ac:dyDescent="0.25">
      <c r="C169" s="7">
        <v>42636</v>
      </c>
      <c r="D169">
        <v>817</v>
      </c>
      <c r="E169">
        <v>174.46</v>
      </c>
      <c r="F169">
        <v>128.6</v>
      </c>
      <c r="G169">
        <v>114.4436</v>
      </c>
      <c r="H169">
        <v>96.97</v>
      </c>
      <c r="I169">
        <v>154.16999999999999</v>
      </c>
      <c r="J169">
        <v>22.89</v>
      </c>
      <c r="K169">
        <v>108.4</v>
      </c>
      <c r="L169">
        <v>64.231499999999997</v>
      </c>
      <c r="M169">
        <v>417.74</v>
      </c>
      <c r="N169">
        <v>153.42400000000001</v>
      </c>
      <c r="O169">
        <v>718</v>
      </c>
      <c r="P169">
        <v>77.239999999999995</v>
      </c>
      <c r="Q169">
        <v>67.959999999999994</v>
      </c>
    </row>
    <row r="170" spans="3:17" x14ac:dyDescent="0.25">
      <c r="C170" s="7">
        <v>42639</v>
      </c>
      <c r="D170">
        <v>810.08</v>
      </c>
      <c r="E170">
        <v>172.09299999999999</v>
      </c>
      <c r="F170">
        <v>128.16</v>
      </c>
      <c r="G170">
        <v>114.8811</v>
      </c>
      <c r="H170">
        <v>95.38</v>
      </c>
      <c r="I170">
        <v>150.709</v>
      </c>
      <c r="J170">
        <v>23.57</v>
      </c>
      <c r="K170">
        <v>107.06</v>
      </c>
      <c r="L170">
        <v>63.5379</v>
      </c>
      <c r="M170">
        <v>422.6</v>
      </c>
      <c r="N170">
        <v>151.87049999999999</v>
      </c>
      <c r="O170">
        <v>710</v>
      </c>
      <c r="P170">
        <v>76</v>
      </c>
      <c r="Q170">
        <v>67.62</v>
      </c>
    </row>
    <row r="171" spans="3:17" x14ac:dyDescent="0.25">
      <c r="C171" s="7">
        <v>42640</v>
      </c>
      <c r="D171">
        <v>813.49</v>
      </c>
      <c r="E171">
        <v>169.65600000000001</v>
      </c>
      <c r="F171">
        <v>129.01</v>
      </c>
      <c r="G171">
        <v>114.4927</v>
      </c>
      <c r="H171">
        <v>97.64</v>
      </c>
      <c r="I171">
        <v>151.96</v>
      </c>
      <c r="J171">
        <v>23.98</v>
      </c>
      <c r="K171">
        <v>108.49</v>
      </c>
      <c r="L171">
        <v>63.825200000000002</v>
      </c>
      <c r="M171">
        <v>422.49900000000002</v>
      </c>
      <c r="N171">
        <v>154.14179999999999</v>
      </c>
      <c r="O171">
        <v>720.94</v>
      </c>
      <c r="P171">
        <v>73.95</v>
      </c>
      <c r="Q171">
        <v>68.680000000000007</v>
      </c>
    </row>
    <row r="172" spans="3:17" x14ac:dyDescent="0.25">
      <c r="C172" s="7">
        <v>42641</v>
      </c>
      <c r="D172">
        <v>810.25</v>
      </c>
      <c r="E172">
        <v>169.893</v>
      </c>
      <c r="F172">
        <v>129.47</v>
      </c>
      <c r="G172">
        <v>115.2891</v>
      </c>
      <c r="H172">
        <v>97.59</v>
      </c>
      <c r="I172">
        <v>154.81</v>
      </c>
      <c r="J172">
        <v>23.63</v>
      </c>
      <c r="K172">
        <v>109.87</v>
      </c>
      <c r="L172">
        <v>63.904499999999999</v>
      </c>
      <c r="M172">
        <v>421.33</v>
      </c>
      <c r="N172">
        <v>155.9657</v>
      </c>
      <c r="O172">
        <v>723.34</v>
      </c>
      <c r="P172">
        <v>75.290000000000006</v>
      </c>
      <c r="Q172">
        <v>69.959999999999994</v>
      </c>
    </row>
    <row r="173" spans="3:17" x14ac:dyDescent="0.25">
      <c r="C173" s="7">
        <v>42642</v>
      </c>
      <c r="D173">
        <v>813.91</v>
      </c>
      <c r="E173">
        <v>168.08699999999999</v>
      </c>
      <c r="F173">
        <v>129.29</v>
      </c>
      <c r="G173">
        <v>115.7414</v>
      </c>
      <c r="H173">
        <v>98.31</v>
      </c>
      <c r="I173">
        <v>157.43</v>
      </c>
      <c r="J173">
        <v>23.36</v>
      </c>
      <c r="K173">
        <v>106.69</v>
      </c>
      <c r="L173">
        <v>64.211600000000004</v>
      </c>
      <c r="M173">
        <v>425.5</v>
      </c>
      <c r="N173">
        <v>162.2338</v>
      </c>
      <c r="O173">
        <v>724</v>
      </c>
      <c r="P173">
        <v>76.98</v>
      </c>
      <c r="Q173">
        <v>71.64</v>
      </c>
    </row>
    <row r="174" spans="3:17" x14ac:dyDescent="0.25">
      <c r="C174" s="7">
        <v>42643</v>
      </c>
      <c r="D174">
        <v>808.09</v>
      </c>
      <c r="E174">
        <v>165.45400000000001</v>
      </c>
      <c r="F174">
        <v>128.59</v>
      </c>
      <c r="G174">
        <v>115.0335</v>
      </c>
      <c r="H174">
        <v>99.53</v>
      </c>
      <c r="I174">
        <v>160</v>
      </c>
      <c r="J174">
        <v>23.25</v>
      </c>
      <c r="K174">
        <v>107.1</v>
      </c>
      <c r="L174">
        <v>63.775700000000001</v>
      </c>
      <c r="M174">
        <v>428.9</v>
      </c>
      <c r="N174">
        <v>157.1583</v>
      </c>
      <c r="O174">
        <v>727.13</v>
      </c>
      <c r="P174">
        <v>78.91</v>
      </c>
      <c r="Q174">
        <v>74.56</v>
      </c>
    </row>
    <row r="175" spans="3:17" x14ac:dyDescent="0.25">
      <c r="C175" s="7">
        <v>42646</v>
      </c>
      <c r="D175">
        <v>803.54</v>
      </c>
      <c r="E175">
        <v>165.315</v>
      </c>
      <c r="F175">
        <v>129.09</v>
      </c>
      <c r="G175">
        <v>114.98990000000001</v>
      </c>
      <c r="H175">
        <v>103.39</v>
      </c>
      <c r="I175">
        <v>159.74100000000001</v>
      </c>
      <c r="J175">
        <v>24.25</v>
      </c>
      <c r="K175">
        <v>106.29</v>
      </c>
      <c r="L175">
        <v>63.4587</v>
      </c>
      <c r="M175">
        <v>433.95</v>
      </c>
      <c r="N175">
        <v>155.7149</v>
      </c>
      <c r="O175">
        <v>723.84</v>
      </c>
      <c r="P175">
        <v>79.540000000000006</v>
      </c>
      <c r="Q175">
        <v>74.948999999999998</v>
      </c>
    </row>
    <row r="176" spans="3:17" x14ac:dyDescent="0.25">
      <c r="C176" s="7">
        <v>42647</v>
      </c>
      <c r="D176">
        <v>806.5</v>
      </c>
      <c r="E176">
        <v>166.41</v>
      </c>
      <c r="F176">
        <v>129.27699999999999</v>
      </c>
      <c r="G176">
        <v>114.68340000000001</v>
      </c>
      <c r="H176">
        <v>104.44</v>
      </c>
      <c r="I176">
        <v>160.93</v>
      </c>
      <c r="J176">
        <v>23.79</v>
      </c>
      <c r="K176">
        <v>106.23</v>
      </c>
      <c r="L176">
        <v>63.785600000000002</v>
      </c>
      <c r="M176">
        <v>434.14</v>
      </c>
      <c r="N176">
        <v>155.8723</v>
      </c>
      <c r="O176">
        <v>721.15</v>
      </c>
      <c r="P176">
        <v>80.88</v>
      </c>
      <c r="Q176">
        <v>74.534999999999997</v>
      </c>
    </row>
    <row r="177" spans="3:17" x14ac:dyDescent="0.25">
      <c r="C177" s="7">
        <v>42648</v>
      </c>
      <c r="D177">
        <v>808.5</v>
      </c>
      <c r="E177">
        <v>166.114</v>
      </c>
      <c r="F177">
        <v>128.80000000000001</v>
      </c>
      <c r="G177">
        <v>114.5252</v>
      </c>
      <c r="H177">
        <v>106.97</v>
      </c>
      <c r="I177">
        <v>163.01499999999999</v>
      </c>
      <c r="J177">
        <v>25.25</v>
      </c>
      <c r="K177">
        <v>107.45</v>
      </c>
      <c r="L177">
        <v>64.256</v>
      </c>
      <c r="M177">
        <v>430.96</v>
      </c>
      <c r="N177">
        <v>155.184</v>
      </c>
      <c r="O177">
        <v>720.73</v>
      </c>
      <c r="P177">
        <v>81.540000000000006</v>
      </c>
      <c r="Q177">
        <v>73.849999999999994</v>
      </c>
    </row>
    <row r="178" spans="3:17" x14ac:dyDescent="0.25">
      <c r="C178" s="7">
        <v>42649</v>
      </c>
      <c r="D178">
        <v>806.94500000000005</v>
      </c>
      <c r="E178">
        <v>165.523</v>
      </c>
      <c r="F178">
        <v>129.06</v>
      </c>
      <c r="G178">
        <v>114.59439999999999</v>
      </c>
      <c r="H178">
        <v>105.47</v>
      </c>
      <c r="I178">
        <v>160.91</v>
      </c>
      <c r="J178">
        <v>21</v>
      </c>
      <c r="K178">
        <v>107.51</v>
      </c>
      <c r="L178">
        <v>63.409599999999998</v>
      </c>
      <c r="M178">
        <v>428.86</v>
      </c>
      <c r="N178">
        <v>154.79069999999999</v>
      </c>
      <c r="O178">
        <v>719.01</v>
      </c>
      <c r="P178">
        <v>83.56</v>
      </c>
      <c r="Q178">
        <v>73.084999999999994</v>
      </c>
    </row>
    <row r="179" spans="3:17" x14ac:dyDescent="0.25">
      <c r="C179" s="7">
        <v>42650</v>
      </c>
      <c r="D179">
        <v>805.94</v>
      </c>
      <c r="E179">
        <v>165.87799999999999</v>
      </c>
      <c r="F179">
        <v>129.25</v>
      </c>
      <c r="G179">
        <v>106.3575</v>
      </c>
      <c r="H179">
        <v>106.5</v>
      </c>
      <c r="I179">
        <v>160.99</v>
      </c>
      <c r="J179">
        <v>20.53</v>
      </c>
      <c r="K179">
        <v>107.55</v>
      </c>
      <c r="L179">
        <v>62.005600000000001</v>
      </c>
      <c r="M179">
        <v>432</v>
      </c>
      <c r="N179">
        <v>155.05619999999999</v>
      </c>
      <c r="O179">
        <v>719.99</v>
      </c>
      <c r="P179">
        <v>82.83</v>
      </c>
      <c r="Q179">
        <v>71.599999999999994</v>
      </c>
    </row>
    <row r="180" spans="3:17" x14ac:dyDescent="0.25">
      <c r="C180" s="7">
        <v>42653</v>
      </c>
      <c r="D180">
        <v>817.38</v>
      </c>
      <c r="E180">
        <v>166.31200000000001</v>
      </c>
      <c r="F180">
        <v>130.69999999999999</v>
      </c>
      <c r="G180">
        <v>106.753</v>
      </c>
      <c r="H180">
        <v>104.53</v>
      </c>
      <c r="I180">
        <v>160.88</v>
      </c>
      <c r="J180">
        <v>18.239999999999998</v>
      </c>
      <c r="K180">
        <v>109</v>
      </c>
      <c r="L180">
        <v>62.224600000000002</v>
      </c>
      <c r="M180">
        <v>440</v>
      </c>
      <c r="N180">
        <v>155.8329</v>
      </c>
      <c r="O180">
        <v>727.25</v>
      </c>
      <c r="P180">
        <v>82.24</v>
      </c>
      <c r="Q180">
        <v>70.88</v>
      </c>
    </row>
    <row r="181" spans="3:17" x14ac:dyDescent="0.25">
      <c r="C181" s="7">
        <v>42654</v>
      </c>
      <c r="D181">
        <v>819.86</v>
      </c>
      <c r="E181">
        <v>165.55199999999999</v>
      </c>
      <c r="F181">
        <v>130.63999999999999</v>
      </c>
      <c r="G181">
        <v>105.2401</v>
      </c>
      <c r="H181">
        <v>102.9</v>
      </c>
      <c r="I181">
        <v>159.69999999999999</v>
      </c>
      <c r="J181">
        <v>18.2</v>
      </c>
      <c r="K181">
        <v>107.97</v>
      </c>
      <c r="L181">
        <v>61.438000000000002</v>
      </c>
      <c r="M181">
        <v>437.74</v>
      </c>
      <c r="N181">
        <v>154.31880000000001</v>
      </c>
      <c r="O181">
        <v>724.13</v>
      </c>
      <c r="P181">
        <v>81.28</v>
      </c>
      <c r="Q181">
        <v>69.09</v>
      </c>
    </row>
    <row r="182" spans="3:17" x14ac:dyDescent="0.25">
      <c r="C182" s="7">
        <v>42655</v>
      </c>
      <c r="D182">
        <v>814.5</v>
      </c>
      <c r="E182">
        <v>163.352</v>
      </c>
      <c r="F182">
        <v>129.66</v>
      </c>
      <c r="G182">
        <v>106.5454</v>
      </c>
      <c r="H182">
        <v>102.47</v>
      </c>
      <c r="I182">
        <v>155.26</v>
      </c>
      <c r="J182">
        <v>18.190000000000001</v>
      </c>
      <c r="K182">
        <v>105.11</v>
      </c>
      <c r="L182">
        <v>60.790599999999998</v>
      </c>
      <c r="M182">
        <v>425</v>
      </c>
      <c r="N182">
        <v>152.37190000000001</v>
      </c>
      <c r="O182">
        <v>713.23</v>
      </c>
      <c r="P182">
        <v>80.555000000000007</v>
      </c>
      <c r="Q182">
        <v>65.259900000000002</v>
      </c>
    </row>
    <row r="183" spans="3:17" x14ac:dyDescent="0.25">
      <c r="C183" s="7">
        <v>42656</v>
      </c>
      <c r="D183">
        <v>806.56</v>
      </c>
      <c r="E183">
        <v>162.85900000000001</v>
      </c>
      <c r="F183">
        <v>128.25</v>
      </c>
      <c r="G183">
        <v>107.465</v>
      </c>
      <c r="H183">
        <v>100.5</v>
      </c>
      <c r="I183">
        <v>153.17500000000001</v>
      </c>
      <c r="J183">
        <v>17.989999999999998</v>
      </c>
      <c r="K183">
        <v>102.55</v>
      </c>
      <c r="L183">
        <v>60.302799999999998</v>
      </c>
      <c r="M183">
        <v>416</v>
      </c>
      <c r="N183">
        <v>151.6345</v>
      </c>
      <c r="O183">
        <v>715.8</v>
      </c>
      <c r="P183">
        <v>79.16</v>
      </c>
      <c r="Q183">
        <v>64.41</v>
      </c>
    </row>
    <row r="184" spans="3:17" x14ac:dyDescent="0.25">
      <c r="C184" s="7">
        <v>42657</v>
      </c>
      <c r="D184">
        <v>810.09</v>
      </c>
      <c r="E184">
        <v>163.017</v>
      </c>
      <c r="F184">
        <v>128.94999999999999</v>
      </c>
      <c r="G184">
        <v>108.8394</v>
      </c>
      <c r="H184">
        <v>102.099</v>
      </c>
      <c r="I184">
        <v>153.99</v>
      </c>
      <c r="J184">
        <v>18.05</v>
      </c>
      <c r="K184">
        <v>104.7</v>
      </c>
      <c r="L184">
        <v>60.940100000000001</v>
      </c>
      <c r="M184">
        <v>414.95</v>
      </c>
      <c r="N184">
        <v>152.92259999999999</v>
      </c>
      <c r="O184">
        <v>718.58</v>
      </c>
      <c r="P184">
        <v>76.900000000000006</v>
      </c>
      <c r="Q184">
        <v>63.863</v>
      </c>
    </row>
    <row r="185" spans="3:17" x14ac:dyDescent="0.25">
      <c r="C185" s="7">
        <v>42660</v>
      </c>
      <c r="D185">
        <v>813.49</v>
      </c>
      <c r="E185">
        <v>161.24100000000001</v>
      </c>
      <c r="F185">
        <v>128.47</v>
      </c>
      <c r="G185">
        <v>108.1769</v>
      </c>
      <c r="H185">
        <v>100.73</v>
      </c>
      <c r="I185">
        <v>151.72</v>
      </c>
      <c r="J185">
        <v>16.979299999999999</v>
      </c>
      <c r="K185">
        <v>103.47</v>
      </c>
      <c r="L185">
        <v>60.163400000000003</v>
      </c>
      <c r="M185">
        <v>401.92500000000001</v>
      </c>
      <c r="N185">
        <v>153.2765</v>
      </c>
      <c r="O185">
        <v>718.87599999999998</v>
      </c>
      <c r="P185">
        <v>76.02</v>
      </c>
      <c r="Q185">
        <v>63.83</v>
      </c>
    </row>
    <row r="186" spans="3:17" x14ac:dyDescent="0.25">
      <c r="C186" s="7">
        <v>42661</v>
      </c>
      <c r="D186">
        <v>828.81</v>
      </c>
      <c r="E186">
        <v>161.64599999999999</v>
      </c>
      <c r="F186">
        <v>129.38999999999999</v>
      </c>
      <c r="G186">
        <v>107.9495</v>
      </c>
      <c r="H186">
        <v>119.82</v>
      </c>
      <c r="I186">
        <v>149.65</v>
      </c>
      <c r="J186">
        <v>17.13</v>
      </c>
      <c r="K186">
        <v>104.99</v>
      </c>
      <c r="L186">
        <v>60.312800000000003</v>
      </c>
      <c r="M186">
        <v>398</v>
      </c>
      <c r="N186">
        <v>148.46850000000001</v>
      </c>
      <c r="O186">
        <v>723.31</v>
      </c>
      <c r="P186">
        <v>77.22</v>
      </c>
      <c r="Q186">
        <v>65.400000000000006</v>
      </c>
    </row>
    <row r="187" spans="3:17" x14ac:dyDescent="0.25">
      <c r="C187" s="7">
        <v>42662</v>
      </c>
      <c r="D187">
        <v>829.81</v>
      </c>
      <c r="E187">
        <v>161.399</v>
      </c>
      <c r="F187">
        <v>130.47</v>
      </c>
      <c r="G187">
        <v>107.4452</v>
      </c>
      <c r="H187">
        <v>122.45</v>
      </c>
      <c r="I187">
        <v>149.96</v>
      </c>
      <c r="J187">
        <v>17.260000000000002</v>
      </c>
      <c r="K187">
        <v>104.8</v>
      </c>
      <c r="L187">
        <v>61.418100000000003</v>
      </c>
      <c r="M187">
        <v>406.83</v>
      </c>
      <c r="N187">
        <v>149.89420000000001</v>
      </c>
      <c r="O187">
        <v>705.86500000000001</v>
      </c>
      <c r="P187">
        <v>76.849999999999994</v>
      </c>
      <c r="Q187">
        <v>64.87</v>
      </c>
    </row>
    <row r="188" spans="3:17" x14ac:dyDescent="0.25">
      <c r="C188" s="7">
        <v>42663</v>
      </c>
      <c r="D188">
        <v>828.46500000000003</v>
      </c>
      <c r="E188">
        <v>161.143</v>
      </c>
      <c r="F188">
        <v>130.66</v>
      </c>
      <c r="G188">
        <v>107.3661</v>
      </c>
      <c r="H188">
        <v>123.75</v>
      </c>
      <c r="I188">
        <v>149.13</v>
      </c>
      <c r="J188">
        <v>17.07</v>
      </c>
      <c r="K188">
        <v>104.74</v>
      </c>
      <c r="L188">
        <v>67.492199999999997</v>
      </c>
      <c r="M188">
        <v>410.35899999999998</v>
      </c>
      <c r="N188">
        <v>150.3366</v>
      </c>
      <c r="O188">
        <v>689.46</v>
      </c>
      <c r="P188">
        <v>81.5</v>
      </c>
      <c r="Q188">
        <v>63.949199999999998</v>
      </c>
    </row>
    <row r="189" spans="3:17" x14ac:dyDescent="0.25">
      <c r="C189" s="7">
        <v>42664</v>
      </c>
      <c r="D189">
        <v>824.29</v>
      </c>
      <c r="E189">
        <v>159.041</v>
      </c>
      <c r="F189">
        <v>132.13</v>
      </c>
      <c r="G189">
        <v>108.3747</v>
      </c>
      <c r="H189">
        <v>127.85</v>
      </c>
      <c r="I189">
        <v>150.79</v>
      </c>
      <c r="J189">
        <v>18.350000000000001</v>
      </c>
      <c r="K189">
        <v>103.94</v>
      </c>
      <c r="L189">
        <v>67.302999999999997</v>
      </c>
      <c r="M189">
        <v>415.46</v>
      </c>
      <c r="N189">
        <v>148.61600000000001</v>
      </c>
      <c r="O189">
        <v>682.43</v>
      </c>
      <c r="P189">
        <v>79.8</v>
      </c>
      <c r="Q189">
        <v>63.185899999999997</v>
      </c>
    </row>
    <row r="190" spans="3:17" x14ac:dyDescent="0.25">
      <c r="C190" s="7">
        <v>42667</v>
      </c>
      <c r="D190">
        <v>837.94</v>
      </c>
      <c r="E190">
        <v>157.542</v>
      </c>
      <c r="F190">
        <v>133.405</v>
      </c>
      <c r="G190">
        <v>108.88890000000001</v>
      </c>
      <c r="H190">
        <v>129.29</v>
      </c>
      <c r="I190">
        <v>153.46</v>
      </c>
      <c r="J190">
        <v>18.37</v>
      </c>
      <c r="K190">
        <v>105.3</v>
      </c>
      <c r="L190">
        <v>67.641499999999994</v>
      </c>
      <c r="M190">
        <v>417.83</v>
      </c>
      <c r="N190">
        <v>148.97980000000001</v>
      </c>
      <c r="O190">
        <v>687.48</v>
      </c>
      <c r="P190">
        <v>78.650000000000006</v>
      </c>
      <c r="Q190">
        <v>63.446100000000001</v>
      </c>
    </row>
    <row r="191" spans="3:17" x14ac:dyDescent="0.25">
      <c r="C191" s="7">
        <v>42668</v>
      </c>
      <c r="D191">
        <v>838.5</v>
      </c>
      <c r="E191">
        <v>157.11799999999999</v>
      </c>
      <c r="F191">
        <v>133.5</v>
      </c>
      <c r="G191">
        <v>108.28570000000001</v>
      </c>
      <c r="H191">
        <v>128.06</v>
      </c>
      <c r="I191">
        <v>151.80000000000001</v>
      </c>
      <c r="J191">
        <v>17.84</v>
      </c>
      <c r="K191">
        <v>105.2002</v>
      </c>
      <c r="L191">
        <v>67.093800000000002</v>
      </c>
      <c r="M191">
        <v>417.61</v>
      </c>
      <c r="N191">
        <v>148.6258</v>
      </c>
      <c r="O191">
        <v>685.99</v>
      </c>
      <c r="P191">
        <v>77.48</v>
      </c>
      <c r="Q191">
        <v>65.14</v>
      </c>
    </row>
    <row r="192" spans="3:17" x14ac:dyDescent="0.25">
      <c r="C192" s="7">
        <v>42669</v>
      </c>
      <c r="D192">
        <v>827.71</v>
      </c>
      <c r="E192">
        <v>157.887</v>
      </c>
      <c r="F192">
        <v>132.26</v>
      </c>
      <c r="G192">
        <v>108.523</v>
      </c>
      <c r="H192">
        <v>128.72</v>
      </c>
      <c r="I192">
        <v>152.5</v>
      </c>
      <c r="J192">
        <v>17.66</v>
      </c>
      <c r="K192">
        <v>104</v>
      </c>
      <c r="L192">
        <v>66.785200000000003</v>
      </c>
      <c r="M192">
        <v>388.85</v>
      </c>
      <c r="N192">
        <v>150.376</v>
      </c>
      <c r="O192">
        <v>676.68</v>
      </c>
      <c r="P192">
        <v>76.819999999999993</v>
      </c>
      <c r="Q192">
        <v>63.6</v>
      </c>
    </row>
    <row r="193" spans="3:17" x14ac:dyDescent="0.25">
      <c r="C193" s="7">
        <v>42670</v>
      </c>
      <c r="D193">
        <v>826.58</v>
      </c>
      <c r="E193">
        <v>159.416</v>
      </c>
      <c r="F193">
        <v>131.80000000000001</v>
      </c>
      <c r="G193">
        <v>108.6615</v>
      </c>
      <c r="H193">
        <v>128.18</v>
      </c>
      <c r="I193">
        <v>153.36000000000001</v>
      </c>
      <c r="J193">
        <v>18.12</v>
      </c>
      <c r="K193">
        <v>104.11</v>
      </c>
      <c r="L193">
        <v>66.9345</v>
      </c>
      <c r="M193">
        <v>373.45</v>
      </c>
      <c r="N193">
        <v>151.47720000000001</v>
      </c>
      <c r="O193">
        <v>669.56299999999999</v>
      </c>
      <c r="P193">
        <v>76.78</v>
      </c>
      <c r="Q193">
        <v>63.5</v>
      </c>
    </row>
    <row r="194" spans="3:17" x14ac:dyDescent="0.25">
      <c r="C194" s="7">
        <v>42671</v>
      </c>
      <c r="D194">
        <v>839</v>
      </c>
      <c r="E194">
        <v>149.709</v>
      </c>
      <c r="F194">
        <v>132.97</v>
      </c>
      <c r="G194">
        <v>109.6354</v>
      </c>
      <c r="H194">
        <v>128.93</v>
      </c>
      <c r="I194">
        <v>152.87</v>
      </c>
      <c r="J194">
        <v>18</v>
      </c>
      <c r="K194">
        <v>103.05</v>
      </c>
      <c r="L194">
        <v>66.929500000000004</v>
      </c>
      <c r="M194">
        <v>373</v>
      </c>
      <c r="N194">
        <v>151.85079999999999</v>
      </c>
      <c r="O194">
        <v>675.55</v>
      </c>
      <c r="P194">
        <v>76.72</v>
      </c>
      <c r="Q194">
        <v>62.603099999999998</v>
      </c>
    </row>
    <row r="195" spans="3:17" x14ac:dyDescent="0.25">
      <c r="C195" s="7">
        <v>42674</v>
      </c>
      <c r="D195">
        <v>822.63</v>
      </c>
      <c r="E195">
        <v>144.69800000000001</v>
      </c>
      <c r="F195">
        <v>132.12</v>
      </c>
      <c r="G195">
        <v>108.9383</v>
      </c>
      <c r="H195">
        <v>126.9</v>
      </c>
      <c r="I195">
        <v>155.6</v>
      </c>
      <c r="J195">
        <v>18.04</v>
      </c>
      <c r="K195">
        <v>103.21</v>
      </c>
      <c r="L195">
        <v>66.546199999999999</v>
      </c>
      <c r="M195">
        <v>372.51</v>
      </c>
      <c r="N195">
        <v>151.74270000000001</v>
      </c>
      <c r="O195">
        <v>673.44</v>
      </c>
      <c r="P195">
        <v>75.95</v>
      </c>
      <c r="Q195">
        <v>61.799900000000001</v>
      </c>
    </row>
    <row r="196" spans="3:17" x14ac:dyDescent="0.25">
      <c r="C196" s="7">
        <v>42675</v>
      </c>
      <c r="D196">
        <v>813.96</v>
      </c>
      <c r="E196">
        <v>140.48599999999999</v>
      </c>
      <c r="F196">
        <v>131.94</v>
      </c>
      <c r="G196">
        <v>108.9581</v>
      </c>
      <c r="H196">
        <v>125.83</v>
      </c>
      <c r="I196">
        <v>153.84</v>
      </c>
      <c r="J196">
        <v>18</v>
      </c>
      <c r="K196">
        <v>101.24</v>
      </c>
      <c r="L196">
        <v>66.526300000000006</v>
      </c>
      <c r="M196">
        <v>364.78</v>
      </c>
      <c r="N196">
        <v>151.3297</v>
      </c>
      <c r="O196">
        <v>673.94</v>
      </c>
      <c r="P196">
        <v>76.06</v>
      </c>
      <c r="Q196">
        <v>61.65</v>
      </c>
    </row>
    <row r="197" spans="3:17" x14ac:dyDescent="0.25">
      <c r="C197" s="7">
        <v>42676</v>
      </c>
      <c r="D197">
        <v>806.76</v>
      </c>
      <c r="E197">
        <v>138.71</v>
      </c>
      <c r="F197">
        <v>130.22999999999999</v>
      </c>
      <c r="G197">
        <v>108.167</v>
      </c>
      <c r="H197">
        <v>124.07</v>
      </c>
      <c r="I197">
        <v>151.99</v>
      </c>
      <c r="J197">
        <v>17.95</v>
      </c>
      <c r="K197">
        <v>104.1</v>
      </c>
      <c r="L197">
        <v>65.749600000000001</v>
      </c>
      <c r="M197">
        <v>370.6</v>
      </c>
      <c r="N197">
        <v>150.77420000000001</v>
      </c>
      <c r="O197">
        <v>674.33</v>
      </c>
      <c r="P197">
        <v>73.36</v>
      </c>
      <c r="Q197">
        <v>60.99</v>
      </c>
    </row>
    <row r="198" spans="3:17" x14ac:dyDescent="0.25">
      <c r="C198" s="7">
        <v>42677</v>
      </c>
      <c r="D198">
        <v>790</v>
      </c>
      <c r="E198">
        <v>137.881</v>
      </c>
      <c r="F198">
        <v>123.28</v>
      </c>
      <c r="G198">
        <v>107.5985</v>
      </c>
      <c r="H198">
        <v>123.72</v>
      </c>
      <c r="I198">
        <v>148.85</v>
      </c>
      <c r="J198">
        <v>17.8599</v>
      </c>
      <c r="K198">
        <v>99.3</v>
      </c>
      <c r="L198">
        <v>65.480699999999999</v>
      </c>
      <c r="M198">
        <v>376.73</v>
      </c>
      <c r="N198">
        <v>151.1626</v>
      </c>
      <c r="O198">
        <v>674.19</v>
      </c>
      <c r="P198">
        <v>73.03</v>
      </c>
      <c r="Q198">
        <v>57.94</v>
      </c>
    </row>
    <row r="199" spans="3:17" x14ac:dyDescent="0.25">
      <c r="C199" s="7">
        <v>42678</v>
      </c>
      <c r="D199">
        <v>788.48</v>
      </c>
      <c r="E199">
        <v>135.751</v>
      </c>
      <c r="F199">
        <v>121.93</v>
      </c>
      <c r="G199">
        <v>107.97920000000001</v>
      </c>
      <c r="H199">
        <v>123.43</v>
      </c>
      <c r="I199">
        <v>150.5</v>
      </c>
      <c r="J199">
        <v>18.34</v>
      </c>
      <c r="K199">
        <v>98.79</v>
      </c>
      <c r="L199">
        <v>65.799400000000006</v>
      </c>
      <c r="M199">
        <v>379</v>
      </c>
      <c r="N199">
        <v>151.0642</v>
      </c>
      <c r="O199">
        <v>678.78</v>
      </c>
      <c r="P199">
        <v>73.75</v>
      </c>
      <c r="Q199">
        <v>59.34</v>
      </c>
    </row>
    <row r="200" spans="3:17" x14ac:dyDescent="0.25">
      <c r="C200" s="7">
        <v>42681</v>
      </c>
      <c r="D200">
        <v>805</v>
      </c>
      <c r="E200">
        <v>138.33500000000001</v>
      </c>
      <c r="F200">
        <v>123.209</v>
      </c>
      <c r="G200">
        <v>110.09520000000001</v>
      </c>
      <c r="H200">
        <v>125.75</v>
      </c>
      <c r="I200">
        <v>153.44999999999999</v>
      </c>
      <c r="J200">
        <v>18.690000000000001</v>
      </c>
      <c r="K200">
        <v>100.62</v>
      </c>
      <c r="L200">
        <v>67.0441</v>
      </c>
      <c r="M200">
        <v>386.79</v>
      </c>
      <c r="N200">
        <v>153.49279999999999</v>
      </c>
      <c r="O200">
        <v>682.779</v>
      </c>
      <c r="P200">
        <v>76.16</v>
      </c>
      <c r="Q200">
        <v>59.4</v>
      </c>
    </row>
    <row r="201" spans="3:17" x14ac:dyDescent="0.25">
      <c r="C201" s="7">
        <v>42682</v>
      </c>
      <c r="D201">
        <v>816.04</v>
      </c>
      <c r="E201">
        <v>138.108</v>
      </c>
      <c r="F201">
        <v>124.61</v>
      </c>
      <c r="G201">
        <v>110.2633</v>
      </c>
      <c r="H201">
        <v>125.81</v>
      </c>
      <c r="I201">
        <v>154.96899999999999</v>
      </c>
      <c r="J201">
        <v>18.559999999999999</v>
      </c>
      <c r="K201">
        <v>99.99</v>
      </c>
      <c r="L201">
        <v>66.974400000000003</v>
      </c>
      <c r="M201">
        <v>381.02</v>
      </c>
      <c r="N201">
        <v>154.70670000000001</v>
      </c>
      <c r="O201">
        <v>688.17</v>
      </c>
      <c r="P201">
        <v>76.239999999999995</v>
      </c>
      <c r="Q201">
        <v>58.619900000000001</v>
      </c>
    </row>
    <row r="202" spans="3:17" x14ac:dyDescent="0.25">
      <c r="C202" s="7">
        <v>42683</v>
      </c>
      <c r="D202">
        <v>811.71</v>
      </c>
      <c r="E202">
        <v>150.78399999999999</v>
      </c>
      <c r="F202">
        <v>123.81</v>
      </c>
      <c r="G202">
        <v>111.8751</v>
      </c>
      <c r="H202">
        <v>123.65</v>
      </c>
      <c r="I202">
        <v>159.1</v>
      </c>
      <c r="J202">
        <v>19.234999999999999</v>
      </c>
      <c r="K202">
        <v>98.58</v>
      </c>
      <c r="L202">
        <v>68.706999999999994</v>
      </c>
      <c r="M202">
        <v>380.99</v>
      </c>
      <c r="N202">
        <v>154.33959999999999</v>
      </c>
      <c r="O202">
        <v>667.85</v>
      </c>
      <c r="P202">
        <v>90.07</v>
      </c>
      <c r="Q202">
        <v>57.46</v>
      </c>
    </row>
    <row r="203" spans="3:17" x14ac:dyDescent="0.25">
      <c r="C203" s="7">
        <v>42684</v>
      </c>
      <c r="D203">
        <v>810.06</v>
      </c>
      <c r="E203">
        <v>150.173</v>
      </c>
      <c r="F203">
        <v>124.18</v>
      </c>
      <c r="G203">
        <v>113.2199</v>
      </c>
      <c r="H203">
        <v>122.97</v>
      </c>
      <c r="I203">
        <v>163.322</v>
      </c>
      <c r="J203">
        <v>19.3</v>
      </c>
      <c r="K203">
        <v>98.5</v>
      </c>
      <c r="L203">
        <v>70.100999999999999</v>
      </c>
      <c r="M203">
        <v>396.82</v>
      </c>
      <c r="N203">
        <v>159.89570000000001</v>
      </c>
      <c r="O203">
        <v>654.41999999999996</v>
      </c>
      <c r="P203">
        <v>92.8</v>
      </c>
      <c r="Q203">
        <v>58.65</v>
      </c>
    </row>
    <row r="204" spans="3:17" x14ac:dyDescent="0.25">
      <c r="C204" s="7">
        <v>42685</v>
      </c>
      <c r="D204">
        <v>777.29</v>
      </c>
      <c r="E204">
        <v>148.80199999999999</v>
      </c>
      <c r="F204">
        <v>120.7</v>
      </c>
      <c r="G204">
        <v>112.241</v>
      </c>
      <c r="H204">
        <v>116.63</v>
      </c>
      <c r="I204">
        <v>157.4</v>
      </c>
      <c r="J204">
        <v>18.728999999999999</v>
      </c>
      <c r="K204">
        <v>94.09</v>
      </c>
      <c r="L204">
        <v>70.290199999999999</v>
      </c>
      <c r="M204">
        <v>398.95</v>
      </c>
      <c r="N204">
        <v>160.07429999999999</v>
      </c>
      <c r="O204">
        <v>642.28</v>
      </c>
      <c r="P204">
        <v>91.23</v>
      </c>
      <c r="Q204">
        <v>59.73</v>
      </c>
    </row>
    <row r="205" spans="3:17" x14ac:dyDescent="0.25">
      <c r="C205" s="7">
        <v>42688</v>
      </c>
      <c r="D205">
        <v>771.78</v>
      </c>
      <c r="E205">
        <v>148.12799999999999</v>
      </c>
      <c r="F205">
        <v>119.126</v>
      </c>
      <c r="G205">
        <v>113.08150000000001</v>
      </c>
      <c r="H205">
        <v>115.9</v>
      </c>
      <c r="I205">
        <v>159</v>
      </c>
      <c r="J205">
        <v>19.2</v>
      </c>
      <c r="K205">
        <v>92.54</v>
      </c>
      <c r="L205">
        <v>72.366399999999999</v>
      </c>
      <c r="M205">
        <v>419.3</v>
      </c>
      <c r="N205">
        <v>160.59020000000001</v>
      </c>
      <c r="O205">
        <v>632</v>
      </c>
      <c r="P205">
        <v>96.6</v>
      </c>
      <c r="Q205">
        <v>61.08</v>
      </c>
    </row>
    <row r="206" spans="3:17" x14ac:dyDescent="0.25">
      <c r="C206" s="7">
        <v>42689</v>
      </c>
      <c r="D206">
        <v>780.23800000000006</v>
      </c>
      <c r="E206">
        <v>147.44300000000001</v>
      </c>
      <c r="F206">
        <v>118.49</v>
      </c>
      <c r="G206">
        <v>112.1718</v>
      </c>
      <c r="H206">
        <v>116.41</v>
      </c>
      <c r="I206">
        <v>161.57</v>
      </c>
      <c r="J206">
        <v>19.510000000000002</v>
      </c>
      <c r="K206">
        <v>93.49</v>
      </c>
      <c r="L206">
        <v>72.172200000000004</v>
      </c>
      <c r="M206">
        <v>413.2</v>
      </c>
      <c r="N206">
        <v>157.9015</v>
      </c>
      <c r="O206">
        <v>642.04999999999995</v>
      </c>
      <c r="P206">
        <v>94.18</v>
      </c>
      <c r="Q206">
        <v>62.98</v>
      </c>
    </row>
    <row r="207" spans="3:17" x14ac:dyDescent="0.25">
      <c r="C207" s="7">
        <v>42690</v>
      </c>
      <c r="D207">
        <v>783.5</v>
      </c>
      <c r="E207">
        <v>147.483</v>
      </c>
      <c r="F207">
        <v>117.88</v>
      </c>
      <c r="G207">
        <v>112.2283</v>
      </c>
      <c r="H207">
        <v>116.12</v>
      </c>
      <c r="I207">
        <v>161.999</v>
      </c>
      <c r="J207">
        <v>19.151</v>
      </c>
      <c r="K207">
        <v>93.68</v>
      </c>
      <c r="L207">
        <v>72.092500000000001</v>
      </c>
      <c r="M207">
        <v>408.495</v>
      </c>
      <c r="N207">
        <v>158.29830000000001</v>
      </c>
      <c r="O207">
        <v>645.5</v>
      </c>
      <c r="P207">
        <v>93.2</v>
      </c>
      <c r="Q207">
        <v>62.74</v>
      </c>
    </row>
    <row r="208" spans="3:17" x14ac:dyDescent="0.25">
      <c r="C208" s="7">
        <v>42691</v>
      </c>
      <c r="D208">
        <v>788.9</v>
      </c>
      <c r="E208">
        <v>147.43299999999999</v>
      </c>
      <c r="F208">
        <v>117.79</v>
      </c>
      <c r="G208">
        <v>112.7854</v>
      </c>
      <c r="H208">
        <v>116.81</v>
      </c>
      <c r="I208">
        <v>165.69</v>
      </c>
      <c r="J208">
        <v>18.960100000000001</v>
      </c>
      <c r="K208">
        <v>94.98</v>
      </c>
      <c r="L208">
        <v>71.694199999999995</v>
      </c>
      <c r="M208">
        <v>407.84</v>
      </c>
      <c r="N208">
        <v>158.6754</v>
      </c>
      <c r="O208">
        <v>656.01</v>
      </c>
      <c r="P208">
        <v>92.88</v>
      </c>
      <c r="Q208">
        <v>62.97</v>
      </c>
    </row>
    <row r="209" spans="3:17" x14ac:dyDescent="0.25">
      <c r="C209" s="7">
        <v>42692</v>
      </c>
      <c r="D209">
        <v>791.29</v>
      </c>
      <c r="E209">
        <v>147.334</v>
      </c>
      <c r="F209">
        <v>119.13</v>
      </c>
      <c r="G209">
        <v>112.3974</v>
      </c>
      <c r="H209">
        <v>116.42</v>
      </c>
      <c r="I209">
        <v>164.57</v>
      </c>
      <c r="J209">
        <v>18.91</v>
      </c>
      <c r="K209">
        <v>95.3</v>
      </c>
      <c r="L209">
        <v>71.291700000000006</v>
      </c>
      <c r="M209">
        <v>417.37</v>
      </c>
      <c r="N209">
        <v>159.45920000000001</v>
      </c>
      <c r="O209">
        <v>658</v>
      </c>
      <c r="P209">
        <v>92.8</v>
      </c>
      <c r="Q209">
        <v>62.5</v>
      </c>
    </row>
    <row r="210" spans="3:17" x14ac:dyDescent="0.25">
      <c r="C210" s="7">
        <v>42695</v>
      </c>
      <c r="D210">
        <v>786.55</v>
      </c>
      <c r="E210">
        <v>145.16900000000001</v>
      </c>
      <c r="F210">
        <v>121.95</v>
      </c>
      <c r="G210">
        <v>111.8797</v>
      </c>
      <c r="H210">
        <v>118.72</v>
      </c>
      <c r="I210">
        <v>162.63999999999999</v>
      </c>
      <c r="J210">
        <v>18.91</v>
      </c>
      <c r="K210">
        <v>94.66</v>
      </c>
      <c r="L210">
        <v>71.365600000000001</v>
      </c>
      <c r="M210">
        <v>413.5</v>
      </c>
      <c r="N210">
        <v>161.72130000000001</v>
      </c>
      <c r="O210">
        <v>663.64</v>
      </c>
      <c r="P210">
        <v>94.15</v>
      </c>
      <c r="Q210">
        <v>62.61</v>
      </c>
    </row>
    <row r="211" spans="3:17" x14ac:dyDescent="0.25">
      <c r="C211" s="7">
        <v>42696</v>
      </c>
      <c r="D211">
        <v>793.77</v>
      </c>
      <c r="E211">
        <v>145.94300000000001</v>
      </c>
      <c r="F211">
        <v>122.98</v>
      </c>
      <c r="G211">
        <v>112.1587</v>
      </c>
      <c r="H211">
        <v>119.46</v>
      </c>
      <c r="I211">
        <v>144.25</v>
      </c>
      <c r="J211">
        <v>18.87</v>
      </c>
      <c r="K211">
        <v>94.42</v>
      </c>
      <c r="L211">
        <v>71.574700000000007</v>
      </c>
      <c r="M211">
        <v>411.54</v>
      </c>
      <c r="N211">
        <v>161.72130000000001</v>
      </c>
      <c r="O211">
        <v>658.69</v>
      </c>
      <c r="P211">
        <v>94.6</v>
      </c>
      <c r="Q211">
        <v>63.32</v>
      </c>
    </row>
    <row r="212" spans="3:17" x14ac:dyDescent="0.25">
      <c r="C212" s="7">
        <v>42697</v>
      </c>
      <c r="D212">
        <v>789.52</v>
      </c>
      <c r="E212">
        <v>144.17599999999999</v>
      </c>
      <c r="F212">
        <v>121.31</v>
      </c>
      <c r="G212">
        <v>113.3523</v>
      </c>
      <c r="H212">
        <v>118.89</v>
      </c>
      <c r="I212">
        <v>140.86000000000001</v>
      </c>
      <c r="J212">
        <v>18.59</v>
      </c>
      <c r="K212">
        <v>93.4</v>
      </c>
      <c r="L212">
        <v>72.610299999999995</v>
      </c>
      <c r="M212">
        <v>414.74</v>
      </c>
      <c r="N212">
        <v>161.1061</v>
      </c>
      <c r="O212">
        <v>646.4</v>
      </c>
      <c r="P212">
        <v>97.67</v>
      </c>
      <c r="Q212">
        <v>65.78</v>
      </c>
    </row>
    <row r="213" spans="3:17" x14ac:dyDescent="0.25">
      <c r="C213" s="7">
        <v>42699</v>
      </c>
      <c r="D213">
        <v>782.9</v>
      </c>
      <c r="E213">
        <v>145</v>
      </c>
      <c r="F213">
        <v>121.14</v>
      </c>
      <c r="G213">
        <v>113.75020000000001</v>
      </c>
      <c r="H213">
        <v>118.39</v>
      </c>
      <c r="I213">
        <v>141.53</v>
      </c>
      <c r="J213">
        <v>18.309999999999999</v>
      </c>
      <c r="K213">
        <v>93.75</v>
      </c>
      <c r="L213">
        <v>72.869200000000006</v>
      </c>
      <c r="M213">
        <v>412.8</v>
      </c>
      <c r="N213">
        <v>161.90979999999999</v>
      </c>
      <c r="O213">
        <v>661.3</v>
      </c>
      <c r="P213">
        <v>98.12</v>
      </c>
      <c r="Q213">
        <v>65.3</v>
      </c>
    </row>
    <row r="214" spans="3:17" x14ac:dyDescent="0.25">
      <c r="C214" s="7">
        <v>42702</v>
      </c>
      <c r="D214">
        <v>799.74</v>
      </c>
      <c r="E214">
        <v>144.91999999999999</v>
      </c>
      <c r="F214">
        <v>121.69</v>
      </c>
      <c r="G214">
        <v>113.58110000000001</v>
      </c>
      <c r="H214">
        <v>117.62</v>
      </c>
      <c r="I214">
        <v>142</v>
      </c>
      <c r="J214">
        <v>18.3</v>
      </c>
      <c r="K214">
        <v>95.741100000000003</v>
      </c>
      <c r="L214">
        <v>72.460999999999999</v>
      </c>
      <c r="M214">
        <v>409.88499999999999</v>
      </c>
      <c r="N214">
        <v>163.3683</v>
      </c>
      <c r="O214">
        <v>658.63499999999999</v>
      </c>
      <c r="P214">
        <v>97.93</v>
      </c>
      <c r="Q214">
        <v>64.849999999999994</v>
      </c>
    </row>
    <row r="215" spans="3:17" x14ac:dyDescent="0.25">
      <c r="C215" s="7">
        <v>42703</v>
      </c>
      <c r="D215">
        <v>796.44</v>
      </c>
      <c r="E215">
        <v>145.785</v>
      </c>
      <c r="F215">
        <v>122.1</v>
      </c>
      <c r="G215">
        <v>113.87949999999999</v>
      </c>
      <c r="H215">
        <v>119.18</v>
      </c>
      <c r="I215">
        <v>137.19</v>
      </c>
      <c r="J215">
        <v>18.680099999999999</v>
      </c>
      <c r="K215">
        <v>96.055000000000007</v>
      </c>
      <c r="L215">
        <v>71.953100000000006</v>
      </c>
      <c r="M215">
        <v>402.96</v>
      </c>
      <c r="N215">
        <v>163.12020000000001</v>
      </c>
      <c r="O215">
        <v>654.77</v>
      </c>
      <c r="P215">
        <v>97.29</v>
      </c>
      <c r="Q215">
        <v>64.049899999999994</v>
      </c>
    </row>
    <row r="216" spans="3:17" x14ac:dyDescent="0.25">
      <c r="C216" s="7">
        <v>42704</v>
      </c>
      <c r="D216">
        <v>791.51</v>
      </c>
      <c r="E216">
        <v>145.31800000000001</v>
      </c>
      <c r="F216">
        <v>121.79</v>
      </c>
      <c r="G216">
        <v>114.12820000000001</v>
      </c>
      <c r="H216">
        <v>120.37</v>
      </c>
      <c r="I216">
        <v>135.35</v>
      </c>
      <c r="J216">
        <v>18.8</v>
      </c>
      <c r="K216">
        <v>95.48</v>
      </c>
      <c r="L216">
        <v>72.022800000000004</v>
      </c>
      <c r="M216">
        <v>402.86</v>
      </c>
      <c r="N216">
        <v>162.51499999999999</v>
      </c>
      <c r="O216">
        <v>653.22</v>
      </c>
      <c r="P216">
        <v>101.87</v>
      </c>
      <c r="Q216">
        <v>64.27</v>
      </c>
    </row>
    <row r="217" spans="3:17" x14ac:dyDescent="0.25">
      <c r="C217" s="7">
        <v>42705</v>
      </c>
      <c r="D217">
        <v>778.6</v>
      </c>
      <c r="E217">
        <v>143.25200000000001</v>
      </c>
      <c r="F217">
        <v>118.45</v>
      </c>
      <c r="G217">
        <v>113.4418</v>
      </c>
      <c r="H217">
        <v>118.68</v>
      </c>
      <c r="I217">
        <v>134.79</v>
      </c>
      <c r="J217">
        <v>18.829999999999998</v>
      </c>
      <c r="K217">
        <v>94.055000000000007</v>
      </c>
      <c r="L217">
        <v>72.460999999999999</v>
      </c>
      <c r="M217">
        <v>406.88</v>
      </c>
      <c r="N217">
        <v>160.92259999999999</v>
      </c>
      <c r="O217">
        <v>644</v>
      </c>
      <c r="P217">
        <v>105.7</v>
      </c>
      <c r="Q217">
        <v>61.86</v>
      </c>
    </row>
    <row r="218" spans="3:17" x14ac:dyDescent="0.25">
      <c r="C218" s="7">
        <v>42706</v>
      </c>
      <c r="D218">
        <v>770.5</v>
      </c>
      <c r="E218">
        <v>143.917</v>
      </c>
      <c r="F218">
        <v>116.48</v>
      </c>
      <c r="G218">
        <v>113.3921</v>
      </c>
      <c r="H218">
        <v>120.98</v>
      </c>
      <c r="I218">
        <v>129.34</v>
      </c>
      <c r="J218">
        <v>18.16</v>
      </c>
      <c r="K218">
        <v>91.74</v>
      </c>
      <c r="L218">
        <v>72.351399999999998</v>
      </c>
      <c r="M218">
        <v>408.25</v>
      </c>
      <c r="N218">
        <v>159.0325</v>
      </c>
      <c r="O218">
        <v>643.85</v>
      </c>
      <c r="P218">
        <v>105.57</v>
      </c>
      <c r="Q218">
        <v>58.88</v>
      </c>
    </row>
    <row r="219" spans="3:17" x14ac:dyDescent="0.25">
      <c r="C219" s="7">
        <v>42709</v>
      </c>
      <c r="D219">
        <v>780</v>
      </c>
      <c r="E219">
        <v>145.36699999999999</v>
      </c>
      <c r="F219">
        <v>117.57</v>
      </c>
      <c r="G219">
        <v>113.1932</v>
      </c>
      <c r="H219">
        <v>120.75</v>
      </c>
      <c r="I219">
        <v>130.77000000000001</v>
      </c>
      <c r="J219">
        <v>18.36</v>
      </c>
      <c r="K219">
        <v>91.4</v>
      </c>
      <c r="L219">
        <v>72.331500000000005</v>
      </c>
      <c r="M219">
        <v>410.83</v>
      </c>
      <c r="N219">
        <v>159.88579999999999</v>
      </c>
      <c r="O219">
        <v>638.52</v>
      </c>
      <c r="P219">
        <v>106.42</v>
      </c>
      <c r="Q219">
        <v>57.48</v>
      </c>
    </row>
    <row r="220" spans="3:17" x14ac:dyDescent="0.25">
      <c r="C220" s="7">
        <v>42710</v>
      </c>
      <c r="D220">
        <v>785.28</v>
      </c>
      <c r="E220">
        <v>144.99</v>
      </c>
      <c r="F220">
        <v>117.795</v>
      </c>
      <c r="G220">
        <v>113.0539</v>
      </c>
      <c r="H220">
        <v>124.79</v>
      </c>
      <c r="I220">
        <v>130.29499999999999</v>
      </c>
      <c r="J220">
        <v>18.5</v>
      </c>
      <c r="K220">
        <v>91.93</v>
      </c>
      <c r="L220">
        <v>72.431100000000001</v>
      </c>
      <c r="M220">
        <v>381.77</v>
      </c>
      <c r="N220">
        <v>159.52860000000001</v>
      </c>
      <c r="O220">
        <v>636.91</v>
      </c>
      <c r="P220">
        <v>107.58</v>
      </c>
      <c r="Q220">
        <v>57.85</v>
      </c>
    </row>
    <row r="221" spans="3:17" x14ac:dyDescent="0.25">
      <c r="C221" s="7">
        <v>42711</v>
      </c>
      <c r="D221">
        <v>792</v>
      </c>
      <c r="E221">
        <v>142.89400000000001</v>
      </c>
      <c r="F221">
        <v>117.95</v>
      </c>
      <c r="G221">
        <v>116.1871</v>
      </c>
      <c r="H221">
        <v>125.75</v>
      </c>
      <c r="I221">
        <v>129.96</v>
      </c>
      <c r="J221">
        <v>19.55</v>
      </c>
      <c r="K221">
        <v>91.65</v>
      </c>
      <c r="L221">
        <v>74.402699999999996</v>
      </c>
      <c r="M221">
        <v>369.95</v>
      </c>
      <c r="N221">
        <v>163.88419999999999</v>
      </c>
      <c r="O221">
        <v>622.16999999999996</v>
      </c>
      <c r="P221">
        <v>109.75</v>
      </c>
      <c r="Q221">
        <v>57.64</v>
      </c>
    </row>
    <row r="222" spans="3:17" x14ac:dyDescent="0.25">
      <c r="C222" s="7">
        <v>42712</v>
      </c>
      <c r="D222">
        <v>799</v>
      </c>
      <c r="E222">
        <v>140.13200000000001</v>
      </c>
      <c r="F222">
        <v>119.5</v>
      </c>
      <c r="G222">
        <v>116.5154</v>
      </c>
      <c r="H222">
        <v>126.35</v>
      </c>
      <c r="I222">
        <v>131.96</v>
      </c>
      <c r="J222">
        <v>19.71</v>
      </c>
      <c r="K222">
        <v>93.08</v>
      </c>
      <c r="L222">
        <v>74.880600000000001</v>
      </c>
      <c r="M222">
        <v>375.23</v>
      </c>
      <c r="N222">
        <v>164.6977</v>
      </c>
      <c r="O222">
        <v>623</v>
      </c>
      <c r="P222">
        <v>109.9</v>
      </c>
      <c r="Q222">
        <v>57.1218</v>
      </c>
    </row>
    <row r="223" spans="3:17" x14ac:dyDescent="0.25">
      <c r="C223" s="7">
        <v>42713</v>
      </c>
      <c r="D223">
        <v>809.95</v>
      </c>
      <c r="E223">
        <v>143.59</v>
      </c>
      <c r="F223">
        <v>119.94</v>
      </c>
      <c r="G223">
        <v>115.8091</v>
      </c>
      <c r="H223">
        <v>124.3</v>
      </c>
      <c r="I223">
        <v>131.97999999999999</v>
      </c>
      <c r="J223">
        <v>19.84</v>
      </c>
      <c r="K223">
        <v>93.64</v>
      </c>
      <c r="L223">
        <v>74.591899999999995</v>
      </c>
      <c r="M223">
        <v>371.6</v>
      </c>
      <c r="N223">
        <v>165.41210000000001</v>
      </c>
      <c r="O223">
        <v>627.87599999999998</v>
      </c>
      <c r="P223">
        <v>109.63</v>
      </c>
      <c r="Q223">
        <v>56.219900000000003</v>
      </c>
    </row>
    <row r="224" spans="3:17" x14ac:dyDescent="0.25">
      <c r="C224" s="7">
        <v>42716</v>
      </c>
      <c r="D224">
        <v>811.35</v>
      </c>
      <c r="E224">
        <v>145.04</v>
      </c>
      <c r="F224">
        <v>119.24</v>
      </c>
      <c r="G224">
        <v>116.7839</v>
      </c>
      <c r="H224">
        <v>124.03</v>
      </c>
      <c r="I224">
        <v>130.52000000000001</v>
      </c>
      <c r="J224">
        <v>19.7</v>
      </c>
      <c r="K224">
        <v>92.89</v>
      </c>
      <c r="L224">
        <v>74.382800000000003</v>
      </c>
      <c r="M224">
        <v>384.52499999999998</v>
      </c>
      <c r="N224">
        <v>165.48150000000001</v>
      </c>
      <c r="O224">
        <v>635.04999999999995</v>
      </c>
      <c r="P224">
        <v>108.83</v>
      </c>
      <c r="Q224">
        <v>54.58</v>
      </c>
    </row>
    <row r="225" spans="3:17" x14ac:dyDescent="0.25">
      <c r="C225" s="7">
        <v>42717</v>
      </c>
      <c r="D225">
        <v>824.3</v>
      </c>
      <c r="E225">
        <v>148.94300000000001</v>
      </c>
      <c r="F225">
        <v>121.52</v>
      </c>
      <c r="G225">
        <v>117.76860000000001</v>
      </c>
      <c r="H225">
        <v>125.09</v>
      </c>
      <c r="I225">
        <v>129.87</v>
      </c>
      <c r="J225">
        <v>19.59</v>
      </c>
      <c r="K225">
        <v>93.73</v>
      </c>
      <c r="L225">
        <v>73.9148</v>
      </c>
      <c r="M225">
        <v>381</v>
      </c>
      <c r="N225">
        <v>168.61869999999999</v>
      </c>
      <c r="O225">
        <v>652.20000000000005</v>
      </c>
      <c r="P225">
        <v>107.4</v>
      </c>
      <c r="Q225">
        <v>54.09</v>
      </c>
    </row>
    <row r="226" spans="3:17" x14ac:dyDescent="0.25">
      <c r="C226" s="7">
        <v>42718</v>
      </c>
      <c r="D226">
        <v>824.26</v>
      </c>
      <c r="E226">
        <v>148.52600000000001</v>
      </c>
      <c r="F226">
        <v>121.69</v>
      </c>
      <c r="G226">
        <v>117.9875</v>
      </c>
      <c r="H226">
        <v>124.4</v>
      </c>
      <c r="I226">
        <v>129.55000000000001</v>
      </c>
      <c r="J226">
        <v>19.62</v>
      </c>
      <c r="K226">
        <v>92.26</v>
      </c>
      <c r="L226">
        <v>75.4084</v>
      </c>
      <c r="M226">
        <v>385.2</v>
      </c>
      <c r="N226">
        <v>168.55719999999999</v>
      </c>
      <c r="O226">
        <v>644.02</v>
      </c>
      <c r="P226">
        <v>107.16</v>
      </c>
      <c r="Q226">
        <v>54.77</v>
      </c>
    </row>
    <row r="227" spans="3:17" x14ac:dyDescent="0.25">
      <c r="C227" s="7">
        <v>42719</v>
      </c>
      <c r="D227">
        <v>823</v>
      </c>
      <c r="E227">
        <v>149.43899999999999</v>
      </c>
      <c r="F227">
        <v>122.5</v>
      </c>
      <c r="G227">
        <v>116.8635</v>
      </c>
      <c r="H227">
        <v>127.43</v>
      </c>
      <c r="I227">
        <v>130.26</v>
      </c>
      <c r="J227">
        <v>19.149999999999999</v>
      </c>
      <c r="K227">
        <v>90.6</v>
      </c>
      <c r="L227">
        <v>75.418300000000002</v>
      </c>
      <c r="M227">
        <v>385.79</v>
      </c>
      <c r="N227">
        <v>168.51750000000001</v>
      </c>
      <c r="O227">
        <v>641.6</v>
      </c>
      <c r="P227">
        <v>108.24</v>
      </c>
      <c r="Q227">
        <v>55.64</v>
      </c>
    </row>
    <row r="228" spans="3:17" x14ac:dyDescent="0.25">
      <c r="C228" s="7">
        <v>42720</v>
      </c>
      <c r="D228">
        <v>819.2</v>
      </c>
      <c r="E228">
        <v>150.17400000000001</v>
      </c>
      <c r="F228">
        <v>121.5</v>
      </c>
      <c r="G228">
        <v>116.953</v>
      </c>
      <c r="H228">
        <v>126.68</v>
      </c>
      <c r="I228">
        <v>129.375</v>
      </c>
      <c r="J228">
        <v>18.89</v>
      </c>
      <c r="K228">
        <v>90.1</v>
      </c>
      <c r="L228">
        <v>75.059899999999999</v>
      </c>
      <c r="M228">
        <v>394.88</v>
      </c>
      <c r="N228">
        <v>167.7833</v>
      </c>
      <c r="O228">
        <v>642.88</v>
      </c>
      <c r="P228">
        <v>107.49</v>
      </c>
      <c r="Q228">
        <v>54.92</v>
      </c>
    </row>
    <row r="229" spans="3:17" x14ac:dyDescent="0.25">
      <c r="C229" s="7">
        <v>42723</v>
      </c>
      <c r="D229">
        <v>816.22</v>
      </c>
      <c r="E229">
        <v>149.32</v>
      </c>
      <c r="F229">
        <v>120.36</v>
      </c>
      <c r="G229">
        <v>117.43049999999999</v>
      </c>
      <c r="H229">
        <v>126.44</v>
      </c>
      <c r="I229">
        <v>130</v>
      </c>
      <c r="J229">
        <v>18.7</v>
      </c>
      <c r="K229">
        <v>89.82</v>
      </c>
      <c r="L229">
        <v>74.810900000000004</v>
      </c>
      <c r="M229">
        <v>395.9</v>
      </c>
      <c r="N229">
        <v>165.9479</v>
      </c>
      <c r="O229">
        <v>641.47500000000002</v>
      </c>
      <c r="P229">
        <v>107.68</v>
      </c>
      <c r="Q229">
        <v>55.2</v>
      </c>
    </row>
    <row r="230" spans="3:17" x14ac:dyDescent="0.25">
      <c r="C230" s="7">
        <v>42724</v>
      </c>
      <c r="D230">
        <v>816.49</v>
      </c>
      <c r="E230">
        <v>146.976</v>
      </c>
      <c r="F230">
        <v>119.77</v>
      </c>
      <c r="G230">
        <v>117.45529999999999</v>
      </c>
      <c r="H230">
        <v>126.3</v>
      </c>
      <c r="I230">
        <v>129.79</v>
      </c>
      <c r="J230">
        <v>18.3218</v>
      </c>
      <c r="K230">
        <v>90.31</v>
      </c>
      <c r="L230">
        <v>75.179400000000001</v>
      </c>
      <c r="M230">
        <v>392.91</v>
      </c>
      <c r="N230">
        <v>166.93010000000001</v>
      </c>
      <c r="O230">
        <v>639.87</v>
      </c>
      <c r="P230">
        <v>108.06</v>
      </c>
      <c r="Q230">
        <v>55.5</v>
      </c>
    </row>
    <row r="231" spans="3:17" x14ac:dyDescent="0.25">
      <c r="C231" s="7">
        <v>42725</v>
      </c>
      <c r="D231">
        <v>815.72</v>
      </c>
      <c r="E231">
        <v>146.614</v>
      </c>
      <c r="F231">
        <v>119.2</v>
      </c>
      <c r="G231">
        <v>117.2713</v>
      </c>
      <c r="H231">
        <v>127.73699999999999</v>
      </c>
      <c r="I231">
        <v>127.33</v>
      </c>
      <c r="J231">
        <v>17.55</v>
      </c>
      <c r="K231">
        <v>90.43</v>
      </c>
      <c r="L231">
        <v>75.249099999999999</v>
      </c>
      <c r="M231">
        <v>394.91</v>
      </c>
      <c r="N231">
        <v>166.6225</v>
      </c>
      <c r="O231">
        <v>634.61</v>
      </c>
      <c r="P231">
        <v>108.62</v>
      </c>
      <c r="Q231">
        <v>55.37</v>
      </c>
    </row>
    <row r="232" spans="3:17" x14ac:dyDescent="0.25">
      <c r="C232" s="7">
        <v>42726</v>
      </c>
      <c r="D232">
        <v>811.07</v>
      </c>
      <c r="E232">
        <v>145.60599999999999</v>
      </c>
      <c r="F232">
        <v>118.99</v>
      </c>
      <c r="G232">
        <v>116.8734</v>
      </c>
      <c r="H232">
        <v>127.5</v>
      </c>
      <c r="I232">
        <v>127.221</v>
      </c>
      <c r="J232">
        <v>16.89</v>
      </c>
      <c r="K232">
        <v>88.26</v>
      </c>
      <c r="L232">
        <v>75.049899999999994</v>
      </c>
      <c r="M232">
        <v>396.45</v>
      </c>
      <c r="N232">
        <v>166.9102</v>
      </c>
      <c r="O232">
        <v>639.45000000000005</v>
      </c>
      <c r="P232">
        <v>108.98</v>
      </c>
      <c r="Q232">
        <v>54.97</v>
      </c>
    </row>
    <row r="233" spans="3:17" x14ac:dyDescent="0.25">
      <c r="C233" s="7">
        <v>42727</v>
      </c>
      <c r="D233">
        <v>810.97</v>
      </c>
      <c r="E233">
        <v>146.71799999999999</v>
      </c>
      <c r="F233">
        <v>117.56</v>
      </c>
      <c r="G233">
        <v>116.8237</v>
      </c>
      <c r="H233">
        <v>126.28</v>
      </c>
      <c r="I233">
        <v>127.51</v>
      </c>
      <c r="J233">
        <v>16.673400000000001</v>
      </c>
      <c r="K233">
        <v>87.68</v>
      </c>
      <c r="L233">
        <v>74.920500000000004</v>
      </c>
      <c r="M233">
        <v>394.28</v>
      </c>
      <c r="N233">
        <v>166.17609999999999</v>
      </c>
      <c r="O233">
        <v>644.67999999999995</v>
      </c>
      <c r="P233">
        <v>108.53</v>
      </c>
      <c r="Q233">
        <v>55.54</v>
      </c>
    </row>
    <row r="234" spans="3:17" x14ac:dyDescent="0.25">
      <c r="C234" s="7">
        <v>42731</v>
      </c>
      <c r="D234">
        <v>816</v>
      </c>
      <c r="E234">
        <v>149.08199999999999</v>
      </c>
      <c r="F234">
        <v>118.68</v>
      </c>
      <c r="G234">
        <v>116.92319999999999</v>
      </c>
      <c r="H234">
        <v>129.05000000000001</v>
      </c>
      <c r="I234">
        <v>128.15</v>
      </c>
      <c r="J234">
        <v>16.87</v>
      </c>
      <c r="K234">
        <v>87.94</v>
      </c>
      <c r="L234">
        <v>74.790999999999997</v>
      </c>
      <c r="M234">
        <v>392.33</v>
      </c>
      <c r="N234">
        <v>166.66220000000001</v>
      </c>
      <c r="O234">
        <v>647.20000000000005</v>
      </c>
      <c r="P234">
        <v>109.31</v>
      </c>
      <c r="Q234">
        <v>56.03</v>
      </c>
    </row>
    <row r="235" spans="3:17" x14ac:dyDescent="0.25">
      <c r="C235" s="7">
        <v>42732</v>
      </c>
      <c r="D235">
        <v>813.33</v>
      </c>
      <c r="E235">
        <v>148.12799999999999</v>
      </c>
      <c r="F235">
        <v>118.25</v>
      </c>
      <c r="G235">
        <v>116.7392</v>
      </c>
      <c r="H235">
        <v>129.07</v>
      </c>
      <c r="I235">
        <v>127.32</v>
      </c>
      <c r="J235">
        <v>16.7332</v>
      </c>
      <c r="K235">
        <v>88.75</v>
      </c>
      <c r="L235">
        <v>75.059899999999999</v>
      </c>
      <c r="M235">
        <v>390.88</v>
      </c>
      <c r="N235">
        <v>166.42410000000001</v>
      </c>
      <c r="O235">
        <v>642.41</v>
      </c>
      <c r="P235">
        <v>109.55</v>
      </c>
      <c r="Q235">
        <v>54.8</v>
      </c>
    </row>
    <row r="236" spans="3:17" x14ac:dyDescent="0.25">
      <c r="C236" s="7">
        <v>42733</v>
      </c>
      <c r="D236">
        <v>805.75</v>
      </c>
      <c r="E236">
        <v>147.67500000000001</v>
      </c>
      <c r="F236">
        <v>117.53100000000001</v>
      </c>
      <c r="G236">
        <v>115.9584</v>
      </c>
      <c r="H236">
        <v>126.14</v>
      </c>
      <c r="I236">
        <v>126.91</v>
      </c>
      <c r="J236">
        <v>16.649999999999999</v>
      </c>
      <c r="K236">
        <v>88.2</v>
      </c>
      <c r="L236">
        <v>74.362799999999993</v>
      </c>
      <c r="M236">
        <v>387</v>
      </c>
      <c r="N236">
        <v>165.68</v>
      </c>
      <c r="O236">
        <v>639</v>
      </c>
      <c r="P236">
        <v>107.77</v>
      </c>
      <c r="Q236">
        <v>54.48</v>
      </c>
    </row>
    <row r="237" spans="3:17" x14ac:dyDescent="0.25">
      <c r="C237" s="7">
        <v>42734</v>
      </c>
      <c r="D237">
        <v>803.28499999999997</v>
      </c>
      <c r="E237">
        <v>147.73099999999999</v>
      </c>
      <c r="F237">
        <v>116.83</v>
      </c>
      <c r="G237">
        <v>115.5804</v>
      </c>
      <c r="H237">
        <v>126.57</v>
      </c>
      <c r="I237">
        <v>126.39</v>
      </c>
      <c r="J237">
        <v>16.5701</v>
      </c>
      <c r="K237">
        <v>88.1</v>
      </c>
      <c r="L237">
        <v>74.024299999999997</v>
      </c>
      <c r="M237">
        <v>382.49</v>
      </c>
      <c r="N237">
        <v>165.39230000000001</v>
      </c>
      <c r="O237">
        <v>638.39</v>
      </c>
      <c r="P237">
        <v>107.54989999999999</v>
      </c>
      <c r="Q237">
        <v>54.29</v>
      </c>
    </row>
    <row r="238" spans="3:17" x14ac:dyDescent="0.25">
      <c r="C238" s="7">
        <v>42738</v>
      </c>
      <c r="D238">
        <v>811.43499999999995</v>
      </c>
      <c r="E238">
        <v>149.96600000000001</v>
      </c>
      <c r="F238">
        <v>117.84</v>
      </c>
      <c r="G238">
        <v>116.2766</v>
      </c>
      <c r="H238">
        <v>128.19</v>
      </c>
      <c r="I238">
        <v>127.93</v>
      </c>
      <c r="J238">
        <v>16.45</v>
      </c>
      <c r="K238">
        <v>89</v>
      </c>
      <c r="L238">
        <v>75.428299999999993</v>
      </c>
      <c r="M238">
        <v>380.38</v>
      </c>
      <c r="N238">
        <v>166.5531</v>
      </c>
      <c r="O238">
        <v>642.17999999999995</v>
      </c>
      <c r="P238">
        <v>110.79</v>
      </c>
      <c r="Q238">
        <v>55.14</v>
      </c>
    </row>
    <row r="239" spans="3:17" x14ac:dyDescent="0.25">
      <c r="C239" s="7">
        <v>42739</v>
      </c>
      <c r="D239">
        <v>813.43</v>
      </c>
      <c r="E239">
        <v>152.667</v>
      </c>
      <c r="F239">
        <v>119.66</v>
      </c>
      <c r="G239">
        <v>116.3463</v>
      </c>
      <c r="H239">
        <v>130.16999999999999</v>
      </c>
      <c r="I239">
        <v>128.13</v>
      </c>
      <c r="J239">
        <v>16.940000000000001</v>
      </c>
      <c r="K239">
        <v>90.89</v>
      </c>
      <c r="L239">
        <v>76.55</v>
      </c>
      <c r="M239">
        <v>383.9</v>
      </c>
      <c r="N239">
        <v>168.53739999999999</v>
      </c>
      <c r="O239">
        <v>638</v>
      </c>
      <c r="P239">
        <v>110.5</v>
      </c>
      <c r="Q239">
        <v>54.13</v>
      </c>
    </row>
    <row r="240" spans="3:17" x14ac:dyDescent="0.25">
      <c r="C240" s="7">
        <v>42740</v>
      </c>
      <c r="D240">
        <v>813.74</v>
      </c>
      <c r="E240">
        <v>152.34899999999999</v>
      </c>
      <c r="F240">
        <v>120.95</v>
      </c>
      <c r="G240">
        <v>116.83369999999999</v>
      </c>
      <c r="H240">
        <v>132.75</v>
      </c>
      <c r="I240">
        <v>135</v>
      </c>
      <c r="J240">
        <v>17.27</v>
      </c>
      <c r="K240">
        <v>94.81</v>
      </c>
      <c r="L240">
        <v>76.180000000000007</v>
      </c>
      <c r="M240">
        <v>392.67</v>
      </c>
      <c r="N240">
        <v>168.06120000000001</v>
      </c>
      <c r="O240">
        <v>637.71</v>
      </c>
      <c r="P240">
        <v>111.81</v>
      </c>
      <c r="Q240">
        <v>58.18</v>
      </c>
    </row>
    <row r="241" spans="3:17" x14ac:dyDescent="0.25">
      <c r="C241" s="7">
        <v>42741</v>
      </c>
      <c r="D241">
        <v>828.96</v>
      </c>
      <c r="E241">
        <v>159.89699999999999</v>
      </c>
      <c r="F241">
        <v>123.88</v>
      </c>
      <c r="G241">
        <v>118.072</v>
      </c>
      <c r="H241">
        <v>133.88</v>
      </c>
      <c r="I241">
        <v>136.22999999999999</v>
      </c>
      <c r="J241">
        <v>17.43</v>
      </c>
      <c r="K241">
        <v>94.5</v>
      </c>
      <c r="L241">
        <v>75.915000000000006</v>
      </c>
      <c r="M241">
        <v>399.8</v>
      </c>
      <c r="N241">
        <v>168.58699999999999</v>
      </c>
      <c r="O241">
        <v>640.86</v>
      </c>
      <c r="P241">
        <v>111</v>
      </c>
      <c r="Q241">
        <v>56.329900000000002</v>
      </c>
    </row>
    <row r="242" spans="3:17" x14ac:dyDescent="0.25">
      <c r="C242" s="7">
        <v>42744</v>
      </c>
      <c r="D242">
        <v>830.43</v>
      </c>
      <c r="E242">
        <v>157.85599999999999</v>
      </c>
      <c r="F242">
        <v>125.43</v>
      </c>
      <c r="G242">
        <v>117.7587</v>
      </c>
      <c r="H242">
        <v>131.99</v>
      </c>
      <c r="I242">
        <v>135.74</v>
      </c>
      <c r="J242">
        <v>17.555</v>
      </c>
      <c r="K242">
        <v>95.65</v>
      </c>
      <c r="L242">
        <v>76.5</v>
      </c>
      <c r="M242">
        <v>399.25</v>
      </c>
      <c r="N242">
        <v>168.46789999999999</v>
      </c>
      <c r="O242">
        <v>643.26</v>
      </c>
      <c r="P242">
        <v>108.9</v>
      </c>
      <c r="Q242">
        <v>55.264899999999997</v>
      </c>
    </row>
    <row r="243" spans="3:17" x14ac:dyDescent="0.25">
      <c r="C243" s="7">
        <v>42745</v>
      </c>
      <c r="D243">
        <v>829.41</v>
      </c>
      <c r="E243">
        <v>158.04</v>
      </c>
      <c r="F243">
        <v>125.5</v>
      </c>
      <c r="G243">
        <v>117.80840000000001</v>
      </c>
      <c r="H243">
        <v>132.22</v>
      </c>
      <c r="I243">
        <v>135.5</v>
      </c>
      <c r="J243">
        <v>17.78</v>
      </c>
      <c r="K243">
        <v>97.903999999999996</v>
      </c>
      <c r="L243">
        <v>78</v>
      </c>
      <c r="M243">
        <v>420.23</v>
      </c>
      <c r="N243">
        <v>166.7713</v>
      </c>
      <c r="O243">
        <v>664</v>
      </c>
      <c r="P243">
        <v>110.60899999999999</v>
      </c>
      <c r="Q243">
        <v>54.46</v>
      </c>
    </row>
    <row r="244" spans="3:17" x14ac:dyDescent="0.25">
      <c r="C244" s="7">
        <v>42746</v>
      </c>
      <c r="D244">
        <v>829.9</v>
      </c>
      <c r="E244">
        <v>158.07</v>
      </c>
      <c r="F244">
        <v>126.12</v>
      </c>
      <c r="G244">
        <v>117.4901</v>
      </c>
      <c r="H244">
        <v>131.5</v>
      </c>
      <c r="I244">
        <v>138</v>
      </c>
      <c r="J244">
        <v>17.600000000000001</v>
      </c>
      <c r="K244">
        <v>97.45</v>
      </c>
      <c r="L244">
        <v>77.44</v>
      </c>
      <c r="M244">
        <v>418.32</v>
      </c>
      <c r="N244">
        <v>166.44390000000001</v>
      </c>
      <c r="O244">
        <v>688.64</v>
      </c>
      <c r="P244">
        <v>109.99</v>
      </c>
      <c r="Q244">
        <v>54</v>
      </c>
    </row>
    <row r="245" spans="3:17" x14ac:dyDescent="0.25">
      <c r="C245" s="7">
        <v>42747</v>
      </c>
      <c r="D245">
        <v>830.38</v>
      </c>
      <c r="E245">
        <v>155.08000000000001</v>
      </c>
      <c r="F245">
        <v>126.73</v>
      </c>
      <c r="G245">
        <v>117.3807</v>
      </c>
      <c r="H245">
        <v>130.85</v>
      </c>
      <c r="I245">
        <v>137.30000000000001</v>
      </c>
      <c r="J245">
        <v>17.39</v>
      </c>
      <c r="K245">
        <v>96.85</v>
      </c>
      <c r="L245">
        <v>76.95</v>
      </c>
      <c r="M245">
        <v>414</v>
      </c>
      <c r="N245">
        <v>166.69200000000001</v>
      </c>
      <c r="O245">
        <v>677.57</v>
      </c>
      <c r="P245">
        <v>109.35</v>
      </c>
      <c r="Q245">
        <v>50.9</v>
      </c>
    </row>
    <row r="246" spans="3:17" x14ac:dyDescent="0.25">
      <c r="C246" s="7">
        <v>42748</v>
      </c>
      <c r="D246">
        <v>834.65</v>
      </c>
      <c r="E246">
        <v>156.13300000000001</v>
      </c>
      <c r="F246">
        <v>129.27000000000001</v>
      </c>
      <c r="G246">
        <v>117.67910000000001</v>
      </c>
      <c r="H246">
        <v>133.93</v>
      </c>
      <c r="I246">
        <v>139.43</v>
      </c>
      <c r="J246">
        <v>17.66</v>
      </c>
      <c r="K246">
        <v>97.38</v>
      </c>
      <c r="L246">
        <v>77.63</v>
      </c>
      <c r="M246">
        <v>413.95</v>
      </c>
      <c r="N246">
        <v>167.1583</v>
      </c>
      <c r="O246">
        <v>674.97900000000004</v>
      </c>
      <c r="P246">
        <v>108.3</v>
      </c>
      <c r="Q246">
        <v>51.68</v>
      </c>
    </row>
    <row r="247" spans="3:17" x14ac:dyDescent="0.25">
      <c r="C247" s="7">
        <v>42752</v>
      </c>
      <c r="D247">
        <v>830.18</v>
      </c>
      <c r="E247">
        <v>155.05099999999999</v>
      </c>
      <c r="F247">
        <v>128.34</v>
      </c>
      <c r="G247">
        <v>117.4479</v>
      </c>
      <c r="H247">
        <v>135.4</v>
      </c>
      <c r="I247">
        <v>139.5</v>
      </c>
      <c r="J247">
        <v>17.09</v>
      </c>
      <c r="K247">
        <v>96.59</v>
      </c>
      <c r="L247">
        <v>77.7</v>
      </c>
      <c r="M247">
        <v>411.87</v>
      </c>
      <c r="N247">
        <v>166.86060000000001</v>
      </c>
      <c r="O247">
        <v>667.34</v>
      </c>
      <c r="P247">
        <v>108.11</v>
      </c>
      <c r="Q247">
        <v>51.95</v>
      </c>
    </row>
    <row r="248" spans="3:17" x14ac:dyDescent="0.25">
      <c r="C248" s="7">
        <v>42753</v>
      </c>
      <c r="D248">
        <v>829.81</v>
      </c>
      <c r="E248">
        <v>154.87200000000001</v>
      </c>
      <c r="F248">
        <v>128.43</v>
      </c>
      <c r="G248">
        <v>117.6692</v>
      </c>
      <c r="H248">
        <v>133.65</v>
      </c>
      <c r="I248">
        <v>138.9</v>
      </c>
      <c r="J248">
        <v>17.14</v>
      </c>
      <c r="K248">
        <v>96.27</v>
      </c>
      <c r="L248">
        <v>77.605000000000004</v>
      </c>
      <c r="M248">
        <v>411</v>
      </c>
      <c r="N248">
        <v>167.26740000000001</v>
      </c>
      <c r="O248">
        <v>667.995</v>
      </c>
      <c r="P248">
        <v>111.3</v>
      </c>
      <c r="Q248">
        <v>50.32</v>
      </c>
    </row>
    <row r="249" spans="3:17" x14ac:dyDescent="0.25">
      <c r="C249" s="7">
        <v>42754</v>
      </c>
      <c r="D249">
        <v>833</v>
      </c>
      <c r="E249">
        <v>154.625</v>
      </c>
      <c r="F249">
        <v>128.35</v>
      </c>
      <c r="G249">
        <v>118.1168</v>
      </c>
      <c r="H249">
        <v>143.46</v>
      </c>
      <c r="I249">
        <v>143.63</v>
      </c>
      <c r="J249">
        <v>17.149999999999999</v>
      </c>
      <c r="K249">
        <v>96.7</v>
      </c>
      <c r="L249">
        <v>77.779700000000005</v>
      </c>
      <c r="M249">
        <v>410.95</v>
      </c>
      <c r="N249">
        <v>166.13640000000001</v>
      </c>
      <c r="O249">
        <v>664.14</v>
      </c>
      <c r="P249">
        <v>112.5</v>
      </c>
      <c r="Q249">
        <v>49.99</v>
      </c>
    </row>
    <row r="250" spans="3:17" x14ac:dyDescent="0.25">
      <c r="C250" s="7">
        <v>42755</v>
      </c>
      <c r="D250">
        <v>829.24</v>
      </c>
      <c r="E250">
        <v>154.286</v>
      </c>
      <c r="F250">
        <v>128.47999999999999</v>
      </c>
      <c r="G250">
        <v>117.80840000000001</v>
      </c>
      <c r="H250">
        <v>140.79</v>
      </c>
      <c r="I250">
        <v>142.97999999999999</v>
      </c>
      <c r="J250">
        <v>16.899999999999999</v>
      </c>
      <c r="K250">
        <v>97.15</v>
      </c>
      <c r="L250">
        <v>76.91</v>
      </c>
      <c r="M250">
        <v>409.98</v>
      </c>
      <c r="N250">
        <v>169.3013</v>
      </c>
      <c r="O250">
        <v>661.22</v>
      </c>
      <c r="P250">
        <v>111.94499999999999</v>
      </c>
      <c r="Q250">
        <v>49.31</v>
      </c>
    </row>
    <row r="251" spans="3:17" x14ac:dyDescent="0.25">
      <c r="C251" s="7">
        <v>42758</v>
      </c>
      <c r="D251">
        <v>845.54300000000001</v>
      </c>
      <c r="E251">
        <v>153.49100000000001</v>
      </c>
      <c r="F251">
        <v>129.25</v>
      </c>
      <c r="G251">
        <v>117.6194</v>
      </c>
      <c r="H251">
        <v>139.49</v>
      </c>
      <c r="I251">
        <v>142.44</v>
      </c>
      <c r="J251">
        <v>16.809999999999999</v>
      </c>
      <c r="K251">
        <v>98.67</v>
      </c>
      <c r="L251">
        <v>76.48</v>
      </c>
      <c r="M251">
        <v>409.26</v>
      </c>
      <c r="N251">
        <v>169.9066</v>
      </c>
      <c r="O251">
        <v>661.98</v>
      </c>
      <c r="P251">
        <v>111.25</v>
      </c>
      <c r="Q251">
        <v>49.221200000000003</v>
      </c>
    </row>
    <row r="252" spans="3:17" x14ac:dyDescent="0.25">
      <c r="C252" s="7">
        <v>42759</v>
      </c>
      <c r="D252">
        <v>851.52</v>
      </c>
      <c r="E252">
        <v>151.952</v>
      </c>
      <c r="F252">
        <v>129.9</v>
      </c>
      <c r="G252">
        <v>117.4504</v>
      </c>
      <c r="H252">
        <v>140.93</v>
      </c>
      <c r="I252">
        <v>144.59</v>
      </c>
      <c r="J252">
        <v>16.657900000000001</v>
      </c>
      <c r="K252">
        <v>103.19</v>
      </c>
      <c r="L252">
        <v>77.66</v>
      </c>
      <c r="M252">
        <v>419.57</v>
      </c>
      <c r="N252">
        <v>174.61930000000001</v>
      </c>
      <c r="O252">
        <v>669.78</v>
      </c>
      <c r="P252">
        <v>114.47</v>
      </c>
      <c r="Q252">
        <v>51.38</v>
      </c>
    </row>
    <row r="253" spans="3:17" x14ac:dyDescent="0.25">
      <c r="C253" s="7">
        <v>42760</v>
      </c>
      <c r="D253">
        <v>858.79399999999998</v>
      </c>
      <c r="E253">
        <v>153.76</v>
      </c>
      <c r="F253">
        <v>131.74</v>
      </c>
      <c r="G253">
        <v>118.02630000000001</v>
      </c>
      <c r="H253">
        <v>141.38999999999999</v>
      </c>
      <c r="I253">
        <v>148.13999999999999</v>
      </c>
      <c r="J253">
        <v>16.79</v>
      </c>
      <c r="K253">
        <v>104.27</v>
      </c>
      <c r="L253">
        <v>78.02</v>
      </c>
      <c r="M253">
        <v>425.61</v>
      </c>
      <c r="N253">
        <v>177.84379999999999</v>
      </c>
      <c r="O253">
        <v>700.42</v>
      </c>
      <c r="P253">
        <v>115.61</v>
      </c>
      <c r="Q253">
        <v>52.36</v>
      </c>
    </row>
    <row r="254" spans="3:17" x14ac:dyDescent="0.25">
      <c r="C254" s="7">
        <v>42761</v>
      </c>
      <c r="D254">
        <v>861</v>
      </c>
      <c r="E254">
        <v>154.733</v>
      </c>
      <c r="F254">
        <v>133.13999999999999</v>
      </c>
      <c r="G254">
        <v>117.4752</v>
      </c>
      <c r="H254">
        <v>141.21</v>
      </c>
      <c r="I254">
        <v>148</v>
      </c>
      <c r="J254">
        <v>17.07</v>
      </c>
      <c r="K254">
        <v>104.57</v>
      </c>
      <c r="L254">
        <v>77.459999999999994</v>
      </c>
      <c r="M254">
        <v>425.1</v>
      </c>
      <c r="N254">
        <v>177.47669999999999</v>
      </c>
      <c r="O254">
        <v>699</v>
      </c>
      <c r="P254">
        <v>129.38999999999999</v>
      </c>
      <c r="Q254">
        <v>52.7</v>
      </c>
    </row>
    <row r="255" spans="3:17" x14ac:dyDescent="0.25">
      <c r="C255" s="7">
        <v>42762</v>
      </c>
      <c r="D255">
        <v>867</v>
      </c>
      <c r="E255">
        <v>156.42099999999999</v>
      </c>
      <c r="F255">
        <v>132.94999999999999</v>
      </c>
      <c r="G255">
        <v>118.47490000000001</v>
      </c>
      <c r="H255">
        <v>142.49</v>
      </c>
      <c r="I255">
        <v>145.63</v>
      </c>
      <c r="J255">
        <v>16.97</v>
      </c>
      <c r="K255">
        <v>102.7</v>
      </c>
      <c r="L255">
        <v>77.3</v>
      </c>
      <c r="M255">
        <v>419.5</v>
      </c>
      <c r="N255">
        <v>177.79419999999999</v>
      </c>
      <c r="O255">
        <v>695.26</v>
      </c>
      <c r="P255">
        <v>128.63999999999999</v>
      </c>
      <c r="Q255">
        <v>51.18</v>
      </c>
    </row>
    <row r="256" spans="3:17" x14ac:dyDescent="0.25">
      <c r="C256" s="7">
        <v>42765</v>
      </c>
      <c r="D256">
        <v>837.23</v>
      </c>
      <c r="E256">
        <v>156.10300000000001</v>
      </c>
      <c r="F256">
        <v>131.58000000000001</v>
      </c>
      <c r="G256">
        <v>118.48480000000001</v>
      </c>
      <c r="H256">
        <v>141.96700000000001</v>
      </c>
      <c r="I256">
        <v>145.13999999999999</v>
      </c>
      <c r="J256">
        <v>17.100000000000001</v>
      </c>
      <c r="K256">
        <v>101.46</v>
      </c>
      <c r="L256">
        <v>77.319999999999993</v>
      </c>
      <c r="M256">
        <v>421.7</v>
      </c>
      <c r="N256">
        <v>175.68090000000001</v>
      </c>
      <c r="O256">
        <v>690.45</v>
      </c>
      <c r="P256">
        <v>128.93</v>
      </c>
      <c r="Q256">
        <v>50</v>
      </c>
    </row>
    <row r="257" spans="3:17" x14ac:dyDescent="0.25">
      <c r="C257" s="7">
        <v>42766</v>
      </c>
      <c r="D257">
        <v>823.07</v>
      </c>
      <c r="E257">
        <v>155.88499999999999</v>
      </c>
      <c r="F257">
        <v>130.66</v>
      </c>
      <c r="G257">
        <v>118.5942</v>
      </c>
      <c r="H257">
        <v>141.83000000000001</v>
      </c>
      <c r="I257">
        <v>148.38</v>
      </c>
      <c r="J257">
        <v>17.739999999999998</v>
      </c>
      <c r="K257">
        <v>102.09</v>
      </c>
      <c r="L257">
        <v>77.25</v>
      </c>
      <c r="M257">
        <v>422.25</v>
      </c>
      <c r="N257">
        <v>174.20259999999999</v>
      </c>
      <c r="O257">
        <v>697.54</v>
      </c>
      <c r="P257">
        <v>129.6</v>
      </c>
      <c r="Q257">
        <v>49.83</v>
      </c>
    </row>
    <row r="258" spans="3:17" x14ac:dyDescent="0.25">
      <c r="C258" s="7">
        <v>42767</v>
      </c>
      <c r="D258">
        <v>824</v>
      </c>
      <c r="E258">
        <v>158.65600000000001</v>
      </c>
      <c r="F258">
        <v>133.49</v>
      </c>
      <c r="G258">
        <v>118.2958</v>
      </c>
      <c r="H258">
        <v>142.41</v>
      </c>
      <c r="I258">
        <v>148.25</v>
      </c>
      <c r="J258">
        <v>17.920000000000002</v>
      </c>
      <c r="K258">
        <v>102.38</v>
      </c>
      <c r="L258">
        <v>77.44</v>
      </c>
      <c r="M258">
        <v>422.58</v>
      </c>
      <c r="N258">
        <v>174.32409999999999</v>
      </c>
      <c r="O258">
        <v>698</v>
      </c>
      <c r="P258">
        <v>131.19</v>
      </c>
      <c r="Q258">
        <v>50.5</v>
      </c>
    </row>
    <row r="259" spans="3:17" x14ac:dyDescent="0.25">
      <c r="C259" s="7">
        <v>42768</v>
      </c>
      <c r="D259">
        <v>824.56</v>
      </c>
      <c r="E259">
        <v>158.84399999999999</v>
      </c>
      <c r="F259">
        <v>135.49</v>
      </c>
      <c r="G259">
        <v>117.5001</v>
      </c>
      <c r="H259">
        <v>141.04</v>
      </c>
      <c r="I259">
        <v>146.85</v>
      </c>
      <c r="J259">
        <v>17.86</v>
      </c>
      <c r="K259">
        <v>101.47</v>
      </c>
      <c r="L259">
        <v>76.89</v>
      </c>
      <c r="M259">
        <v>427.67</v>
      </c>
      <c r="N259">
        <v>173.59739999999999</v>
      </c>
      <c r="O259">
        <v>700.99</v>
      </c>
      <c r="P259">
        <v>128.90090000000001</v>
      </c>
      <c r="Q259">
        <v>50.74</v>
      </c>
    </row>
    <row r="260" spans="3:17" x14ac:dyDescent="0.25">
      <c r="C260" s="7">
        <v>42769</v>
      </c>
      <c r="D260">
        <v>826.13</v>
      </c>
      <c r="E260">
        <v>166.7</v>
      </c>
      <c r="F260">
        <v>132.85</v>
      </c>
      <c r="G260">
        <v>118.7235</v>
      </c>
      <c r="H260">
        <v>140.63999999999999</v>
      </c>
      <c r="I260">
        <v>151.6</v>
      </c>
      <c r="J260">
        <v>17.850000000000001</v>
      </c>
      <c r="K260">
        <v>101.56</v>
      </c>
      <c r="L260">
        <v>78.42</v>
      </c>
      <c r="M260">
        <v>434.58499999999998</v>
      </c>
      <c r="N260">
        <v>174.95660000000001</v>
      </c>
      <c r="O260">
        <v>702.95</v>
      </c>
      <c r="P260">
        <v>129.6</v>
      </c>
      <c r="Q260">
        <v>51.98</v>
      </c>
    </row>
    <row r="261" spans="3:17" x14ac:dyDescent="0.25">
      <c r="C261" s="7">
        <v>42772</v>
      </c>
      <c r="D261">
        <v>822.39</v>
      </c>
      <c r="E261">
        <v>165.74700000000001</v>
      </c>
      <c r="F261">
        <v>132.06</v>
      </c>
      <c r="G261">
        <v>118.95229999999999</v>
      </c>
      <c r="H261">
        <v>141</v>
      </c>
      <c r="I261">
        <v>150.08000000000001</v>
      </c>
      <c r="J261">
        <v>17.97</v>
      </c>
      <c r="K261">
        <v>101.706</v>
      </c>
      <c r="L261">
        <v>78.41</v>
      </c>
      <c r="M261">
        <v>402</v>
      </c>
      <c r="N261">
        <v>174.59950000000001</v>
      </c>
      <c r="O261">
        <v>706.05</v>
      </c>
      <c r="P261">
        <v>128.7183</v>
      </c>
      <c r="Q261">
        <v>52.48</v>
      </c>
    </row>
    <row r="262" spans="3:17" x14ac:dyDescent="0.25">
      <c r="C262" s="7">
        <v>42773</v>
      </c>
      <c r="D262">
        <v>831.92</v>
      </c>
      <c r="E262">
        <v>166.571</v>
      </c>
      <c r="F262">
        <v>133</v>
      </c>
      <c r="G262">
        <v>119.5193</v>
      </c>
      <c r="H262">
        <v>144.28</v>
      </c>
      <c r="I262">
        <v>151.673</v>
      </c>
      <c r="J262">
        <v>18.670000000000002</v>
      </c>
      <c r="K262">
        <v>101.6</v>
      </c>
      <c r="L262">
        <v>78.38</v>
      </c>
      <c r="M262">
        <v>401.5</v>
      </c>
      <c r="N262">
        <v>177.21870000000001</v>
      </c>
      <c r="O262">
        <v>706.32</v>
      </c>
      <c r="P262">
        <v>127.49</v>
      </c>
      <c r="Q262">
        <v>54.58</v>
      </c>
    </row>
    <row r="263" spans="3:17" x14ac:dyDescent="0.25">
      <c r="C263" s="7">
        <v>42774</v>
      </c>
      <c r="D263">
        <v>834.25</v>
      </c>
      <c r="E263">
        <v>167.197</v>
      </c>
      <c r="F263">
        <v>134.44</v>
      </c>
      <c r="G263">
        <v>119.3601</v>
      </c>
      <c r="H263">
        <v>145.07</v>
      </c>
      <c r="I263">
        <v>151.88999999999999</v>
      </c>
      <c r="J263">
        <v>18.77</v>
      </c>
      <c r="K263">
        <v>103.99</v>
      </c>
      <c r="L263">
        <v>77.935000000000002</v>
      </c>
      <c r="M263">
        <v>408.23</v>
      </c>
      <c r="N263">
        <v>177.5</v>
      </c>
      <c r="O263">
        <v>704.64</v>
      </c>
      <c r="P263">
        <v>125.89</v>
      </c>
      <c r="Q263">
        <v>54.17</v>
      </c>
    </row>
    <row r="264" spans="3:17" x14ac:dyDescent="0.25">
      <c r="C264" s="7">
        <v>42775</v>
      </c>
      <c r="D264">
        <v>831.98</v>
      </c>
      <c r="E264">
        <v>166.64099999999999</v>
      </c>
      <c r="F264">
        <v>134.5</v>
      </c>
      <c r="G264">
        <v>120.3249</v>
      </c>
      <c r="H264">
        <v>145.09</v>
      </c>
      <c r="I264">
        <v>155.77000000000001</v>
      </c>
      <c r="J264">
        <v>17.12</v>
      </c>
      <c r="K264">
        <v>104.18</v>
      </c>
      <c r="L264">
        <v>78.37</v>
      </c>
      <c r="M264">
        <v>417.51</v>
      </c>
      <c r="N264">
        <v>177.8</v>
      </c>
      <c r="O264">
        <v>709.54</v>
      </c>
      <c r="P264">
        <v>126.64</v>
      </c>
      <c r="Q264">
        <v>55.33</v>
      </c>
    </row>
    <row r="265" spans="3:17" x14ac:dyDescent="0.25">
      <c r="C265" s="7">
        <v>42776</v>
      </c>
      <c r="D265">
        <v>837.15</v>
      </c>
      <c r="E265">
        <v>167.15700000000001</v>
      </c>
      <c r="F265">
        <v>134.94</v>
      </c>
      <c r="G265">
        <v>121.3494</v>
      </c>
      <c r="H265">
        <v>145.29900000000001</v>
      </c>
      <c r="I265">
        <v>156.49</v>
      </c>
      <c r="J265">
        <v>16</v>
      </c>
      <c r="K265">
        <v>103.94</v>
      </c>
      <c r="L265">
        <v>78.69</v>
      </c>
      <c r="M265">
        <v>420.76</v>
      </c>
      <c r="N265">
        <v>178.87010000000001</v>
      </c>
      <c r="O265">
        <v>708.67</v>
      </c>
      <c r="P265">
        <v>127.54</v>
      </c>
      <c r="Q265">
        <v>55.6</v>
      </c>
    </row>
    <row r="266" spans="3:17" x14ac:dyDescent="0.25">
      <c r="C266" s="7">
        <v>42779</v>
      </c>
      <c r="D266">
        <v>841.73500000000001</v>
      </c>
      <c r="E266">
        <v>168.26</v>
      </c>
      <c r="F266">
        <v>134.697</v>
      </c>
      <c r="G266">
        <v>123.1498</v>
      </c>
      <c r="H266">
        <v>145.94999999999999</v>
      </c>
      <c r="I266">
        <v>156.97999999999999</v>
      </c>
      <c r="J266">
        <v>15.99</v>
      </c>
      <c r="K266">
        <v>104.44</v>
      </c>
      <c r="L266">
        <v>79.180000000000007</v>
      </c>
      <c r="M266">
        <v>419.47</v>
      </c>
      <c r="N266">
        <v>179.9</v>
      </c>
      <c r="O266">
        <v>711.29</v>
      </c>
      <c r="P266">
        <v>128.91</v>
      </c>
      <c r="Q266">
        <v>55.189900000000002</v>
      </c>
    </row>
    <row r="267" spans="3:17" x14ac:dyDescent="0.25">
      <c r="C267" s="7">
        <v>42780</v>
      </c>
      <c r="D267">
        <v>842</v>
      </c>
      <c r="E267">
        <v>168.07</v>
      </c>
      <c r="F267">
        <v>134.22999999999999</v>
      </c>
      <c r="G267">
        <v>123.29900000000001</v>
      </c>
      <c r="H267">
        <v>144.11000000000001</v>
      </c>
      <c r="I267">
        <v>157.1</v>
      </c>
      <c r="J267">
        <v>16.600000000000001</v>
      </c>
      <c r="K267">
        <v>103.6</v>
      </c>
      <c r="L267">
        <v>79.45</v>
      </c>
      <c r="M267">
        <v>420.98</v>
      </c>
      <c r="N267">
        <v>180.13</v>
      </c>
      <c r="O267">
        <v>718</v>
      </c>
      <c r="P267">
        <v>129</v>
      </c>
      <c r="Q267">
        <v>55.41</v>
      </c>
    </row>
    <row r="268" spans="3:17" x14ac:dyDescent="0.25">
      <c r="C268" s="7">
        <v>42781</v>
      </c>
      <c r="D268">
        <v>841.77300000000002</v>
      </c>
      <c r="E268">
        <v>172</v>
      </c>
      <c r="F268">
        <v>133.69999999999999</v>
      </c>
      <c r="G268">
        <v>123.80629999999999</v>
      </c>
      <c r="H268">
        <v>142.43</v>
      </c>
      <c r="I268">
        <v>157.65</v>
      </c>
      <c r="J268">
        <v>16.89</v>
      </c>
      <c r="K268">
        <v>102.13</v>
      </c>
      <c r="L268">
        <v>80.099999999999994</v>
      </c>
      <c r="M268">
        <v>425.59100000000001</v>
      </c>
      <c r="N268">
        <v>181.92</v>
      </c>
      <c r="O268">
        <v>719.3</v>
      </c>
      <c r="P268">
        <v>129.57</v>
      </c>
      <c r="Q268">
        <v>55.924999999999997</v>
      </c>
    </row>
    <row r="269" spans="3:17" x14ac:dyDescent="0.25">
      <c r="C269" s="7">
        <v>42782</v>
      </c>
      <c r="D269">
        <v>842.69</v>
      </c>
      <c r="E269">
        <v>172.17</v>
      </c>
      <c r="F269">
        <v>133.87</v>
      </c>
      <c r="G269">
        <v>123.7764</v>
      </c>
      <c r="H269">
        <v>142.44</v>
      </c>
      <c r="I269">
        <v>155.745</v>
      </c>
      <c r="J269">
        <v>16.79</v>
      </c>
      <c r="K269">
        <v>102.1</v>
      </c>
      <c r="L269">
        <v>79.599999999999994</v>
      </c>
      <c r="M269">
        <v>426.54</v>
      </c>
      <c r="N269">
        <v>182.79</v>
      </c>
      <c r="O269">
        <v>721.74</v>
      </c>
      <c r="P269">
        <v>129.27879999999999</v>
      </c>
      <c r="Q269">
        <v>56.15</v>
      </c>
    </row>
    <row r="270" spans="3:17" x14ac:dyDescent="0.25">
      <c r="C270" s="7">
        <v>42783</v>
      </c>
      <c r="D270">
        <v>846.94</v>
      </c>
      <c r="E270">
        <v>173.36</v>
      </c>
      <c r="F270">
        <v>134.09100000000001</v>
      </c>
      <c r="G270">
        <v>123.89579999999999</v>
      </c>
      <c r="H270">
        <v>142.9</v>
      </c>
      <c r="I270">
        <v>154.83000000000001</v>
      </c>
      <c r="J270">
        <v>16.625</v>
      </c>
      <c r="K270">
        <v>101.73</v>
      </c>
      <c r="L270">
        <v>79.78</v>
      </c>
      <c r="M270">
        <v>428.52</v>
      </c>
      <c r="N270">
        <v>181.57</v>
      </c>
      <c r="O270">
        <v>727.35500000000002</v>
      </c>
      <c r="P270">
        <v>126.95</v>
      </c>
      <c r="Q270">
        <v>55.77</v>
      </c>
    </row>
    <row r="271" spans="3:17" x14ac:dyDescent="0.25">
      <c r="C271" s="7">
        <v>42787</v>
      </c>
      <c r="D271">
        <v>852.2</v>
      </c>
      <c r="E271">
        <v>173.5</v>
      </c>
      <c r="F271">
        <v>133.91</v>
      </c>
      <c r="G271">
        <v>124.3335</v>
      </c>
      <c r="H271">
        <v>143.38</v>
      </c>
      <c r="I271">
        <v>157.51</v>
      </c>
      <c r="J271">
        <v>16.690000000000001</v>
      </c>
      <c r="K271">
        <v>102.54</v>
      </c>
      <c r="L271">
        <v>80.45</v>
      </c>
      <c r="M271">
        <v>434.69</v>
      </c>
      <c r="N271">
        <v>180.79</v>
      </c>
      <c r="O271">
        <v>733.17</v>
      </c>
      <c r="P271">
        <v>129.52000000000001</v>
      </c>
      <c r="Q271">
        <v>58.07</v>
      </c>
    </row>
    <row r="272" spans="3:17" x14ac:dyDescent="0.25">
      <c r="C272" s="7">
        <v>42788</v>
      </c>
      <c r="D272">
        <v>853.79</v>
      </c>
      <c r="E272">
        <v>174.7</v>
      </c>
      <c r="F272">
        <v>136.79</v>
      </c>
      <c r="G272">
        <v>125.07250000000001</v>
      </c>
      <c r="H272">
        <v>144</v>
      </c>
      <c r="I272">
        <v>156.59</v>
      </c>
      <c r="J272">
        <v>16.510100000000001</v>
      </c>
      <c r="K272">
        <v>105.2</v>
      </c>
      <c r="L272">
        <v>79.974999999999994</v>
      </c>
      <c r="M272">
        <v>434.37</v>
      </c>
      <c r="N272">
        <v>181.34</v>
      </c>
      <c r="O272">
        <v>734.11500000000001</v>
      </c>
      <c r="P272">
        <v>128.13999999999999</v>
      </c>
      <c r="Q272">
        <v>58.49</v>
      </c>
    </row>
    <row r="273" spans="3:17" x14ac:dyDescent="0.25">
      <c r="C273" s="7">
        <v>42789</v>
      </c>
      <c r="D273">
        <v>852.62</v>
      </c>
      <c r="E273">
        <v>174.01</v>
      </c>
      <c r="F273">
        <v>136.12</v>
      </c>
      <c r="G273">
        <v>125.42</v>
      </c>
      <c r="H273">
        <v>144.49</v>
      </c>
      <c r="I273">
        <v>155.37</v>
      </c>
      <c r="J273">
        <v>16.27</v>
      </c>
      <c r="K273">
        <v>104.86</v>
      </c>
      <c r="L273">
        <v>80.45</v>
      </c>
      <c r="M273">
        <v>429.87</v>
      </c>
      <c r="N273">
        <v>182.5</v>
      </c>
      <c r="O273">
        <v>736.63</v>
      </c>
      <c r="P273">
        <v>129.86000000000001</v>
      </c>
      <c r="Q273">
        <v>57.75</v>
      </c>
    </row>
    <row r="274" spans="3:17" x14ac:dyDescent="0.25">
      <c r="C274" s="7">
        <v>42790</v>
      </c>
      <c r="D274">
        <v>848.36</v>
      </c>
      <c r="E274">
        <v>173.84</v>
      </c>
      <c r="F274">
        <v>135.04</v>
      </c>
      <c r="G274">
        <v>124.36</v>
      </c>
      <c r="H274">
        <v>142.74</v>
      </c>
      <c r="I274">
        <v>151.5</v>
      </c>
      <c r="J274">
        <v>15.984999999999999</v>
      </c>
      <c r="K274">
        <v>102.13</v>
      </c>
      <c r="L274">
        <v>79.89</v>
      </c>
      <c r="M274">
        <v>420.35</v>
      </c>
      <c r="N274">
        <v>180.83</v>
      </c>
      <c r="O274">
        <v>735.56500000000005</v>
      </c>
      <c r="P274">
        <v>120</v>
      </c>
      <c r="Q274">
        <v>57.5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1"/>
  <sheetViews>
    <sheetView workbookViewId="0">
      <selection activeCell="C1" sqref="C1:C1048576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109</v>
      </c>
      <c r="B1">
        <v>42431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25">
      <c r="A2" t="s">
        <v>110</v>
      </c>
      <c r="B2">
        <v>42790</v>
      </c>
      <c r="D2" t="s">
        <v>126</v>
      </c>
      <c r="E2" t="s">
        <v>127</v>
      </c>
      <c r="F2" t="s">
        <v>128</v>
      </c>
      <c r="G2" t="s">
        <v>129</v>
      </c>
      <c r="H2" t="s">
        <v>130</v>
      </c>
      <c r="I2" t="s">
        <v>131</v>
      </c>
      <c r="J2" t="s">
        <v>132</v>
      </c>
      <c r="K2" t="s">
        <v>133</v>
      </c>
      <c r="L2" t="s">
        <v>134</v>
      </c>
      <c r="M2" t="s">
        <v>135</v>
      </c>
      <c r="N2" t="s">
        <v>136</v>
      </c>
      <c r="O2" t="s">
        <v>137</v>
      </c>
      <c r="P2" t="s">
        <v>138</v>
      </c>
      <c r="Q2" t="s">
        <v>139</v>
      </c>
    </row>
    <row r="3" spans="1:17" x14ac:dyDescent="0.25">
      <c r="B3" t="s">
        <v>111</v>
      </c>
      <c r="C3" s="7">
        <v>42431</v>
      </c>
      <c r="D3">
        <v>145.39150000000001</v>
      </c>
      <c r="E3">
        <v>94.995199999999997</v>
      </c>
      <c r="F3">
        <v>73.660499999999999</v>
      </c>
      <c r="G3">
        <v>58.387300000000003</v>
      </c>
      <c r="H3">
        <v>55.134099999999997</v>
      </c>
      <c r="I3">
        <v>74.042100000000005</v>
      </c>
      <c r="J3">
        <v>43.98</v>
      </c>
      <c r="K3">
        <v>27.8</v>
      </c>
      <c r="L3">
        <v>13.05</v>
      </c>
      <c r="M3">
        <v>11.42</v>
      </c>
      <c r="N3">
        <v>39.28</v>
      </c>
      <c r="O3">
        <v>17.920000000000002</v>
      </c>
      <c r="P3">
        <v>46.12</v>
      </c>
      <c r="Q3">
        <v>69.790000000000006</v>
      </c>
    </row>
    <row r="4" spans="1:17" x14ac:dyDescent="0.25">
      <c r="C4" s="7">
        <v>42432</v>
      </c>
      <c r="D4">
        <v>144.96170000000001</v>
      </c>
      <c r="E4">
        <v>94.9756</v>
      </c>
      <c r="F4">
        <v>73.415599999999998</v>
      </c>
      <c r="G4">
        <v>57.901800000000001</v>
      </c>
      <c r="H4">
        <v>55.829900000000002</v>
      </c>
      <c r="I4">
        <v>73.942800000000005</v>
      </c>
      <c r="J4">
        <v>44</v>
      </c>
      <c r="K4">
        <v>27.97</v>
      </c>
      <c r="L4">
        <v>12.85</v>
      </c>
      <c r="M4">
        <v>12.41</v>
      </c>
      <c r="N4">
        <v>40.07</v>
      </c>
      <c r="O4">
        <v>18.170000000000002</v>
      </c>
      <c r="P4">
        <v>48.04</v>
      </c>
      <c r="Q4">
        <v>67</v>
      </c>
    </row>
    <row r="5" spans="1:17" x14ac:dyDescent="0.25">
      <c r="C5" s="7">
        <v>42433</v>
      </c>
      <c r="D5">
        <v>156.25790000000001</v>
      </c>
      <c r="E5">
        <v>96.003100000000003</v>
      </c>
      <c r="F5">
        <v>74.267600000000002</v>
      </c>
      <c r="G5">
        <v>57.287399999999998</v>
      </c>
      <c r="H5">
        <v>55.731499999999997</v>
      </c>
      <c r="I5">
        <v>73.694699999999997</v>
      </c>
      <c r="J5">
        <v>43.685000000000002</v>
      </c>
      <c r="K5">
        <v>28.11</v>
      </c>
      <c r="L5">
        <v>13.18</v>
      </c>
      <c r="M5">
        <v>12.92</v>
      </c>
      <c r="N5">
        <v>39.659999999999997</v>
      </c>
      <c r="O5">
        <v>18.72</v>
      </c>
      <c r="P5">
        <v>48.25</v>
      </c>
      <c r="Q5">
        <v>65.97</v>
      </c>
    </row>
    <row r="6" spans="1:17" x14ac:dyDescent="0.25">
      <c r="C6" s="7">
        <v>42436</v>
      </c>
      <c r="D6">
        <v>153.4888</v>
      </c>
      <c r="E6">
        <v>95.930300000000003</v>
      </c>
      <c r="F6">
        <v>74.541799999999995</v>
      </c>
      <c r="G6">
        <v>58.9026</v>
      </c>
      <c r="H6">
        <v>56.134799999999998</v>
      </c>
      <c r="I6">
        <v>72.900700000000001</v>
      </c>
      <c r="J6">
        <v>45</v>
      </c>
      <c r="K6">
        <v>27.754999999999999</v>
      </c>
      <c r="L6">
        <v>13.3</v>
      </c>
      <c r="M6">
        <v>13.9</v>
      </c>
      <c r="N6">
        <v>39.99</v>
      </c>
      <c r="O6">
        <v>18.5</v>
      </c>
      <c r="P6">
        <v>49.87</v>
      </c>
      <c r="Q6">
        <v>68.28</v>
      </c>
    </row>
    <row r="7" spans="1:17" x14ac:dyDescent="0.25">
      <c r="C7" s="7">
        <v>42437</v>
      </c>
      <c r="D7">
        <v>151.73939999999999</v>
      </c>
      <c r="E7">
        <v>95.4649</v>
      </c>
      <c r="F7">
        <v>74.306799999999996</v>
      </c>
      <c r="G7">
        <v>57.579500000000003</v>
      </c>
      <c r="H7">
        <v>61.4758</v>
      </c>
      <c r="I7">
        <v>70.985100000000003</v>
      </c>
      <c r="J7">
        <v>44.61</v>
      </c>
      <c r="K7">
        <v>27.75</v>
      </c>
      <c r="L7">
        <v>13.85</v>
      </c>
      <c r="M7">
        <v>14.11</v>
      </c>
      <c r="N7">
        <v>39</v>
      </c>
      <c r="O7">
        <v>18.495000000000001</v>
      </c>
      <c r="P7">
        <v>50.134999999999998</v>
      </c>
      <c r="Q7">
        <v>66.55</v>
      </c>
    </row>
    <row r="8" spans="1:17" x14ac:dyDescent="0.25">
      <c r="C8" s="7">
        <v>42438</v>
      </c>
      <c r="D8">
        <v>149.19030000000001</v>
      </c>
      <c r="E8">
        <v>95.631299999999996</v>
      </c>
      <c r="F8">
        <v>74.424300000000002</v>
      </c>
      <c r="G8">
        <v>56.950400000000002</v>
      </c>
      <c r="H8">
        <v>60.138100000000001</v>
      </c>
      <c r="I8">
        <v>70.550399999999996</v>
      </c>
      <c r="J8">
        <v>43.56</v>
      </c>
      <c r="K8">
        <v>27.042000000000002</v>
      </c>
      <c r="L8">
        <v>13.27</v>
      </c>
      <c r="M8">
        <v>12.2</v>
      </c>
      <c r="N8">
        <v>38.5</v>
      </c>
      <c r="O8">
        <v>18.07</v>
      </c>
      <c r="P8">
        <v>49.98</v>
      </c>
      <c r="Q8">
        <v>67.77</v>
      </c>
    </row>
    <row r="9" spans="1:17" x14ac:dyDescent="0.25">
      <c r="C9" s="7">
        <v>42439</v>
      </c>
      <c r="D9">
        <v>149.39019999999999</v>
      </c>
      <c r="E9">
        <v>95.5334</v>
      </c>
      <c r="F9">
        <v>75.207700000000003</v>
      </c>
      <c r="G9">
        <v>57.176000000000002</v>
      </c>
      <c r="H9">
        <v>60.157800000000002</v>
      </c>
      <c r="I9">
        <v>70.864999999999995</v>
      </c>
      <c r="J9">
        <v>42.12</v>
      </c>
      <c r="K9">
        <v>25.93</v>
      </c>
      <c r="L9">
        <v>13.79</v>
      </c>
      <c r="M9">
        <v>11.9</v>
      </c>
      <c r="N9">
        <v>39.700000000000003</v>
      </c>
      <c r="O9">
        <v>17.36</v>
      </c>
      <c r="P9">
        <v>49.65</v>
      </c>
      <c r="Q9">
        <v>68.62</v>
      </c>
    </row>
    <row r="10" spans="1:17" x14ac:dyDescent="0.25">
      <c r="C10" s="7">
        <v>42440</v>
      </c>
      <c r="D10">
        <v>150.87970000000001</v>
      </c>
      <c r="E10">
        <v>96.551100000000005</v>
      </c>
      <c r="F10">
        <v>75.795299999999997</v>
      </c>
      <c r="G10">
        <v>57.712400000000002</v>
      </c>
      <c r="H10">
        <v>59.990600000000001</v>
      </c>
      <c r="I10">
        <v>71.470399999999998</v>
      </c>
      <c r="J10">
        <v>42.51</v>
      </c>
      <c r="K10">
        <v>26.25</v>
      </c>
      <c r="L10">
        <v>14.61</v>
      </c>
      <c r="M10">
        <v>11.59</v>
      </c>
      <c r="N10">
        <v>40.4</v>
      </c>
      <c r="O10">
        <v>17.329999999999998</v>
      </c>
      <c r="P10">
        <v>49.6</v>
      </c>
      <c r="Q10">
        <v>69.66</v>
      </c>
    </row>
    <row r="11" spans="1:17" x14ac:dyDescent="0.25">
      <c r="C11" s="7">
        <v>42443</v>
      </c>
      <c r="D11">
        <v>150.63980000000001</v>
      </c>
      <c r="E11">
        <v>96.384699999999995</v>
      </c>
      <c r="F11">
        <v>76.299599999999998</v>
      </c>
      <c r="G11">
        <v>57.906100000000002</v>
      </c>
      <c r="H11">
        <v>60.157800000000002</v>
      </c>
      <c r="I11">
        <v>71.183599999999998</v>
      </c>
      <c r="J11">
        <v>42.594999999999999</v>
      </c>
      <c r="K11">
        <v>26.975000000000001</v>
      </c>
      <c r="L11">
        <v>14.8</v>
      </c>
      <c r="M11">
        <v>11.805</v>
      </c>
      <c r="N11">
        <v>40.299999999999997</v>
      </c>
      <c r="O11">
        <v>17.04</v>
      </c>
      <c r="P11">
        <v>49.84</v>
      </c>
      <c r="Q11">
        <v>70.430000000000007</v>
      </c>
    </row>
    <row r="12" spans="1:17" x14ac:dyDescent="0.25">
      <c r="C12" s="7">
        <v>42444</v>
      </c>
      <c r="D12">
        <v>148.94040000000001</v>
      </c>
      <c r="E12">
        <v>95.8857</v>
      </c>
      <c r="F12">
        <v>75.658199999999994</v>
      </c>
      <c r="G12">
        <v>58.1098</v>
      </c>
      <c r="H12">
        <v>59.990600000000001</v>
      </c>
      <c r="I12">
        <v>71.372200000000007</v>
      </c>
      <c r="J12">
        <v>40.98</v>
      </c>
      <c r="K12">
        <v>27.06</v>
      </c>
      <c r="L12">
        <v>14.45</v>
      </c>
      <c r="M12">
        <v>11.52</v>
      </c>
      <c r="N12">
        <v>40.197800000000001</v>
      </c>
      <c r="O12">
        <v>16.64</v>
      </c>
      <c r="P12">
        <v>49.875</v>
      </c>
      <c r="Q12">
        <v>53.9</v>
      </c>
    </row>
    <row r="13" spans="1:17" x14ac:dyDescent="0.25">
      <c r="C13" s="7">
        <v>42445</v>
      </c>
      <c r="D13">
        <v>148.01070000000001</v>
      </c>
      <c r="E13">
        <v>96.639099999999999</v>
      </c>
      <c r="F13">
        <v>75.452500000000001</v>
      </c>
      <c r="G13">
        <v>57.911099999999998</v>
      </c>
      <c r="H13">
        <v>60.639800000000001</v>
      </c>
      <c r="I13">
        <v>72.285300000000007</v>
      </c>
      <c r="J13">
        <v>36.950000000000003</v>
      </c>
      <c r="K13">
        <v>26.628299999999999</v>
      </c>
      <c r="L13">
        <v>14.49</v>
      </c>
      <c r="M13">
        <v>11.25</v>
      </c>
      <c r="N13">
        <v>39.520000000000003</v>
      </c>
      <c r="O13">
        <v>15.72</v>
      </c>
      <c r="P13">
        <v>49.25</v>
      </c>
      <c r="Q13">
        <v>35.82</v>
      </c>
    </row>
    <row r="14" spans="1:17" x14ac:dyDescent="0.25">
      <c r="C14" s="7">
        <v>42446</v>
      </c>
      <c r="D14">
        <v>146.33619999999999</v>
      </c>
      <c r="E14">
        <v>98.870199999999997</v>
      </c>
      <c r="F14">
        <v>75.462299999999999</v>
      </c>
      <c r="G14">
        <v>58.179299999999998</v>
      </c>
      <c r="H14">
        <v>60.590600000000002</v>
      </c>
      <c r="I14">
        <v>73.119</v>
      </c>
      <c r="J14">
        <v>32.65</v>
      </c>
      <c r="K14">
        <v>26.17</v>
      </c>
      <c r="L14">
        <v>14.79</v>
      </c>
      <c r="M14">
        <v>11.45</v>
      </c>
      <c r="N14">
        <v>38.200000000000003</v>
      </c>
      <c r="O14">
        <v>15.55</v>
      </c>
      <c r="P14">
        <v>49.89</v>
      </c>
      <c r="Q14">
        <v>33.700000000000003</v>
      </c>
    </row>
    <row r="15" spans="1:17" x14ac:dyDescent="0.25">
      <c r="C15" s="7">
        <v>42447</v>
      </c>
      <c r="D15">
        <v>151.62950000000001</v>
      </c>
      <c r="E15">
        <v>99.144199999999998</v>
      </c>
      <c r="F15">
        <v>75.0608</v>
      </c>
      <c r="G15">
        <v>59.2819</v>
      </c>
      <c r="H15">
        <v>61.397100000000002</v>
      </c>
      <c r="I15">
        <v>73.5458</v>
      </c>
      <c r="J15">
        <v>31.36</v>
      </c>
      <c r="K15">
        <v>26.2</v>
      </c>
      <c r="L15">
        <v>14.6181</v>
      </c>
      <c r="M15">
        <v>12.26</v>
      </c>
      <c r="N15">
        <v>38.35</v>
      </c>
      <c r="O15">
        <v>16.149999999999999</v>
      </c>
      <c r="P15">
        <v>50.45</v>
      </c>
      <c r="Q15">
        <v>30.93</v>
      </c>
    </row>
    <row r="16" spans="1:17" x14ac:dyDescent="0.25">
      <c r="C16" s="7">
        <v>42450</v>
      </c>
      <c r="D16">
        <v>151.6395</v>
      </c>
      <c r="E16">
        <v>99.721500000000006</v>
      </c>
      <c r="F16">
        <v>74.6691</v>
      </c>
      <c r="G16">
        <v>58.715699999999998</v>
      </c>
      <c r="H16">
        <v>62.282400000000003</v>
      </c>
      <c r="I16">
        <v>73.387</v>
      </c>
      <c r="J16">
        <v>31.27</v>
      </c>
      <c r="K16">
        <v>26.09</v>
      </c>
      <c r="L16">
        <v>14.9</v>
      </c>
      <c r="M16">
        <v>12.3</v>
      </c>
      <c r="N16">
        <v>38.9</v>
      </c>
      <c r="O16">
        <v>16.105</v>
      </c>
      <c r="P16">
        <v>50.5</v>
      </c>
      <c r="Q16">
        <v>31.59</v>
      </c>
    </row>
    <row r="17" spans="3:17" x14ac:dyDescent="0.25">
      <c r="C17" s="7">
        <v>42451</v>
      </c>
      <c r="D17">
        <v>150.5598</v>
      </c>
      <c r="E17">
        <v>100.26949999999999</v>
      </c>
      <c r="F17">
        <v>74.152600000000007</v>
      </c>
      <c r="G17">
        <v>58.507100000000001</v>
      </c>
      <c r="H17">
        <v>62.183999999999997</v>
      </c>
      <c r="I17">
        <v>73.099199999999996</v>
      </c>
      <c r="J17">
        <v>30.97</v>
      </c>
      <c r="K17">
        <v>26.56</v>
      </c>
      <c r="L17">
        <v>15.91</v>
      </c>
      <c r="M17">
        <v>14.33</v>
      </c>
      <c r="N17">
        <v>38.549999999999997</v>
      </c>
      <c r="O17">
        <v>15.19</v>
      </c>
      <c r="P17">
        <v>49.52</v>
      </c>
      <c r="Q17">
        <v>32.049999999999997</v>
      </c>
    </row>
    <row r="18" spans="3:17" x14ac:dyDescent="0.25">
      <c r="C18" s="7">
        <v>42452</v>
      </c>
      <c r="D18">
        <v>149.7801</v>
      </c>
      <c r="E18">
        <v>100.2499</v>
      </c>
      <c r="F18">
        <v>74.004999999999995</v>
      </c>
      <c r="G18">
        <v>58.020400000000002</v>
      </c>
      <c r="H18">
        <v>61.180700000000002</v>
      </c>
      <c r="I18">
        <v>73.614599999999996</v>
      </c>
      <c r="J18">
        <v>31.55</v>
      </c>
      <c r="K18">
        <v>27.92</v>
      </c>
      <c r="L18">
        <v>15.58</v>
      </c>
      <c r="M18">
        <v>14.8</v>
      </c>
      <c r="N18">
        <v>38.159999999999997</v>
      </c>
      <c r="O18">
        <v>15.22</v>
      </c>
      <c r="P18">
        <v>48.5</v>
      </c>
      <c r="Q18">
        <v>34.4</v>
      </c>
    </row>
    <row r="19" spans="3:17" x14ac:dyDescent="0.25">
      <c r="C19" s="7">
        <v>42453</v>
      </c>
      <c r="D19">
        <v>148.8604</v>
      </c>
      <c r="E19">
        <v>99.633399999999995</v>
      </c>
      <c r="F19">
        <v>73.060100000000006</v>
      </c>
      <c r="G19">
        <v>58.1098</v>
      </c>
      <c r="H19">
        <v>60.6496</v>
      </c>
      <c r="I19">
        <v>73.605400000000003</v>
      </c>
      <c r="J19">
        <v>30.22</v>
      </c>
      <c r="K19">
        <v>26.99</v>
      </c>
      <c r="L19">
        <v>14.63</v>
      </c>
      <c r="M19">
        <v>13.23</v>
      </c>
      <c r="N19">
        <v>37.200000000000003</v>
      </c>
      <c r="O19">
        <v>15.35</v>
      </c>
      <c r="P19">
        <v>48.34</v>
      </c>
      <c r="Q19">
        <v>32.950000000000003</v>
      </c>
    </row>
    <row r="20" spans="3:17" x14ac:dyDescent="0.25">
      <c r="C20" s="7">
        <v>42457</v>
      </c>
      <c r="D20">
        <v>149.97999999999999</v>
      </c>
      <c r="E20">
        <v>99.545400000000001</v>
      </c>
      <c r="F20">
        <v>73.069999999999993</v>
      </c>
      <c r="G20">
        <v>57.603200000000001</v>
      </c>
      <c r="H20">
        <v>61.288899999999998</v>
      </c>
      <c r="I20">
        <v>73.714500000000001</v>
      </c>
      <c r="J20">
        <v>29.73</v>
      </c>
      <c r="K20">
        <v>27.02</v>
      </c>
      <c r="L20">
        <v>14.548500000000001</v>
      </c>
      <c r="M20">
        <v>13.22</v>
      </c>
      <c r="N20">
        <v>39.42</v>
      </c>
      <c r="O20">
        <v>15.33</v>
      </c>
      <c r="P20">
        <v>48.41</v>
      </c>
      <c r="Q20">
        <v>30.6</v>
      </c>
    </row>
    <row r="21" spans="3:17" x14ac:dyDescent="0.25">
      <c r="C21" s="7">
        <v>42458</v>
      </c>
      <c r="D21">
        <v>155.5881</v>
      </c>
      <c r="E21">
        <v>99.930800000000005</v>
      </c>
      <c r="F21">
        <v>74.438100000000006</v>
      </c>
      <c r="G21">
        <v>57.752200000000002</v>
      </c>
      <c r="H21">
        <v>62.951300000000003</v>
      </c>
      <c r="I21">
        <v>75.024699999999996</v>
      </c>
      <c r="J21">
        <v>29.49</v>
      </c>
      <c r="K21">
        <v>27.31</v>
      </c>
      <c r="L21">
        <v>14.12</v>
      </c>
      <c r="M21">
        <v>13.2698</v>
      </c>
      <c r="N21">
        <v>39.659999999999997</v>
      </c>
      <c r="O21">
        <v>15.1</v>
      </c>
      <c r="P21">
        <v>49.3</v>
      </c>
      <c r="Q21">
        <v>29.74</v>
      </c>
    </row>
    <row r="22" spans="3:17" x14ac:dyDescent="0.25">
      <c r="C22" s="7">
        <v>42459</v>
      </c>
      <c r="D22">
        <v>156.25790000000001</v>
      </c>
      <c r="E22">
        <v>101.2787</v>
      </c>
      <c r="F22">
        <v>74.713700000000003</v>
      </c>
      <c r="G22">
        <v>58.198999999999998</v>
      </c>
      <c r="H22">
        <v>63.387900000000002</v>
      </c>
      <c r="I22">
        <v>76.424099999999996</v>
      </c>
      <c r="J22">
        <v>29.51</v>
      </c>
      <c r="K22">
        <v>27.85</v>
      </c>
      <c r="L22">
        <v>14</v>
      </c>
      <c r="M22">
        <v>13.27</v>
      </c>
      <c r="N22">
        <v>43.5</v>
      </c>
      <c r="O22">
        <v>15.42</v>
      </c>
      <c r="P22">
        <v>49.28</v>
      </c>
      <c r="Q22">
        <v>30.22</v>
      </c>
    </row>
    <row r="23" spans="3:17" x14ac:dyDescent="0.25">
      <c r="C23" s="7">
        <v>42460</v>
      </c>
      <c r="D23">
        <v>156.1979</v>
      </c>
      <c r="E23">
        <v>101.3181</v>
      </c>
      <c r="F23">
        <v>74.359300000000005</v>
      </c>
      <c r="G23">
        <v>58.378</v>
      </c>
      <c r="H23">
        <v>63.536099999999998</v>
      </c>
      <c r="I23">
        <v>76.344700000000003</v>
      </c>
      <c r="J23">
        <v>28.895</v>
      </c>
      <c r="K23">
        <v>27.778400000000001</v>
      </c>
      <c r="L23">
        <v>15.23</v>
      </c>
      <c r="M23">
        <v>13.29</v>
      </c>
      <c r="N23">
        <v>43.42</v>
      </c>
      <c r="O23">
        <v>15.31</v>
      </c>
      <c r="P23">
        <v>49.15</v>
      </c>
      <c r="Q23">
        <v>27.62</v>
      </c>
    </row>
    <row r="24" spans="3:17" x14ac:dyDescent="0.25">
      <c r="C24" s="7">
        <v>42461</v>
      </c>
      <c r="D24">
        <v>158.59710000000001</v>
      </c>
      <c r="E24">
        <v>101.9379</v>
      </c>
      <c r="F24">
        <v>74.319999999999993</v>
      </c>
      <c r="G24">
        <v>58.397799999999997</v>
      </c>
      <c r="H24">
        <v>63.1111</v>
      </c>
      <c r="I24">
        <v>77.6648</v>
      </c>
      <c r="J24">
        <v>29.03</v>
      </c>
      <c r="K24">
        <v>29.32</v>
      </c>
      <c r="L24">
        <v>15.72</v>
      </c>
      <c r="M24">
        <v>13.26</v>
      </c>
      <c r="N24">
        <v>44.07</v>
      </c>
      <c r="O24">
        <v>15.44</v>
      </c>
      <c r="P24">
        <v>49.54</v>
      </c>
      <c r="Q24">
        <v>29.32</v>
      </c>
    </row>
    <row r="25" spans="3:17" x14ac:dyDescent="0.25">
      <c r="C25" s="7">
        <v>42464</v>
      </c>
      <c r="D25">
        <v>159.06700000000001</v>
      </c>
      <c r="E25">
        <v>102.0265</v>
      </c>
      <c r="F25">
        <v>75.727400000000003</v>
      </c>
      <c r="G25">
        <v>58.611400000000003</v>
      </c>
      <c r="H25">
        <v>63.21</v>
      </c>
      <c r="I25">
        <v>77.724199999999996</v>
      </c>
      <c r="J25">
        <v>29.71</v>
      </c>
      <c r="K25">
        <v>29.93</v>
      </c>
      <c r="L25">
        <v>15.75</v>
      </c>
      <c r="M25">
        <v>13.49</v>
      </c>
      <c r="N25">
        <v>44.499899999999997</v>
      </c>
      <c r="O25">
        <v>15.125</v>
      </c>
      <c r="P25">
        <v>49.66</v>
      </c>
      <c r="Q25">
        <v>29</v>
      </c>
    </row>
    <row r="26" spans="3:17" x14ac:dyDescent="0.25">
      <c r="C26" s="7">
        <v>42465</v>
      </c>
      <c r="D26">
        <v>157.02770000000001</v>
      </c>
      <c r="E26">
        <v>100.6982</v>
      </c>
      <c r="F26">
        <v>74.753</v>
      </c>
      <c r="G26">
        <v>58.124699999999997</v>
      </c>
      <c r="H26">
        <v>62.152500000000003</v>
      </c>
      <c r="I26">
        <v>76.890600000000006</v>
      </c>
      <c r="J26">
        <v>28.09</v>
      </c>
      <c r="K26">
        <v>29.34</v>
      </c>
      <c r="L26">
        <v>15.57</v>
      </c>
      <c r="M26">
        <v>15</v>
      </c>
      <c r="N26">
        <v>43.98</v>
      </c>
      <c r="O26">
        <v>14.96</v>
      </c>
      <c r="P26">
        <v>48.32</v>
      </c>
      <c r="Q26">
        <v>29.91</v>
      </c>
    </row>
    <row r="27" spans="3:17" x14ac:dyDescent="0.25">
      <c r="C27" s="7">
        <v>42466</v>
      </c>
      <c r="D27">
        <v>159.54679999999999</v>
      </c>
      <c r="E27">
        <v>101.14100000000001</v>
      </c>
      <c r="F27">
        <v>76.258899999999997</v>
      </c>
      <c r="G27">
        <v>58.397799999999997</v>
      </c>
      <c r="H27">
        <v>61.618899999999996</v>
      </c>
      <c r="I27">
        <v>77.694500000000005</v>
      </c>
      <c r="J27">
        <v>29.28</v>
      </c>
      <c r="K27">
        <v>29.03</v>
      </c>
      <c r="L27">
        <v>15.68</v>
      </c>
      <c r="M27">
        <v>14.59</v>
      </c>
      <c r="N27">
        <v>44.23</v>
      </c>
      <c r="O27">
        <v>14.74</v>
      </c>
      <c r="P27">
        <v>48.33</v>
      </c>
      <c r="Q27">
        <v>34.68</v>
      </c>
    </row>
    <row r="28" spans="3:17" x14ac:dyDescent="0.25">
      <c r="C28" s="7">
        <v>42467</v>
      </c>
      <c r="D28">
        <v>159.167</v>
      </c>
      <c r="E28">
        <v>101.7411</v>
      </c>
      <c r="F28">
        <v>76.238500000000002</v>
      </c>
      <c r="G28">
        <v>58.139400000000002</v>
      </c>
      <c r="H28">
        <v>61.4069</v>
      </c>
      <c r="I28">
        <v>77.396799999999999</v>
      </c>
      <c r="J28">
        <v>31.36</v>
      </c>
      <c r="K28">
        <v>29.355</v>
      </c>
      <c r="L28">
        <v>15.72</v>
      </c>
      <c r="M28">
        <v>14.25</v>
      </c>
      <c r="N28">
        <v>43.3</v>
      </c>
      <c r="O28">
        <v>14.7</v>
      </c>
      <c r="P28">
        <v>47.98</v>
      </c>
      <c r="Q28">
        <v>38.18</v>
      </c>
    </row>
    <row r="29" spans="3:17" x14ac:dyDescent="0.25">
      <c r="C29" s="7">
        <v>42468</v>
      </c>
      <c r="D29">
        <v>157.2876</v>
      </c>
      <c r="E29">
        <v>102.6758</v>
      </c>
      <c r="F29">
        <v>75.589600000000004</v>
      </c>
      <c r="G29">
        <v>56.421100000000003</v>
      </c>
      <c r="H29">
        <v>60.877600000000001</v>
      </c>
      <c r="I29">
        <v>78.031999999999996</v>
      </c>
      <c r="J29">
        <v>29.63</v>
      </c>
      <c r="K29">
        <v>28.800699999999999</v>
      </c>
      <c r="L29">
        <v>15.22</v>
      </c>
      <c r="M29">
        <v>14.1</v>
      </c>
      <c r="N29">
        <v>42.549799999999998</v>
      </c>
      <c r="O29">
        <v>14.65</v>
      </c>
      <c r="P29">
        <v>46.75</v>
      </c>
      <c r="Q29">
        <v>35.484999999999999</v>
      </c>
    </row>
    <row r="30" spans="3:17" x14ac:dyDescent="0.25">
      <c r="C30" s="7">
        <v>42471</v>
      </c>
      <c r="D30">
        <v>155.8381</v>
      </c>
      <c r="E30">
        <v>102.666</v>
      </c>
      <c r="F30">
        <v>75.461699999999993</v>
      </c>
      <c r="G30">
        <v>56.540300000000002</v>
      </c>
      <c r="H30">
        <v>61.109099999999998</v>
      </c>
      <c r="I30">
        <v>78.190799999999996</v>
      </c>
      <c r="J30">
        <v>28.5</v>
      </c>
      <c r="K30">
        <v>28.73</v>
      </c>
      <c r="L30">
        <v>15.52</v>
      </c>
      <c r="M30">
        <v>14.15</v>
      </c>
      <c r="N30">
        <v>42.75</v>
      </c>
      <c r="O30">
        <v>14.62</v>
      </c>
      <c r="P30">
        <v>47.67</v>
      </c>
      <c r="Q30">
        <v>34.79</v>
      </c>
    </row>
    <row r="31" spans="3:17" x14ac:dyDescent="0.25">
      <c r="C31" s="7">
        <v>42472</v>
      </c>
      <c r="D31">
        <v>155.96799999999999</v>
      </c>
      <c r="E31">
        <v>103.30549999999999</v>
      </c>
      <c r="F31">
        <v>75.560100000000006</v>
      </c>
      <c r="G31">
        <v>56.113199999999999</v>
      </c>
      <c r="H31">
        <v>61.411299999999997</v>
      </c>
      <c r="I31">
        <v>77.962500000000006</v>
      </c>
      <c r="J31">
        <v>27.03</v>
      </c>
      <c r="K31">
        <v>28.5471</v>
      </c>
      <c r="L31">
        <v>15.36</v>
      </c>
      <c r="M31">
        <v>14.46</v>
      </c>
      <c r="N31">
        <v>43.98</v>
      </c>
      <c r="O31">
        <v>15.18</v>
      </c>
      <c r="P31">
        <v>46.33</v>
      </c>
      <c r="Q31">
        <v>32.85</v>
      </c>
    </row>
    <row r="32" spans="3:17" x14ac:dyDescent="0.25">
      <c r="C32" s="7">
        <v>42473</v>
      </c>
      <c r="D32">
        <v>156.5478</v>
      </c>
      <c r="E32">
        <v>103.35469999999999</v>
      </c>
      <c r="F32">
        <v>76.19</v>
      </c>
      <c r="G32">
        <v>56.644599999999997</v>
      </c>
      <c r="H32">
        <v>62.794899999999998</v>
      </c>
      <c r="I32">
        <v>79.3322</v>
      </c>
      <c r="J32">
        <v>27.319299999999998</v>
      </c>
      <c r="K32">
        <v>29.55</v>
      </c>
      <c r="L32">
        <v>17.187999999999999</v>
      </c>
      <c r="M32">
        <v>15.35</v>
      </c>
      <c r="N32">
        <v>46.35</v>
      </c>
      <c r="O32">
        <v>16.48</v>
      </c>
      <c r="P32">
        <v>47.779899999999998</v>
      </c>
      <c r="Q32">
        <v>33.5</v>
      </c>
    </row>
    <row r="33" spans="3:17" x14ac:dyDescent="0.25">
      <c r="C33" s="7">
        <v>42474</v>
      </c>
      <c r="D33">
        <v>155.20830000000001</v>
      </c>
      <c r="E33">
        <v>103.89579999999999</v>
      </c>
      <c r="F33">
        <v>76.563999999999993</v>
      </c>
      <c r="G33">
        <v>56.689300000000003</v>
      </c>
      <c r="H33">
        <v>63.378</v>
      </c>
      <c r="I33">
        <v>80.066699999999997</v>
      </c>
      <c r="J33">
        <v>27.55</v>
      </c>
      <c r="K33">
        <v>29.82</v>
      </c>
      <c r="L33">
        <v>17.09</v>
      </c>
      <c r="M33">
        <v>15.38</v>
      </c>
      <c r="N33">
        <v>45.49</v>
      </c>
      <c r="O33">
        <v>17.3</v>
      </c>
      <c r="P33">
        <v>47.77</v>
      </c>
      <c r="Q33">
        <v>33.36</v>
      </c>
    </row>
    <row r="34" spans="3:17" x14ac:dyDescent="0.25">
      <c r="C34" s="7">
        <v>42475</v>
      </c>
      <c r="D34">
        <v>156.64779999999999</v>
      </c>
      <c r="E34">
        <v>103.5416</v>
      </c>
      <c r="F34">
        <v>76.426199999999994</v>
      </c>
      <c r="G34">
        <v>56.957500000000003</v>
      </c>
      <c r="H34">
        <v>62.982700000000001</v>
      </c>
      <c r="I34">
        <v>80.086500000000001</v>
      </c>
      <c r="J34">
        <v>27.406700000000001</v>
      </c>
      <c r="K34">
        <v>30.16</v>
      </c>
      <c r="L34">
        <v>17.45</v>
      </c>
      <c r="M34">
        <v>15.57</v>
      </c>
      <c r="N34">
        <v>44.55</v>
      </c>
      <c r="O34">
        <v>16.95</v>
      </c>
      <c r="P34">
        <v>48.36</v>
      </c>
      <c r="Q34">
        <v>33.137999999999998</v>
      </c>
    </row>
    <row r="35" spans="3:17" x14ac:dyDescent="0.25">
      <c r="C35" s="7">
        <v>42478</v>
      </c>
      <c r="D35">
        <v>157.7474</v>
      </c>
      <c r="E35">
        <v>103.7581</v>
      </c>
      <c r="F35">
        <v>76.554199999999994</v>
      </c>
      <c r="G35">
        <v>57.513800000000003</v>
      </c>
      <c r="H35">
        <v>63.121000000000002</v>
      </c>
      <c r="I35">
        <v>80.940100000000001</v>
      </c>
      <c r="J35">
        <v>28.59</v>
      </c>
      <c r="K35">
        <v>31.03</v>
      </c>
      <c r="L35">
        <v>17.5</v>
      </c>
      <c r="M35">
        <v>15.32</v>
      </c>
      <c r="N35">
        <v>45.31</v>
      </c>
      <c r="O35">
        <v>16.7</v>
      </c>
      <c r="P35">
        <v>48.13</v>
      </c>
      <c r="Q35">
        <v>33.700000000000003</v>
      </c>
    </row>
    <row r="36" spans="3:17" x14ac:dyDescent="0.25">
      <c r="C36" s="7">
        <v>42479</v>
      </c>
      <c r="D36">
        <v>158.15729999999999</v>
      </c>
      <c r="E36">
        <v>104.47629999999999</v>
      </c>
      <c r="F36">
        <v>76.879000000000005</v>
      </c>
      <c r="G36">
        <v>57.657800000000002</v>
      </c>
      <c r="H36">
        <v>64.030199999999994</v>
      </c>
      <c r="I36">
        <v>81.118700000000004</v>
      </c>
      <c r="J36">
        <v>30</v>
      </c>
      <c r="K36">
        <v>31.5</v>
      </c>
      <c r="L36">
        <v>17.5</v>
      </c>
      <c r="M36">
        <v>15.635</v>
      </c>
      <c r="N36">
        <v>44.98</v>
      </c>
      <c r="O36">
        <v>17.13</v>
      </c>
      <c r="P36">
        <v>48.22</v>
      </c>
      <c r="Q36">
        <v>35.200000000000003</v>
      </c>
    </row>
    <row r="37" spans="3:17" x14ac:dyDescent="0.25">
      <c r="C37" s="7">
        <v>42480</v>
      </c>
      <c r="D37">
        <v>159.5368</v>
      </c>
      <c r="E37">
        <v>103.94499999999999</v>
      </c>
      <c r="F37">
        <v>77.863200000000006</v>
      </c>
      <c r="G37">
        <v>57.280299999999997</v>
      </c>
      <c r="H37">
        <v>63.061700000000002</v>
      </c>
      <c r="I37">
        <v>81.029399999999995</v>
      </c>
      <c r="J37">
        <v>29.59</v>
      </c>
      <c r="K37">
        <v>30.92</v>
      </c>
      <c r="L37">
        <v>18.190000000000001</v>
      </c>
      <c r="M37">
        <v>15.39</v>
      </c>
      <c r="N37">
        <v>44.9</v>
      </c>
      <c r="O37">
        <v>18.77</v>
      </c>
      <c r="P37">
        <v>47.878</v>
      </c>
      <c r="Q37">
        <v>34.43</v>
      </c>
    </row>
    <row r="38" spans="3:17" x14ac:dyDescent="0.25">
      <c r="C38" s="7">
        <v>42481</v>
      </c>
      <c r="D38">
        <v>161.1163</v>
      </c>
      <c r="E38">
        <v>104.4222</v>
      </c>
      <c r="F38">
        <v>77.754999999999995</v>
      </c>
      <c r="G38">
        <v>57.712400000000002</v>
      </c>
      <c r="H38">
        <v>63.1952</v>
      </c>
      <c r="I38">
        <v>81.059200000000004</v>
      </c>
      <c r="J38">
        <v>32.090000000000003</v>
      </c>
      <c r="K38">
        <v>30.94</v>
      </c>
      <c r="L38">
        <v>18.28</v>
      </c>
      <c r="M38">
        <v>15.35</v>
      </c>
      <c r="N38">
        <v>45.164999999999999</v>
      </c>
      <c r="O38">
        <v>18.88</v>
      </c>
      <c r="P38">
        <v>48.08</v>
      </c>
      <c r="Q38">
        <v>33.94</v>
      </c>
    </row>
    <row r="39" spans="3:17" x14ac:dyDescent="0.25">
      <c r="C39" s="7">
        <v>42482</v>
      </c>
      <c r="D39">
        <v>159.63679999999999</v>
      </c>
      <c r="E39">
        <v>103.7187</v>
      </c>
      <c r="F39">
        <v>78.060100000000006</v>
      </c>
      <c r="G39">
        <v>57.007199999999997</v>
      </c>
      <c r="H39">
        <v>62.913499999999999</v>
      </c>
      <c r="I39">
        <v>78.761499999999998</v>
      </c>
      <c r="J39">
        <v>35.340000000000003</v>
      </c>
      <c r="K39">
        <v>31.04</v>
      </c>
      <c r="L39">
        <v>17.649999999999999</v>
      </c>
      <c r="M39">
        <v>15.62</v>
      </c>
      <c r="N39">
        <v>45.17</v>
      </c>
      <c r="O39">
        <v>19.1172</v>
      </c>
      <c r="P39">
        <v>49.31</v>
      </c>
      <c r="Q39">
        <v>36.49</v>
      </c>
    </row>
    <row r="40" spans="3:17" x14ac:dyDescent="0.25">
      <c r="C40" s="7">
        <v>42485</v>
      </c>
      <c r="D40">
        <v>158.61709999999999</v>
      </c>
      <c r="E40">
        <v>103.1481</v>
      </c>
      <c r="F40">
        <v>78.493099999999998</v>
      </c>
      <c r="G40">
        <v>56.738999999999997</v>
      </c>
      <c r="H40">
        <v>62.468800000000002</v>
      </c>
      <c r="I40">
        <v>78.250299999999996</v>
      </c>
      <c r="J40">
        <v>33.246200000000002</v>
      </c>
      <c r="K40">
        <v>31.48</v>
      </c>
      <c r="L40">
        <v>17.78</v>
      </c>
      <c r="M40">
        <v>15.07</v>
      </c>
      <c r="N40">
        <v>44.99</v>
      </c>
      <c r="O40">
        <v>18.305</v>
      </c>
      <c r="P40">
        <v>48.93</v>
      </c>
      <c r="Q40">
        <v>37.9</v>
      </c>
    </row>
    <row r="41" spans="3:17" x14ac:dyDescent="0.25">
      <c r="C41" s="7">
        <v>42486</v>
      </c>
      <c r="D41">
        <v>159.21690000000001</v>
      </c>
      <c r="E41">
        <v>103.7285</v>
      </c>
      <c r="F41">
        <v>78.5916</v>
      </c>
      <c r="G41">
        <v>57.4542</v>
      </c>
      <c r="H41">
        <v>63.526200000000003</v>
      </c>
      <c r="I41">
        <v>78.111400000000003</v>
      </c>
      <c r="J41">
        <v>30.72</v>
      </c>
      <c r="K41">
        <v>31.41</v>
      </c>
      <c r="L41">
        <v>17.5</v>
      </c>
      <c r="M41">
        <v>15.75</v>
      </c>
      <c r="N41">
        <v>45.94</v>
      </c>
      <c r="O41">
        <v>17.88</v>
      </c>
      <c r="P41">
        <v>50.16</v>
      </c>
      <c r="Q41">
        <v>36.43</v>
      </c>
    </row>
    <row r="42" spans="3:17" x14ac:dyDescent="0.25">
      <c r="C42" s="7">
        <v>42487</v>
      </c>
      <c r="D42">
        <v>159.40690000000001</v>
      </c>
      <c r="E42">
        <v>104.3189</v>
      </c>
      <c r="F42">
        <v>78.434100000000001</v>
      </c>
      <c r="G42">
        <v>57.9161</v>
      </c>
      <c r="H42">
        <v>63.6646</v>
      </c>
      <c r="I42">
        <v>78.409199999999998</v>
      </c>
      <c r="J42">
        <v>29.76</v>
      </c>
      <c r="K42">
        <v>32.92</v>
      </c>
      <c r="L42">
        <v>17.95</v>
      </c>
      <c r="M42">
        <v>16.22</v>
      </c>
      <c r="N42">
        <v>46.87</v>
      </c>
      <c r="O42">
        <v>18.37</v>
      </c>
      <c r="P42">
        <v>50.52</v>
      </c>
      <c r="Q42">
        <v>36.67</v>
      </c>
    </row>
    <row r="43" spans="3:17" x14ac:dyDescent="0.25">
      <c r="C43" s="7">
        <v>42488</v>
      </c>
      <c r="D43">
        <v>158.25729999999999</v>
      </c>
      <c r="E43">
        <v>103.95480000000001</v>
      </c>
      <c r="F43">
        <v>79.467500000000001</v>
      </c>
      <c r="G43">
        <v>57.836599999999997</v>
      </c>
      <c r="H43">
        <v>63.6053</v>
      </c>
      <c r="I43">
        <v>78.677099999999996</v>
      </c>
      <c r="J43">
        <v>29.48</v>
      </c>
      <c r="K43">
        <v>33.4</v>
      </c>
      <c r="L43">
        <v>18.850000000000001</v>
      </c>
      <c r="M43">
        <v>16.25</v>
      </c>
      <c r="N43">
        <v>46.4</v>
      </c>
      <c r="O43">
        <v>18.600000000000001</v>
      </c>
      <c r="P43">
        <v>50.68</v>
      </c>
      <c r="Q43">
        <v>36.26</v>
      </c>
    </row>
    <row r="44" spans="3:17" x14ac:dyDescent="0.25">
      <c r="C44" s="7">
        <v>42489</v>
      </c>
      <c r="D44">
        <v>156.148</v>
      </c>
      <c r="E44">
        <v>103.2071</v>
      </c>
      <c r="F44">
        <v>78.424199999999999</v>
      </c>
      <c r="G44">
        <v>56.719099999999997</v>
      </c>
      <c r="H44">
        <v>63.447200000000002</v>
      </c>
      <c r="I44">
        <v>77.426599999999993</v>
      </c>
      <c r="J44">
        <v>28.36</v>
      </c>
      <c r="K44">
        <v>31.68</v>
      </c>
      <c r="L44">
        <v>18.28</v>
      </c>
      <c r="M44">
        <v>15.42</v>
      </c>
      <c r="N44">
        <v>44.469499999999996</v>
      </c>
      <c r="O44">
        <v>18.04</v>
      </c>
      <c r="P44">
        <v>50.6</v>
      </c>
      <c r="Q44">
        <v>37.22</v>
      </c>
    </row>
    <row r="45" spans="3:17" x14ac:dyDescent="0.25">
      <c r="C45" s="7">
        <v>42492</v>
      </c>
      <c r="D45">
        <v>154.97139999999999</v>
      </c>
      <c r="E45">
        <v>103.41370000000001</v>
      </c>
      <c r="F45">
        <v>78.748999999999995</v>
      </c>
      <c r="G45">
        <v>57.394599999999997</v>
      </c>
      <c r="H45">
        <v>63.7239</v>
      </c>
      <c r="I45">
        <v>77.883099999999999</v>
      </c>
      <c r="J45">
        <v>27.195</v>
      </c>
      <c r="K45">
        <v>30.43</v>
      </c>
      <c r="L45">
        <v>18.39</v>
      </c>
      <c r="M45">
        <v>15.22</v>
      </c>
      <c r="N45">
        <v>43.999899999999997</v>
      </c>
      <c r="O45">
        <v>16.55</v>
      </c>
      <c r="P45">
        <v>50.69</v>
      </c>
      <c r="Q45">
        <v>32.72</v>
      </c>
    </row>
    <row r="46" spans="3:17" x14ac:dyDescent="0.25">
      <c r="C46" s="7">
        <v>42493</v>
      </c>
      <c r="D46">
        <v>154.9684</v>
      </c>
      <c r="E46">
        <v>103.0612</v>
      </c>
      <c r="F46">
        <v>78.542299999999997</v>
      </c>
      <c r="G46">
        <v>57.305199999999999</v>
      </c>
      <c r="H46">
        <v>63.4373</v>
      </c>
      <c r="I46">
        <v>77.773899999999998</v>
      </c>
      <c r="J46">
        <v>28.67</v>
      </c>
      <c r="K46">
        <v>30.975000000000001</v>
      </c>
      <c r="L46">
        <v>18</v>
      </c>
      <c r="M46">
        <v>14.51</v>
      </c>
      <c r="N46">
        <v>42.36</v>
      </c>
      <c r="O46">
        <v>16.3</v>
      </c>
      <c r="P46">
        <v>50.62</v>
      </c>
      <c r="Q46">
        <v>38.5</v>
      </c>
    </row>
    <row r="47" spans="3:17" x14ac:dyDescent="0.25">
      <c r="C47" s="7">
        <v>42494</v>
      </c>
      <c r="D47">
        <v>153.9487</v>
      </c>
      <c r="E47">
        <v>102.6168</v>
      </c>
      <c r="F47">
        <v>78.168300000000002</v>
      </c>
      <c r="G47">
        <v>57.414400000000001</v>
      </c>
      <c r="H47">
        <v>62.127800000000001</v>
      </c>
      <c r="I47">
        <v>76.801299999999998</v>
      </c>
      <c r="J47">
        <v>28.07</v>
      </c>
      <c r="K47">
        <v>30.66</v>
      </c>
      <c r="L47">
        <v>17.48</v>
      </c>
      <c r="M47">
        <v>14.4</v>
      </c>
      <c r="N47">
        <v>41.21</v>
      </c>
      <c r="O47">
        <v>15.7</v>
      </c>
      <c r="P47">
        <v>48.59</v>
      </c>
      <c r="Q47">
        <v>37.75</v>
      </c>
    </row>
    <row r="48" spans="3:17" x14ac:dyDescent="0.25">
      <c r="C48" s="7">
        <v>42495</v>
      </c>
      <c r="D48">
        <v>154.4085</v>
      </c>
      <c r="E48">
        <v>102.666</v>
      </c>
      <c r="F48">
        <v>78.650599999999997</v>
      </c>
      <c r="G48">
        <v>57.513800000000003</v>
      </c>
      <c r="H48">
        <v>62.992600000000003</v>
      </c>
      <c r="I48">
        <v>77.118899999999996</v>
      </c>
      <c r="J48">
        <v>27.53</v>
      </c>
      <c r="K48">
        <v>30.02</v>
      </c>
      <c r="L48">
        <v>15.2</v>
      </c>
      <c r="M48">
        <v>14.056699999999999</v>
      </c>
      <c r="N48">
        <v>39.9</v>
      </c>
      <c r="O48">
        <v>15.14</v>
      </c>
      <c r="P48">
        <v>47.005000000000003</v>
      </c>
      <c r="Q48">
        <v>35.36</v>
      </c>
    </row>
    <row r="49" spans="3:17" x14ac:dyDescent="0.25">
      <c r="C49" s="7">
        <v>42496</v>
      </c>
      <c r="D49">
        <v>154.0986</v>
      </c>
      <c r="E49">
        <v>102.5085</v>
      </c>
      <c r="F49">
        <v>78.614500000000007</v>
      </c>
      <c r="G49">
        <v>56.709200000000003</v>
      </c>
      <c r="H49">
        <v>63.6843</v>
      </c>
      <c r="I49">
        <v>77.218100000000007</v>
      </c>
      <c r="J49">
        <v>18</v>
      </c>
      <c r="K49">
        <v>29.44</v>
      </c>
      <c r="L49">
        <v>13.95</v>
      </c>
      <c r="M49">
        <v>13.53</v>
      </c>
      <c r="N49">
        <v>39.18</v>
      </c>
      <c r="O49">
        <v>14.18</v>
      </c>
      <c r="P49">
        <v>45.96</v>
      </c>
      <c r="Q49">
        <v>33.83</v>
      </c>
    </row>
    <row r="50" spans="3:17" x14ac:dyDescent="0.25">
      <c r="C50" s="7">
        <v>42499</v>
      </c>
      <c r="D50">
        <v>156.5478</v>
      </c>
      <c r="E50">
        <v>102.70529999999999</v>
      </c>
      <c r="F50">
        <v>79.433099999999996</v>
      </c>
      <c r="G50">
        <v>57.970700000000001</v>
      </c>
      <c r="H50">
        <v>65.028400000000005</v>
      </c>
      <c r="I50">
        <v>77.773899999999998</v>
      </c>
      <c r="J50">
        <v>16.22</v>
      </c>
      <c r="K50">
        <v>29.565000000000001</v>
      </c>
      <c r="L50">
        <v>14.12</v>
      </c>
      <c r="M50">
        <v>13.6</v>
      </c>
      <c r="N50">
        <v>38.159999999999997</v>
      </c>
      <c r="O50">
        <v>14.02</v>
      </c>
      <c r="P50">
        <v>46.65</v>
      </c>
      <c r="Q50">
        <v>31</v>
      </c>
    </row>
    <row r="51" spans="3:17" x14ac:dyDescent="0.25">
      <c r="C51" s="7">
        <v>42500</v>
      </c>
      <c r="D51">
        <v>156.73779999999999</v>
      </c>
      <c r="E51">
        <v>103.96469999999999</v>
      </c>
      <c r="F51">
        <v>79.949799999999996</v>
      </c>
      <c r="G51">
        <v>58.1098</v>
      </c>
      <c r="H51">
        <v>65.4435</v>
      </c>
      <c r="I51">
        <v>78.736699999999999</v>
      </c>
      <c r="J51">
        <v>16</v>
      </c>
      <c r="K51">
        <v>31.58</v>
      </c>
      <c r="L51">
        <v>14.02</v>
      </c>
      <c r="M51">
        <v>13.18</v>
      </c>
      <c r="N51">
        <v>37.96</v>
      </c>
      <c r="O51">
        <v>13.92</v>
      </c>
      <c r="P51">
        <v>46.515000000000001</v>
      </c>
      <c r="Q51">
        <v>28.7</v>
      </c>
    </row>
    <row r="52" spans="3:17" x14ac:dyDescent="0.25">
      <c r="C52" s="7">
        <v>42501</v>
      </c>
      <c r="D52">
        <v>157.4725</v>
      </c>
      <c r="E52">
        <v>103.95480000000001</v>
      </c>
      <c r="F52">
        <v>80.2697</v>
      </c>
      <c r="G52">
        <v>55.461199999999998</v>
      </c>
      <c r="H52">
        <v>64.662700000000001</v>
      </c>
      <c r="I52">
        <v>78.876099999999994</v>
      </c>
      <c r="J52">
        <v>15.53</v>
      </c>
      <c r="K52">
        <v>31.72</v>
      </c>
      <c r="L52">
        <v>14.39</v>
      </c>
      <c r="M52">
        <v>12.26</v>
      </c>
      <c r="N52">
        <v>37.049999999999997</v>
      </c>
      <c r="O52">
        <v>13.4</v>
      </c>
      <c r="P52">
        <v>46.875</v>
      </c>
      <c r="Q52">
        <v>28.3</v>
      </c>
    </row>
    <row r="53" spans="3:17" x14ac:dyDescent="0.25">
      <c r="C53" s="7">
        <v>42502</v>
      </c>
      <c r="D53">
        <v>157.78739999999999</v>
      </c>
      <c r="E53">
        <v>103.33499999999999</v>
      </c>
      <c r="F53">
        <v>80.382900000000006</v>
      </c>
      <c r="G53">
        <v>54.980800000000002</v>
      </c>
      <c r="H53">
        <v>64.909800000000004</v>
      </c>
      <c r="I53">
        <v>77.742599999999996</v>
      </c>
      <c r="J53">
        <v>13.9</v>
      </c>
      <c r="K53">
        <v>30.9</v>
      </c>
      <c r="L53">
        <v>14.09</v>
      </c>
      <c r="M53">
        <v>11.97</v>
      </c>
      <c r="N53">
        <v>35.14</v>
      </c>
      <c r="O53">
        <v>12.8</v>
      </c>
      <c r="P53">
        <v>45.82</v>
      </c>
      <c r="Q53">
        <v>26.67</v>
      </c>
    </row>
    <row r="54" spans="3:17" x14ac:dyDescent="0.25">
      <c r="C54" s="7">
        <v>42503</v>
      </c>
      <c r="D54">
        <v>157.84739999999999</v>
      </c>
      <c r="E54">
        <v>103.1382</v>
      </c>
      <c r="F54">
        <v>80.215400000000002</v>
      </c>
      <c r="G54">
        <v>55.268799999999999</v>
      </c>
      <c r="H54">
        <v>64.529300000000006</v>
      </c>
      <c r="I54">
        <v>77.832099999999997</v>
      </c>
      <c r="J54">
        <v>14.33</v>
      </c>
      <c r="K54">
        <v>30.04</v>
      </c>
      <c r="L54">
        <v>13.97</v>
      </c>
      <c r="M54">
        <v>11.79</v>
      </c>
      <c r="N54">
        <v>34.909999999999997</v>
      </c>
      <c r="O54">
        <v>12.07</v>
      </c>
      <c r="P54">
        <v>45.16</v>
      </c>
      <c r="Q54">
        <v>26.6</v>
      </c>
    </row>
    <row r="55" spans="3:17" x14ac:dyDescent="0.25">
      <c r="C55" s="7">
        <v>42506</v>
      </c>
      <c r="D55">
        <v>161.67609999999999</v>
      </c>
      <c r="E55">
        <v>102.87260000000001</v>
      </c>
      <c r="F55">
        <v>80.702799999999996</v>
      </c>
      <c r="G55">
        <v>55.556899999999999</v>
      </c>
      <c r="H55">
        <v>64.514499999999998</v>
      </c>
      <c r="I55">
        <v>77.608400000000003</v>
      </c>
      <c r="J55">
        <v>14.45</v>
      </c>
      <c r="K55">
        <v>30.59</v>
      </c>
      <c r="L55">
        <v>14.09</v>
      </c>
      <c r="M55">
        <v>11.65</v>
      </c>
      <c r="N55">
        <v>33.56</v>
      </c>
      <c r="O55">
        <v>11.45</v>
      </c>
      <c r="P55">
        <v>45.69</v>
      </c>
      <c r="Q55">
        <v>27.23</v>
      </c>
    </row>
    <row r="56" spans="3:17" x14ac:dyDescent="0.25">
      <c r="C56" s="7">
        <v>42507</v>
      </c>
      <c r="D56">
        <v>161.1163</v>
      </c>
      <c r="E56">
        <v>103.4432</v>
      </c>
      <c r="F56">
        <v>80.530500000000004</v>
      </c>
      <c r="G56">
        <v>56.828400000000002</v>
      </c>
      <c r="H56">
        <v>64.138999999999996</v>
      </c>
      <c r="I56">
        <v>77.474199999999996</v>
      </c>
      <c r="J56">
        <v>15.2</v>
      </c>
      <c r="K56">
        <v>30.26</v>
      </c>
      <c r="L56">
        <v>14.39</v>
      </c>
      <c r="M56">
        <v>12.05</v>
      </c>
      <c r="N56">
        <v>33.770000000000003</v>
      </c>
      <c r="O56">
        <v>11.43</v>
      </c>
      <c r="P56">
        <v>45.8</v>
      </c>
      <c r="Q56">
        <v>29.43</v>
      </c>
    </row>
    <row r="57" spans="3:17" x14ac:dyDescent="0.25">
      <c r="C57" s="7">
        <v>42508</v>
      </c>
      <c r="D57">
        <v>160.36660000000001</v>
      </c>
      <c r="E57">
        <v>102.6463</v>
      </c>
      <c r="F57">
        <v>79.930099999999996</v>
      </c>
      <c r="G57">
        <v>54.335099999999997</v>
      </c>
      <c r="H57">
        <v>63.4373</v>
      </c>
      <c r="I57">
        <v>77.434399999999997</v>
      </c>
      <c r="J57">
        <v>15.809900000000001</v>
      </c>
      <c r="K57">
        <v>30.02</v>
      </c>
      <c r="L57">
        <v>14.43</v>
      </c>
      <c r="M57">
        <v>11.64</v>
      </c>
      <c r="N57">
        <v>32.770000000000003</v>
      </c>
      <c r="O57">
        <v>11.244999999999999</v>
      </c>
      <c r="P57">
        <v>45.94</v>
      </c>
      <c r="Q57">
        <v>29.66</v>
      </c>
    </row>
    <row r="58" spans="3:17" x14ac:dyDescent="0.25">
      <c r="C58" s="7">
        <v>42509</v>
      </c>
      <c r="D58">
        <v>159.70679999999999</v>
      </c>
      <c r="E58">
        <v>101.63290000000001</v>
      </c>
      <c r="F58">
        <v>79.398600000000002</v>
      </c>
      <c r="G58">
        <v>55.487400000000001</v>
      </c>
      <c r="H58">
        <v>62.567599999999999</v>
      </c>
      <c r="I58">
        <v>76.808000000000007</v>
      </c>
      <c r="J58">
        <v>16.013999999999999</v>
      </c>
      <c r="K58">
        <v>30.2</v>
      </c>
      <c r="L58">
        <v>14.09</v>
      </c>
      <c r="M58">
        <v>11.6</v>
      </c>
      <c r="N58">
        <v>32.35</v>
      </c>
      <c r="O58">
        <v>11.26</v>
      </c>
      <c r="P58">
        <v>45.94</v>
      </c>
      <c r="Q58">
        <v>27.84</v>
      </c>
    </row>
    <row r="59" spans="3:17" x14ac:dyDescent="0.25">
      <c r="C59" s="7">
        <v>42510</v>
      </c>
      <c r="D59">
        <v>160.98519999999999</v>
      </c>
      <c r="E59">
        <v>102.1091</v>
      </c>
      <c r="F59">
        <v>79.6447</v>
      </c>
      <c r="G59">
        <v>53.5901</v>
      </c>
      <c r="H59">
        <v>63.269300000000001</v>
      </c>
      <c r="I59">
        <v>77.593500000000006</v>
      </c>
      <c r="J59">
        <v>15.93</v>
      </c>
      <c r="K59">
        <v>30.38</v>
      </c>
      <c r="L59">
        <v>14.6</v>
      </c>
      <c r="M59">
        <v>12.1538</v>
      </c>
      <c r="N59">
        <v>32.049999999999997</v>
      </c>
      <c r="O59">
        <v>11.99</v>
      </c>
      <c r="P59">
        <v>46.73</v>
      </c>
      <c r="Q59">
        <v>27.85</v>
      </c>
    </row>
    <row r="60" spans="3:17" x14ac:dyDescent="0.25">
      <c r="C60" s="7">
        <v>42513</v>
      </c>
      <c r="D60">
        <v>161.93600000000001</v>
      </c>
      <c r="E60">
        <v>101.8592</v>
      </c>
      <c r="F60">
        <v>79.398600000000002</v>
      </c>
      <c r="G60">
        <v>52.696100000000001</v>
      </c>
      <c r="H60">
        <v>63.002400000000002</v>
      </c>
      <c r="I60">
        <v>77.543800000000005</v>
      </c>
      <c r="J60">
        <v>15.95</v>
      </c>
      <c r="K60">
        <v>30.89</v>
      </c>
      <c r="L60">
        <v>14.73</v>
      </c>
      <c r="M60">
        <v>12.1</v>
      </c>
      <c r="N60">
        <v>32.630000000000003</v>
      </c>
      <c r="O60">
        <v>12.535</v>
      </c>
      <c r="P60">
        <v>46.8</v>
      </c>
      <c r="Q60">
        <v>27.67</v>
      </c>
    </row>
    <row r="61" spans="3:17" x14ac:dyDescent="0.25">
      <c r="C61" s="7">
        <v>42514</v>
      </c>
      <c r="D61">
        <v>163.29560000000001</v>
      </c>
      <c r="E61">
        <v>103.48260000000001</v>
      </c>
      <c r="F61">
        <v>80.373000000000005</v>
      </c>
      <c r="G61">
        <v>53.192799999999998</v>
      </c>
      <c r="H61">
        <v>63.427399999999999</v>
      </c>
      <c r="I61">
        <v>79.045100000000005</v>
      </c>
      <c r="J61">
        <v>15.61</v>
      </c>
      <c r="K61">
        <v>31.9</v>
      </c>
      <c r="L61">
        <v>14.66</v>
      </c>
      <c r="M61">
        <v>12.1</v>
      </c>
      <c r="N61">
        <v>32.26</v>
      </c>
      <c r="O61">
        <v>11.97</v>
      </c>
      <c r="P61">
        <v>47.57</v>
      </c>
      <c r="Q61">
        <v>26.52</v>
      </c>
    </row>
    <row r="62" spans="3:17" x14ac:dyDescent="0.25">
      <c r="C62" s="7">
        <v>42515</v>
      </c>
      <c r="D62">
        <v>164.77510000000001</v>
      </c>
      <c r="E62">
        <v>104.191</v>
      </c>
      <c r="F62">
        <v>80.176199999999994</v>
      </c>
      <c r="G62">
        <v>53.520600000000002</v>
      </c>
      <c r="H62">
        <v>63.980800000000002</v>
      </c>
      <c r="I62">
        <v>79.214200000000005</v>
      </c>
      <c r="J62">
        <v>15.76</v>
      </c>
      <c r="K62">
        <v>31.94</v>
      </c>
      <c r="L62">
        <v>14.15</v>
      </c>
      <c r="M62">
        <v>12.67</v>
      </c>
      <c r="N62">
        <v>33.299999999999997</v>
      </c>
      <c r="O62">
        <v>12.89</v>
      </c>
      <c r="P62">
        <v>47.68</v>
      </c>
      <c r="Q62">
        <v>27.33</v>
      </c>
    </row>
    <row r="63" spans="3:17" x14ac:dyDescent="0.25">
      <c r="C63" s="7">
        <v>42516</v>
      </c>
      <c r="D63">
        <v>164.6551</v>
      </c>
      <c r="E63">
        <v>104.1122</v>
      </c>
      <c r="F63">
        <v>80.117099999999994</v>
      </c>
      <c r="G63">
        <v>54.076900000000002</v>
      </c>
      <c r="H63">
        <v>63.946199999999997</v>
      </c>
      <c r="I63">
        <v>78.945700000000002</v>
      </c>
      <c r="J63">
        <v>15.38</v>
      </c>
      <c r="K63">
        <v>31.78</v>
      </c>
      <c r="L63">
        <v>14.574</v>
      </c>
      <c r="M63">
        <v>12.95</v>
      </c>
      <c r="N63">
        <v>33.74</v>
      </c>
      <c r="O63">
        <v>14.61</v>
      </c>
      <c r="P63">
        <v>46.98</v>
      </c>
      <c r="Q63">
        <v>27.36</v>
      </c>
    </row>
    <row r="64" spans="3:17" x14ac:dyDescent="0.25">
      <c r="C64" s="7">
        <v>42517</v>
      </c>
      <c r="D64">
        <v>163.0856</v>
      </c>
      <c r="E64">
        <v>103.7974</v>
      </c>
      <c r="F64">
        <v>80.402600000000007</v>
      </c>
      <c r="G64">
        <v>53.868299999999998</v>
      </c>
      <c r="H64">
        <v>64.307000000000002</v>
      </c>
      <c r="I64">
        <v>79.2042</v>
      </c>
      <c r="J64">
        <v>16.05</v>
      </c>
      <c r="K64">
        <v>31.84</v>
      </c>
      <c r="L64">
        <v>14.42</v>
      </c>
      <c r="M64">
        <v>12.92</v>
      </c>
      <c r="N64">
        <v>33.97</v>
      </c>
      <c r="O64">
        <v>13.46</v>
      </c>
      <c r="P64">
        <v>48.15</v>
      </c>
      <c r="Q64">
        <v>29.41</v>
      </c>
    </row>
    <row r="65" spans="3:17" x14ac:dyDescent="0.25">
      <c r="C65" s="7">
        <v>42521</v>
      </c>
      <c r="D65">
        <v>164.08529999999999</v>
      </c>
      <c r="E65">
        <v>104.4271</v>
      </c>
      <c r="F65">
        <v>80.146699999999996</v>
      </c>
      <c r="G65">
        <v>54.076900000000002</v>
      </c>
      <c r="H65">
        <v>64.939499999999995</v>
      </c>
      <c r="I65">
        <v>79.412999999999997</v>
      </c>
      <c r="J65">
        <v>16.049900000000001</v>
      </c>
      <c r="K65">
        <v>32.69</v>
      </c>
      <c r="L65">
        <v>14.35</v>
      </c>
      <c r="M65">
        <v>13.22</v>
      </c>
      <c r="N65">
        <v>33.950000000000003</v>
      </c>
      <c r="O65">
        <v>13.44</v>
      </c>
      <c r="P65">
        <v>48.89</v>
      </c>
      <c r="Q65">
        <v>29.02</v>
      </c>
    </row>
    <row r="66" spans="3:17" x14ac:dyDescent="0.25">
      <c r="C66" s="7">
        <v>42522</v>
      </c>
      <c r="D66">
        <v>166.0147</v>
      </c>
      <c r="E66">
        <v>105.02719999999999</v>
      </c>
      <c r="F66">
        <v>79.526600000000002</v>
      </c>
      <c r="G66">
        <v>53.5107</v>
      </c>
      <c r="H66">
        <v>64.188400000000001</v>
      </c>
      <c r="I66">
        <v>78.861199999999997</v>
      </c>
      <c r="J66">
        <v>17.239999999999998</v>
      </c>
      <c r="K66">
        <v>33.130000000000003</v>
      </c>
      <c r="L66">
        <v>14.51</v>
      </c>
      <c r="M66">
        <v>13.23</v>
      </c>
      <c r="N66">
        <v>34.22</v>
      </c>
      <c r="O66">
        <v>13.11</v>
      </c>
      <c r="P66">
        <v>48.3</v>
      </c>
      <c r="Q66">
        <v>30.95</v>
      </c>
    </row>
    <row r="67" spans="3:17" x14ac:dyDescent="0.25">
      <c r="C67" s="7">
        <v>42523</v>
      </c>
      <c r="D67">
        <v>167.36420000000001</v>
      </c>
      <c r="E67">
        <v>105.3913</v>
      </c>
      <c r="F67">
        <v>81.9773</v>
      </c>
      <c r="G67">
        <v>53.411299999999997</v>
      </c>
      <c r="H67">
        <v>64.089500000000001</v>
      </c>
      <c r="I67">
        <v>79.492599999999996</v>
      </c>
      <c r="J67">
        <v>17.82</v>
      </c>
      <c r="K67">
        <v>33.869999999999997</v>
      </c>
      <c r="L67">
        <v>14.79</v>
      </c>
      <c r="M67">
        <v>13.49</v>
      </c>
      <c r="N67">
        <v>34.770000000000003</v>
      </c>
      <c r="O67">
        <v>13.5</v>
      </c>
      <c r="P67">
        <v>47.9</v>
      </c>
      <c r="Q67">
        <v>30.91</v>
      </c>
    </row>
    <row r="68" spans="3:17" x14ac:dyDescent="0.25">
      <c r="C68" s="7">
        <v>42524</v>
      </c>
      <c r="D68">
        <v>173.44220000000001</v>
      </c>
      <c r="E68">
        <v>105.63720000000001</v>
      </c>
      <c r="F68">
        <v>81.898600000000002</v>
      </c>
      <c r="G68">
        <v>53.247199999999999</v>
      </c>
      <c r="H68">
        <v>64.326700000000002</v>
      </c>
      <c r="I68">
        <v>79.741100000000003</v>
      </c>
      <c r="J68">
        <v>17.940000000000001</v>
      </c>
      <c r="K68">
        <v>33.99</v>
      </c>
      <c r="L68">
        <v>14.75</v>
      </c>
      <c r="M68">
        <v>13.52</v>
      </c>
      <c r="N68">
        <v>34.479999999999997</v>
      </c>
      <c r="O68">
        <v>13.36</v>
      </c>
      <c r="P68">
        <v>47.545000000000002</v>
      </c>
      <c r="Q68">
        <v>29.71</v>
      </c>
    </row>
    <row r="69" spans="3:17" x14ac:dyDescent="0.25">
      <c r="C69" s="7">
        <v>42527</v>
      </c>
      <c r="D69">
        <v>166.04470000000001</v>
      </c>
      <c r="E69">
        <v>106.25709999999999</v>
      </c>
      <c r="F69">
        <v>82.115099999999998</v>
      </c>
      <c r="G69">
        <v>53.122700000000002</v>
      </c>
      <c r="H69">
        <v>64.237799999999993</v>
      </c>
      <c r="I69">
        <v>80.437100000000001</v>
      </c>
      <c r="J69">
        <v>18.100000000000001</v>
      </c>
      <c r="K69">
        <v>33.99</v>
      </c>
      <c r="L69">
        <v>14.6</v>
      </c>
      <c r="M69">
        <v>14.09</v>
      </c>
      <c r="N69">
        <v>35.229999999999997</v>
      </c>
      <c r="O69">
        <v>13.46</v>
      </c>
      <c r="P69">
        <v>48.21</v>
      </c>
      <c r="Q69">
        <v>29.57</v>
      </c>
    </row>
    <row r="70" spans="3:17" x14ac:dyDescent="0.25">
      <c r="C70" s="7">
        <v>42528</v>
      </c>
      <c r="D70">
        <v>166.42449999999999</v>
      </c>
      <c r="E70">
        <v>107.3</v>
      </c>
      <c r="F70">
        <v>82.804100000000005</v>
      </c>
      <c r="G70">
        <v>53.177500000000002</v>
      </c>
      <c r="H70">
        <v>68.941999999999993</v>
      </c>
      <c r="I70">
        <v>80.536599999999993</v>
      </c>
      <c r="J70">
        <v>17.855</v>
      </c>
      <c r="K70">
        <v>34.74</v>
      </c>
      <c r="L70">
        <v>14.44</v>
      </c>
      <c r="M70">
        <v>14.59</v>
      </c>
      <c r="N70">
        <v>35.979999999999997</v>
      </c>
      <c r="O70">
        <v>13.73</v>
      </c>
      <c r="P70">
        <v>48.48</v>
      </c>
      <c r="Q70">
        <v>25.72</v>
      </c>
    </row>
    <row r="71" spans="3:17" x14ac:dyDescent="0.25">
      <c r="C71" s="7">
        <v>42529</v>
      </c>
      <c r="D71">
        <v>165.35489999999999</v>
      </c>
      <c r="E71">
        <v>107.7722</v>
      </c>
      <c r="F71">
        <v>83.522599999999997</v>
      </c>
      <c r="G71">
        <v>53.366700000000002</v>
      </c>
      <c r="H71">
        <v>68.022900000000007</v>
      </c>
      <c r="I71">
        <v>81.242500000000007</v>
      </c>
      <c r="J71">
        <v>17.78</v>
      </c>
      <c r="K71">
        <v>35</v>
      </c>
      <c r="L71">
        <v>14.5</v>
      </c>
      <c r="M71">
        <v>14.555</v>
      </c>
      <c r="N71">
        <v>36.65</v>
      </c>
      <c r="O71">
        <v>13.76</v>
      </c>
      <c r="P71">
        <v>48.664000000000001</v>
      </c>
      <c r="Q71">
        <v>24.91</v>
      </c>
    </row>
    <row r="72" spans="3:17" x14ac:dyDescent="0.25">
      <c r="C72" s="7">
        <v>42530</v>
      </c>
      <c r="D72">
        <v>165.93469999999999</v>
      </c>
      <c r="E72">
        <v>107.2212</v>
      </c>
      <c r="F72">
        <v>84.5167</v>
      </c>
      <c r="G72">
        <v>54.273000000000003</v>
      </c>
      <c r="H72">
        <v>67.716499999999996</v>
      </c>
      <c r="I72">
        <v>81.073499999999996</v>
      </c>
      <c r="J72">
        <v>18.29</v>
      </c>
      <c r="K72">
        <v>35.450000000000003</v>
      </c>
      <c r="L72">
        <v>14.67</v>
      </c>
      <c r="M72">
        <v>14.4499</v>
      </c>
      <c r="N72">
        <v>30.18</v>
      </c>
      <c r="O72">
        <v>13.5</v>
      </c>
      <c r="P72">
        <v>48.56</v>
      </c>
      <c r="Q72">
        <v>25.5</v>
      </c>
    </row>
    <row r="73" spans="3:17" x14ac:dyDescent="0.25">
      <c r="C73" s="7">
        <v>42531</v>
      </c>
      <c r="D73">
        <v>164.89500000000001</v>
      </c>
      <c r="E73">
        <v>106.79519999999999</v>
      </c>
      <c r="F73">
        <v>84.506799999999998</v>
      </c>
      <c r="G73">
        <v>53.705300000000001</v>
      </c>
      <c r="H73">
        <v>67.173000000000002</v>
      </c>
      <c r="I73">
        <v>80.287999999999997</v>
      </c>
      <c r="J73">
        <v>17.87</v>
      </c>
      <c r="K73">
        <v>34.44</v>
      </c>
      <c r="L73">
        <v>14.42</v>
      </c>
      <c r="M73">
        <v>14.26</v>
      </c>
      <c r="N73">
        <v>28.14</v>
      </c>
      <c r="O73">
        <v>12.87</v>
      </c>
      <c r="P73">
        <v>48.19</v>
      </c>
      <c r="Q73">
        <v>25.24</v>
      </c>
    </row>
    <row r="74" spans="3:17" x14ac:dyDescent="0.25">
      <c r="C74" s="7">
        <v>42534</v>
      </c>
      <c r="D74">
        <v>164.4452</v>
      </c>
      <c r="E74">
        <v>105.4306</v>
      </c>
      <c r="F74">
        <v>84.949700000000007</v>
      </c>
      <c r="G74">
        <v>53.625599999999999</v>
      </c>
      <c r="H74">
        <v>65.473100000000002</v>
      </c>
      <c r="I74">
        <v>79.721299999999999</v>
      </c>
      <c r="J74">
        <v>17.12</v>
      </c>
      <c r="K74">
        <v>34</v>
      </c>
      <c r="L74">
        <v>14.32</v>
      </c>
      <c r="M74">
        <v>13.6</v>
      </c>
      <c r="N74">
        <v>26.5</v>
      </c>
      <c r="O74">
        <v>12.58</v>
      </c>
      <c r="P74">
        <v>48.35</v>
      </c>
      <c r="Q74">
        <v>24.86</v>
      </c>
    </row>
    <row r="75" spans="3:17" x14ac:dyDescent="0.25">
      <c r="C75" s="7">
        <v>42535</v>
      </c>
      <c r="D75">
        <v>163.8254</v>
      </c>
      <c r="E75">
        <v>104.47629999999999</v>
      </c>
      <c r="F75">
        <v>84.3001</v>
      </c>
      <c r="G75">
        <v>53.794899999999998</v>
      </c>
      <c r="H75">
        <v>64.781300000000002</v>
      </c>
      <c r="I75">
        <v>78.299400000000006</v>
      </c>
      <c r="J75">
        <v>17.28</v>
      </c>
      <c r="K75">
        <v>34.090000000000003</v>
      </c>
      <c r="L75">
        <v>13.83</v>
      </c>
      <c r="M75">
        <v>13.46</v>
      </c>
      <c r="N75">
        <v>25.99</v>
      </c>
      <c r="O75">
        <v>12.329700000000001</v>
      </c>
      <c r="P75">
        <v>48.51</v>
      </c>
      <c r="Q75">
        <v>24.29</v>
      </c>
    </row>
    <row r="76" spans="3:17" x14ac:dyDescent="0.25">
      <c r="C76" s="7">
        <v>42536</v>
      </c>
      <c r="D76">
        <v>163.78540000000001</v>
      </c>
      <c r="E76">
        <v>104.7222</v>
      </c>
      <c r="F76">
        <v>84.565899999999999</v>
      </c>
      <c r="G76">
        <v>54.432299999999998</v>
      </c>
      <c r="H76">
        <v>64.445300000000003</v>
      </c>
      <c r="I76">
        <v>78.388900000000007</v>
      </c>
      <c r="J76">
        <v>17.739999999999998</v>
      </c>
      <c r="K76">
        <v>34.445</v>
      </c>
      <c r="L76">
        <v>13.57</v>
      </c>
      <c r="M76">
        <v>13.67</v>
      </c>
      <c r="N76">
        <v>26.95</v>
      </c>
      <c r="O76">
        <v>13.92</v>
      </c>
      <c r="P76">
        <v>48.83</v>
      </c>
      <c r="Q76">
        <v>24.42</v>
      </c>
    </row>
    <row r="77" spans="3:17" x14ac:dyDescent="0.25">
      <c r="C77" s="7">
        <v>42537</v>
      </c>
      <c r="D77">
        <v>163.25559999999999</v>
      </c>
      <c r="E77">
        <v>103.85639999999999</v>
      </c>
      <c r="F77">
        <v>83.414299999999997</v>
      </c>
      <c r="G77">
        <v>54.342599999999997</v>
      </c>
      <c r="H77">
        <v>64.229799999999997</v>
      </c>
      <c r="I77">
        <v>78.070700000000002</v>
      </c>
      <c r="J77">
        <v>16.95</v>
      </c>
      <c r="K77">
        <v>33.97</v>
      </c>
      <c r="L77">
        <v>13.21</v>
      </c>
      <c r="M77">
        <v>13.34</v>
      </c>
      <c r="N77">
        <v>26.19</v>
      </c>
      <c r="O77">
        <v>13.44</v>
      </c>
      <c r="P77">
        <v>48.68</v>
      </c>
      <c r="Q77">
        <v>23.44</v>
      </c>
    </row>
    <row r="78" spans="3:17" x14ac:dyDescent="0.25">
      <c r="C78" s="7">
        <v>42538</v>
      </c>
      <c r="D78">
        <v>162.69579999999999</v>
      </c>
      <c r="E78">
        <v>104.7222</v>
      </c>
      <c r="F78">
        <v>83.2667</v>
      </c>
      <c r="G78">
        <v>54.262999999999998</v>
      </c>
      <c r="H78">
        <v>64.051100000000005</v>
      </c>
      <c r="I78">
        <v>77.881799999999998</v>
      </c>
      <c r="J78">
        <v>16.940000000000001</v>
      </c>
      <c r="K78">
        <v>33.97</v>
      </c>
      <c r="L78">
        <v>13</v>
      </c>
      <c r="M78">
        <v>16.485399999999998</v>
      </c>
      <c r="N78">
        <v>26.91</v>
      </c>
      <c r="O78">
        <v>14.5</v>
      </c>
      <c r="P78">
        <v>48.83</v>
      </c>
      <c r="Q78">
        <v>22.63</v>
      </c>
    </row>
    <row r="79" spans="3:17" x14ac:dyDescent="0.25">
      <c r="C79" s="7">
        <v>42541</v>
      </c>
      <c r="D79">
        <v>164.83510000000001</v>
      </c>
      <c r="E79">
        <v>106.4563</v>
      </c>
      <c r="F79">
        <v>83.995000000000005</v>
      </c>
      <c r="G79">
        <v>55.019799999999996</v>
      </c>
      <c r="H79">
        <v>64.6965</v>
      </c>
      <c r="I79">
        <v>77.9315</v>
      </c>
      <c r="J79">
        <v>16.899999999999999</v>
      </c>
      <c r="K79">
        <v>34.57</v>
      </c>
      <c r="L79">
        <v>13.56</v>
      </c>
      <c r="M79">
        <v>16.25</v>
      </c>
      <c r="N79">
        <v>26.81</v>
      </c>
      <c r="O79">
        <v>14.64</v>
      </c>
      <c r="P79">
        <v>48.68</v>
      </c>
      <c r="Q79">
        <v>22.9</v>
      </c>
    </row>
    <row r="80" spans="3:17" x14ac:dyDescent="0.25">
      <c r="C80" s="7">
        <v>42542</v>
      </c>
      <c r="D80">
        <v>166.59450000000001</v>
      </c>
      <c r="E80">
        <v>105.01739999999999</v>
      </c>
      <c r="F80">
        <v>83.640699999999995</v>
      </c>
      <c r="G80">
        <v>54.750900000000001</v>
      </c>
      <c r="H80">
        <v>64.190100000000001</v>
      </c>
      <c r="I80">
        <v>77.563699999999997</v>
      </c>
      <c r="J80">
        <v>16.14</v>
      </c>
      <c r="K80">
        <v>34.409999999999997</v>
      </c>
      <c r="L80">
        <v>13.58</v>
      </c>
      <c r="M80">
        <v>16.100000000000001</v>
      </c>
      <c r="N80">
        <v>26.41</v>
      </c>
      <c r="O80">
        <v>14.16</v>
      </c>
      <c r="P80">
        <v>47.98</v>
      </c>
      <c r="Q80">
        <v>22.91</v>
      </c>
    </row>
    <row r="81" spans="3:17" x14ac:dyDescent="0.25">
      <c r="C81" s="7">
        <v>42543</v>
      </c>
      <c r="D81">
        <v>166.62450000000001</v>
      </c>
      <c r="E81">
        <v>104.9682</v>
      </c>
      <c r="F81">
        <v>83.798100000000005</v>
      </c>
      <c r="G81">
        <v>55.002099999999999</v>
      </c>
      <c r="H81">
        <v>65.1036</v>
      </c>
      <c r="I81">
        <v>77.315100000000001</v>
      </c>
      <c r="J81">
        <v>16.13</v>
      </c>
      <c r="K81">
        <v>35.619999999999997</v>
      </c>
      <c r="L81">
        <v>13.41</v>
      </c>
      <c r="M81">
        <v>15.76</v>
      </c>
      <c r="N81">
        <v>28.24</v>
      </c>
      <c r="O81">
        <v>14.17</v>
      </c>
      <c r="P81">
        <v>47.51</v>
      </c>
      <c r="Q81">
        <v>22.68</v>
      </c>
    </row>
    <row r="82" spans="3:17" x14ac:dyDescent="0.25">
      <c r="C82" s="7">
        <v>42544</v>
      </c>
      <c r="D82">
        <v>166.61449999999999</v>
      </c>
      <c r="E82">
        <v>105.09610000000001</v>
      </c>
      <c r="F82">
        <v>84.418300000000002</v>
      </c>
      <c r="G82">
        <v>54.750900000000001</v>
      </c>
      <c r="H82">
        <v>65.987200000000001</v>
      </c>
      <c r="I82">
        <v>77.792400000000001</v>
      </c>
      <c r="J82">
        <v>15.86</v>
      </c>
      <c r="K82">
        <v>34.44</v>
      </c>
      <c r="L82">
        <v>13.39</v>
      </c>
      <c r="M82">
        <v>15.86</v>
      </c>
      <c r="N82">
        <v>28.09</v>
      </c>
      <c r="O82">
        <v>14.05</v>
      </c>
      <c r="P82">
        <v>48.62</v>
      </c>
      <c r="Q82">
        <v>22.3</v>
      </c>
    </row>
    <row r="83" spans="3:17" x14ac:dyDescent="0.25">
      <c r="C83" s="7">
        <v>42545</v>
      </c>
      <c r="D83">
        <v>168.03399999999999</v>
      </c>
      <c r="E83">
        <v>102.4003</v>
      </c>
      <c r="F83">
        <v>83.473399999999998</v>
      </c>
      <c r="G83">
        <v>54.720999999999997</v>
      </c>
      <c r="H83">
        <v>64.021299999999997</v>
      </c>
      <c r="I83">
        <v>75.604900000000001</v>
      </c>
      <c r="J83">
        <v>15.55</v>
      </c>
      <c r="K83">
        <v>34.019799999999996</v>
      </c>
      <c r="L83">
        <v>13.035</v>
      </c>
      <c r="M83">
        <v>15.81</v>
      </c>
      <c r="N83">
        <v>27.7</v>
      </c>
      <c r="O83">
        <v>13.8484</v>
      </c>
      <c r="P83">
        <v>47.82</v>
      </c>
      <c r="Q83">
        <v>21.48</v>
      </c>
    </row>
    <row r="84" spans="3:17" x14ac:dyDescent="0.25">
      <c r="C84" s="7">
        <v>42548</v>
      </c>
      <c r="D84">
        <v>165.73480000000001</v>
      </c>
      <c r="E84">
        <v>99.311000000000007</v>
      </c>
      <c r="F84">
        <v>81.347399999999993</v>
      </c>
      <c r="G84">
        <v>54.641399999999997</v>
      </c>
      <c r="H84">
        <v>61.568899999999999</v>
      </c>
      <c r="I84">
        <v>74.153300000000002</v>
      </c>
      <c r="J84">
        <v>14.79</v>
      </c>
      <c r="K84">
        <v>33.46</v>
      </c>
      <c r="L84">
        <v>12.65</v>
      </c>
      <c r="M84">
        <v>15.498900000000001</v>
      </c>
      <c r="N84">
        <v>27.62</v>
      </c>
      <c r="O84">
        <v>13.33</v>
      </c>
      <c r="P84">
        <v>47.03</v>
      </c>
      <c r="Q84">
        <v>20.126000000000001</v>
      </c>
    </row>
    <row r="85" spans="3:17" x14ac:dyDescent="0.25">
      <c r="C85" s="7">
        <v>42549</v>
      </c>
      <c r="D85">
        <v>168.6438</v>
      </c>
      <c r="E85">
        <v>99.4816</v>
      </c>
      <c r="F85">
        <v>82.961600000000004</v>
      </c>
      <c r="G85">
        <v>55.219000000000001</v>
      </c>
      <c r="H85">
        <v>61.856700000000004</v>
      </c>
      <c r="I85">
        <v>75.067999999999998</v>
      </c>
      <c r="J85">
        <v>16.5</v>
      </c>
      <c r="K85">
        <v>34.715000000000003</v>
      </c>
      <c r="L85">
        <v>12.43</v>
      </c>
      <c r="M85">
        <v>14.94</v>
      </c>
      <c r="N85">
        <v>26.11</v>
      </c>
      <c r="O85">
        <v>13.07</v>
      </c>
      <c r="P85">
        <v>46.54</v>
      </c>
      <c r="Q85">
        <v>20.3</v>
      </c>
    </row>
    <row r="86" spans="3:17" x14ac:dyDescent="0.25">
      <c r="C86" s="7">
        <v>42550</v>
      </c>
      <c r="D86">
        <v>171.37790000000001</v>
      </c>
      <c r="E86">
        <v>100.9162</v>
      </c>
      <c r="F86">
        <v>84.377899999999997</v>
      </c>
      <c r="G86">
        <v>56.1053</v>
      </c>
      <c r="H86">
        <v>63.276699999999998</v>
      </c>
      <c r="I86">
        <v>76.320800000000006</v>
      </c>
      <c r="J86">
        <v>16.37</v>
      </c>
      <c r="K86">
        <v>35.18</v>
      </c>
      <c r="L86">
        <v>12.234999999999999</v>
      </c>
      <c r="M86">
        <v>15.41</v>
      </c>
      <c r="N86">
        <v>28.19</v>
      </c>
      <c r="O86">
        <v>13.658899999999999</v>
      </c>
      <c r="P86">
        <v>46.83</v>
      </c>
      <c r="Q86">
        <v>20.5</v>
      </c>
    </row>
    <row r="87" spans="3:17" x14ac:dyDescent="0.25">
      <c r="C87" s="7">
        <v>42551</v>
      </c>
      <c r="D87">
        <v>172.18260000000001</v>
      </c>
      <c r="E87">
        <v>103.05329999999999</v>
      </c>
      <c r="F87">
        <v>85.540300000000002</v>
      </c>
      <c r="G87">
        <v>56.493600000000001</v>
      </c>
      <c r="H87">
        <v>64.279499999999999</v>
      </c>
      <c r="I87">
        <v>76.698599999999999</v>
      </c>
      <c r="J87">
        <v>16.010000000000002</v>
      </c>
      <c r="K87">
        <v>35.200000000000003</v>
      </c>
      <c r="L87">
        <v>12.27</v>
      </c>
      <c r="M87">
        <v>15.43</v>
      </c>
      <c r="N87">
        <v>28.77</v>
      </c>
      <c r="O87">
        <v>13.66</v>
      </c>
      <c r="P87">
        <v>49.16</v>
      </c>
      <c r="Q87">
        <v>20.457999999999998</v>
      </c>
    </row>
    <row r="88" spans="3:17" x14ac:dyDescent="0.25">
      <c r="C88" s="7">
        <v>42552</v>
      </c>
      <c r="D88">
        <v>177.55080000000001</v>
      </c>
      <c r="E88">
        <v>104.3048</v>
      </c>
      <c r="F88">
        <v>86.002899999999997</v>
      </c>
      <c r="G88">
        <v>56.991500000000002</v>
      </c>
      <c r="H88">
        <v>70.365899999999996</v>
      </c>
      <c r="I88">
        <v>75.505499999999998</v>
      </c>
      <c r="J88">
        <v>17.125</v>
      </c>
      <c r="K88">
        <v>35.159999999999997</v>
      </c>
      <c r="L88">
        <v>12.6</v>
      </c>
      <c r="M88">
        <v>16.13</v>
      </c>
      <c r="N88">
        <v>30.2</v>
      </c>
      <c r="O88">
        <v>13.94</v>
      </c>
      <c r="P88">
        <v>50</v>
      </c>
      <c r="Q88">
        <v>21.65</v>
      </c>
    </row>
    <row r="89" spans="3:17" x14ac:dyDescent="0.25">
      <c r="C89" s="7">
        <v>42556</v>
      </c>
      <c r="D89">
        <v>177.67080000000001</v>
      </c>
      <c r="E89">
        <v>103.2409</v>
      </c>
      <c r="F89">
        <v>86.603300000000004</v>
      </c>
      <c r="G89">
        <v>56.289499999999997</v>
      </c>
      <c r="H89">
        <v>68.419799999999995</v>
      </c>
      <c r="I89">
        <v>74.5411</v>
      </c>
      <c r="J89">
        <v>16.95</v>
      </c>
      <c r="K89">
        <v>35.130000000000003</v>
      </c>
      <c r="L89">
        <v>12.4</v>
      </c>
      <c r="M89">
        <v>15.8399</v>
      </c>
      <c r="N89">
        <v>29.69</v>
      </c>
      <c r="O89">
        <v>13.789899999999999</v>
      </c>
      <c r="P89">
        <v>50.02</v>
      </c>
      <c r="Q89">
        <v>20.75</v>
      </c>
    </row>
    <row r="90" spans="3:17" x14ac:dyDescent="0.25">
      <c r="C90" s="7">
        <v>42557</v>
      </c>
      <c r="D90">
        <v>179.91</v>
      </c>
      <c r="E90">
        <v>104.1465</v>
      </c>
      <c r="F90">
        <v>86.597999999999999</v>
      </c>
      <c r="G90">
        <v>56.563299999999998</v>
      </c>
      <c r="H90">
        <v>69.005600000000001</v>
      </c>
      <c r="I90">
        <v>74.322299999999998</v>
      </c>
      <c r="J90">
        <v>17.440000000000001</v>
      </c>
      <c r="K90">
        <v>35.5</v>
      </c>
      <c r="L90">
        <v>12.54</v>
      </c>
      <c r="M90">
        <v>15.89</v>
      </c>
      <c r="N90">
        <v>30.34</v>
      </c>
      <c r="O90">
        <v>13.24</v>
      </c>
      <c r="P90">
        <v>48.844999999999999</v>
      </c>
      <c r="Q90">
        <v>23.14</v>
      </c>
    </row>
    <row r="91" spans="3:17" x14ac:dyDescent="0.25">
      <c r="C91" s="7">
        <v>42558</v>
      </c>
      <c r="D91">
        <v>180.006</v>
      </c>
      <c r="E91">
        <v>105.1705</v>
      </c>
      <c r="F91">
        <v>87.141999999999996</v>
      </c>
      <c r="G91">
        <v>56.573300000000003</v>
      </c>
      <c r="H91">
        <v>69.502099999999999</v>
      </c>
      <c r="I91">
        <v>74.859200000000001</v>
      </c>
      <c r="J91">
        <v>17.670000000000002</v>
      </c>
      <c r="K91">
        <v>35.99</v>
      </c>
      <c r="L91">
        <v>13.3</v>
      </c>
      <c r="M91">
        <v>16.559999999999999</v>
      </c>
      <c r="N91">
        <v>30.315999999999999</v>
      </c>
      <c r="O91">
        <v>13.77</v>
      </c>
      <c r="P91">
        <v>48.98</v>
      </c>
      <c r="Q91">
        <v>24.25</v>
      </c>
    </row>
    <row r="92" spans="3:17" x14ac:dyDescent="0.25">
      <c r="C92" s="7">
        <v>42559</v>
      </c>
      <c r="D92">
        <v>182.14930000000001</v>
      </c>
      <c r="E92">
        <v>107.3327</v>
      </c>
      <c r="F92">
        <v>87.596999999999994</v>
      </c>
      <c r="G92">
        <v>57.977400000000003</v>
      </c>
      <c r="H92">
        <v>70.822599999999994</v>
      </c>
      <c r="I92">
        <v>76.111999999999995</v>
      </c>
      <c r="J92">
        <v>17.579999999999998</v>
      </c>
      <c r="K92">
        <v>36.79</v>
      </c>
      <c r="L92">
        <v>13.69</v>
      </c>
      <c r="M92">
        <v>17.16</v>
      </c>
      <c r="N92">
        <v>29.87</v>
      </c>
      <c r="O92">
        <v>14.49</v>
      </c>
      <c r="P92">
        <v>50.174999999999997</v>
      </c>
      <c r="Q92">
        <v>23.77</v>
      </c>
    </row>
    <row r="93" spans="3:17" x14ac:dyDescent="0.25">
      <c r="C93" s="7">
        <v>42562</v>
      </c>
      <c r="D93">
        <v>183.00899999999999</v>
      </c>
      <c r="E93">
        <v>108.2732</v>
      </c>
      <c r="F93">
        <v>87.942499999999995</v>
      </c>
      <c r="G93">
        <v>58.076999999999998</v>
      </c>
      <c r="H93">
        <v>71.716200000000001</v>
      </c>
      <c r="I93">
        <v>76.750299999999996</v>
      </c>
      <c r="J93">
        <v>17.829999999999998</v>
      </c>
      <c r="K93">
        <v>38.340000000000003</v>
      </c>
      <c r="L93">
        <v>13.83</v>
      </c>
      <c r="M93">
        <v>17.579999999999998</v>
      </c>
      <c r="N93">
        <v>31.28</v>
      </c>
      <c r="O93">
        <v>14.58</v>
      </c>
      <c r="P93">
        <v>50.36</v>
      </c>
      <c r="Q93">
        <v>23.75</v>
      </c>
    </row>
    <row r="94" spans="3:17" x14ac:dyDescent="0.25">
      <c r="C94" s="7">
        <v>42563</v>
      </c>
      <c r="D94">
        <v>182.73410000000001</v>
      </c>
      <c r="E94">
        <v>108.98950000000001</v>
      </c>
      <c r="F94">
        <v>88.279499999999999</v>
      </c>
      <c r="G94">
        <v>58.111899999999999</v>
      </c>
      <c r="H94">
        <v>72.669399999999996</v>
      </c>
      <c r="I94">
        <v>77.126199999999997</v>
      </c>
      <c r="J94">
        <v>17.5</v>
      </c>
      <c r="K94">
        <v>38.11</v>
      </c>
      <c r="L94">
        <v>13.75</v>
      </c>
      <c r="M94">
        <v>17.989999999999998</v>
      </c>
      <c r="N94">
        <v>31.336200000000002</v>
      </c>
      <c r="O94">
        <v>14.89</v>
      </c>
      <c r="P94">
        <v>50.99</v>
      </c>
      <c r="Q94">
        <v>23.9</v>
      </c>
    </row>
    <row r="95" spans="3:17" x14ac:dyDescent="0.25">
      <c r="C95" s="7">
        <v>42564</v>
      </c>
      <c r="D95">
        <v>179.93</v>
      </c>
      <c r="E95">
        <v>109.60290000000001</v>
      </c>
      <c r="F95">
        <v>88.259699999999995</v>
      </c>
      <c r="G95">
        <v>58.266199999999998</v>
      </c>
      <c r="H95">
        <v>72.649500000000003</v>
      </c>
      <c r="I95">
        <v>77.334999999999994</v>
      </c>
      <c r="J95">
        <v>18.62</v>
      </c>
      <c r="K95">
        <v>37.21</v>
      </c>
      <c r="L95">
        <v>13.8</v>
      </c>
      <c r="M95">
        <v>17.875</v>
      </c>
      <c r="N95">
        <v>31.98</v>
      </c>
      <c r="O95">
        <v>14.87</v>
      </c>
      <c r="P95">
        <v>50.6126</v>
      </c>
      <c r="Q95">
        <v>24.67</v>
      </c>
    </row>
    <row r="96" spans="3:17" x14ac:dyDescent="0.25">
      <c r="C96" s="7">
        <v>42565</v>
      </c>
      <c r="D96">
        <v>180.3699</v>
      </c>
      <c r="E96">
        <v>110.59229999999999</v>
      </c>
      <c r="F96">
        <v>88.269599999999997</v>
      </c>
      <c r="G96">
        <v>58.017299999999999</v>
      </c>
      <c r="H96">
        <v>73.473600000000005</v>
      </c>
      <c r="I96">
        <v>78.090599999999995</v>
      </c>
      <c r="J96">
        <v>18.055</v>
      </c>
      <c r="K96">
        <v>36.965000000000003</v>
      </c>
      <c r="L96">
        <v>13.91</v>
      </c>
      <c r="M96">
        <v>17.37</v>
      </c>
      <c r="N96">
        <v>29.45</v>
      </c>
      <c r="O96">
        <v>14.33</v>
      </c>
      <c r="P96">
        <v>50.9</v>
      </c>
      <c r="Q96">
        <v>23.2</v>
      </c>
    </row>
    <row r="97" spans="3:17" x14ac:dyDescent="0.25">
      <c r="C97" s="7">
        <v>42566</v>
      </c>
      <c r="D97">
        <v>180.05</v>
      </c>
      <c r="E97">
        <v>110.3747</v>
      </c>
      <c r="F97">
        <v>88.299300000000002</v>
      </c>
      <c r="G97">
        <v>58.096899999999998</v>
      </c>
      <c r="H97">
        <v>73.552999999999997</v>
      </c>
      <c r="I97">
        <v>78.299400000000006</v>
      </c>
      <c r="J97">
        <v>18.11</v>
      </c>
      <c r="K97">
        <v>36.948999999999998</v>
      </c>
      <c r="L97">
        <v>13.77</v>
      </c>
      <c r="M97">
        <v>17.13</v>
      </c>
      <c r="N97">
        <v>28.89</v>
      </c>
      <c r="O97">
        <v>14.34</v>
      </c>
      <c r="P97">
        <v>50.55</v>
      </c>
      <c r="Q97">
        <v>23.13</v>
      </c>
    </row>
    <row r="98" spans="3:17" x14ac:dyDescent="0.25">
      <c r="C98" s="7">
        <v>42569</v>
      </c>
      <c r="D98">
        <v>179.47020000000001</v>
      </c>
      <c r="E98">
        <v>110.0976</v>
      </c>
      <c r="F98">
        <v>87.725499999999997</v>
      </c>
      <c r="G98">
        <v>59.122599999999998</v>
      </c>
      <c r="H98">
        <v>73.483500000000006</v>
      </c>
      <c r="I98">
        <v>78.246200000000002</v>
      </c>
      <c r="J98">
        <v>18.13</v>
      </c>
      <c r="K98">
        <v>36.644399999999997</v>
      </c>
      <c r="L98">
        <v>13.58</v>
      </c>
      <c r="M98">
        <v>17.548999999999999</v>
      </c>
      <c r="N98">
        <v>29.86</v>
      </c>
      <c r="O98">
        <v>14.9</v>
      </c>
      <c r="P98">
        <v>50.38</v>
      </c>
      <c r="Q98">
        <v>24.25</v>
      </c>
    </row>
    <row r="99" spans="3:17" x14ac:dyDescent="0.25">
      <c r="C99" s="7">
        <v>42570</v>
      </c>
      <c r="D99">
        <v>178.1506</v>
      </c>
      <c r="E99">
        <v>109.9789</v>
      </c>
      <c r="F99">
        <v>87.616799999999998</v>
      </c>
      <c r="G99">
        <v>59.042999999999999</v>
      </c>
      <c r="H99">
        <v>73.6126</v>
      </c>
      <c r="I99">
        <v>78.435599999999994</v>
      </c>
      <c r="J99">
        <v>18.1021</v>
      </c>
      <c r="K99">
        <v>36.74</v>
      </c>
      <c r="L99">
        <v>13.465</v>
      </c>
      <c r="M99">
        <v>17.420000000000002</v>
      </c>
      <c r="N99">
        <v>30.01</v>
      </c>
      <c r="O99">
        <v>14.718999999999999</v>
      </c>
      <c r="P99">
        <v>50.06</v>
      </c>
      <c r="Q99">
        <v>24.13</v>
      </c>
    </row>
    <row r="100" spans="3:17" x14ac:dyDescent="0.25">
      <c r="C100" s="7">
        <v>42571</v>
      </c>
      <c r="D100">
        <v>178.67070000000001</v>
      </c>
      <c r="E100">
        <v>113.3032</v>
      </c>
      <c r="F100">
        <v>88.042100000000005</v>
      </c>
      <c r="G100">
        <v>59.252099999999999</v>
      </c>
      <c r="H100">
        <v>73.473600000000005</v>
      </c>
      <c r="I100">
        <v>79.293700000000001</v>
      </c>
      <c r="J100">
        <v>18.09</v>
      </c>
      <c r="K100">
        <v>36.89</v>
      </c>
      <c r="L100">
        <v>13.07</v>
      </c>
      <c r="M100">
        <v>17.289899999999999</v>
      </c>
      <c r="N100">
        <v>30.71</v>
      </c>
      <c r="O100">
        <v>15.08</v>
      </c>
      <c r="P100">
        <v>50.4</v>
      </c>
      <c r="Q100">
        <v>25.12</v>
      </c>
    </row>
    <row r="101" spans="3:17" x14ac:dyDescent="0.25">
      <c r="C101" s="7">
        <v>42572</v>
      </c>
      <c r="D101">
        <v>179.22059999999999</v>
      </c>
      <c r="E101">
        <v>113.7979</v>
      </c>
      <c r="F101">
        <v>87.695899999999995</v>
      </c>
      <c r="G101">
        <v>59.252099999999999</v>
      </c>
      <c r="H101">
        <v>73.831000000000003</v>
      </c>
      <c r="I101">
        <v>79.273799999999994</v>
      </c>
      <c r="J101">
        <v>18.39</v>
      </c>
      <c r="K101">
        <v>36.840000000000003</v>
      </c>
      <c r="L101">
        <v>13.04</v>
      </c>
      <c r="M101">
        <v>17.446999999999999</v>
      </c>
      <c r="N101">
        <v>31.15</v>
      </c>
      <c r="O101">
        <v>15.4992</v>
      </c>
      <c r="P101">
        <v>50.62</v>
      </c>
      <c r="Q101">
        <v>24.87</v>
      </c>
    </row>
    <row r="102" spans="3:17" x14ac:dyDescent="0.25">
      <c r="C102" s="7">
        <v>42573</v>
      </c>
      <c r="D102">
        <v>177.95079999999999</v>
      </c>
      <c r="E102">
        <v>113.4417</v>
      </c>
      <c r="F102">
        <v>86.874899999999997</v>
      </c>
      <c r="G102">
        <v>59.9392</v>
      </c>
      <c r="H102">
        <v>73.632499999999993</v>
      </c>
      <c r="I102">
        <v>79.621799999999993</v>
      </c>
      <c r="J102">
        <v>18.18</v>
      </c>
      <c r="K102">
        <v>36.86</v>
      </c>
      <c r="L102">
        <v>12.93</v>
      </c>
      <c r="M102">
        <v>17.48</v>
      </c>
      <c r="N102">
        <v>30.71</v>
      </c>
      <c r="O102">
        <v>15.07</v>
      </c>
      <c r="P102">
        <v>50.42</v>
      </c>
      <c r="Q102">
        <v>24.3</v>
      </c>
    </row>
    <row r="103" spans="3:17" x14ac:dyDescent="0.25">
      <c r="C103" s="7">
        <v>42576</v>
      </c>
      <c r="D103">
        <v>177.77090000000001</v>
      </c>
      <c r="E103">
        <v>113.6099</v>
      </c>
      <c r="F103">
        <v>86.320999999999998</v>
      </c>
      <c r="G103">
        <v>61.004800000000003</v>
      </c>
      <c r="H103">
        <v>73.691999999999993</v>
      </c>
      <c r="I103">
        <v>79.711299999999994</v>
      </c>
      <c r="J103">
        <v>17.760000000000002</v>
      </c>
      <c r="K103">
        <v>36.9</v>
      </c>
      <c r="L103">
        <v>13.05</v>
      </c>
      <c r="M103">
        <v>17.100000000000001</v>
      </c>
      <c r="N103">
        <v>31.21</v>
      </c>
      <c r="O103">
        <v>16.09</v>
      </c>
      <c r="P103">
        <v>50.58</v>
      </c>
      <c r="Q103">
        <v>23.52</v>
      </c>
    </row>
    <row r="104" spans="3:17" x14ac:dyDescent="0.25">
      <c r="C104" s="7">
        <v>42577</v>
      </c>
      <c r="D104">
        <v>179.2106</v>
      </c>
      <c r="E104">
        <v>114.74769999999999</v>
      </c>
      <c r="F104">
        <v>87.389300000000006</v>
      </c>
      <c r="G104">
        <v>61.761600000000001</v>
      </c>
      <c r="H104">
        <v>74.287800000000004</v>
      </c>
      <c r="I104">
        <v>78.607699999999994</v>
      </c>
      <c r="J104">
        <v>17.878</v>
      </c>
      <c r="K104">
        <v>36.799999999999997</v>
      </c>
      <c r="L104">
        <v>13.39</v>
      </c>
      <c r="M104">
        <v>17.440000000000001</v>
      </c>
      <c r="N104">
        <v>30.48</v>
      </c>
      <c r="O104">
        <v>15.68</v>
      </c>
      <c r="P104">
        <v>49.98</v>
      </c>
      <c r="Q104">
        <v>23.1</v>
      </c>
    </row>
    <row r="105" spans="3:17" x14ac:dyDescent="0.25">
      <c r="C105" s="7">
        <v>42578</v>
      </c>
      <c r="D105">
        <v>179.97049999999999</v>
      </c>
      <c r="E105">
        <v>115.08410000000001</v>
      </c>
      <c r="F105">
        <v>87.339799999999997</v>
      </c>
      <c r="G105">
        <v>62.090200000000003</v>
      </c>
      <c r="H105">
        <v>74.665099999999995</v>
      </c>
      <c r="I105">
        <v>78.339200000000005</v>
      </c>
      <c r="J105">
        <v>17.829999999999998</v>
      </c>
      <c r="K105">
        <v>36.840000000000003</v>
      </c>
      <c r="L105">
        <v>13.5</v>
      </c>
      <c r="M105">
        <v>16.329999999999998</v>
      </c>
      <c r="N105">
        <v>30.38</v>
      </c>
      <c r="O105">
        <v>15.47</v>
      </c>
      <c r="P105">
        <v>48</v>
      </c>
      <c r="Q105">
        <v>23.58</v>
      </c>
    </row>
    <row r="106" spans="3:17" x14ac:dyDescent="0.25">
      <c r="C106" s="7">
        <v>42579</v>
      </c>
      <c r="D106">
        <v>181.56020000000001</v>
      </c>
      <c r="E106">
        <v>114.5004</v>
      </c>
      <c r="F106">
        <v>87.221100000000007</v>
      </c>
      <c r="G106">
        <v>61.442900000000002</v>
      </c>
      <c r="H106">
        <v>74.843800000000002</v>
      </c>
      <c r="I106">
        <v>79.542299999999997</v>
      </c>
      <c r="J106">
        <v>18.045000000000002</v>
      </c>
      <c r="K106">
        <v>36.450000000000003</v>
      </c>
      <c r="L106">
        <v>13.63</v>
      </c>
      <c r="M106">
        <v>15.3</v>
      </c>
      <c r="N106">
        <v>30</v>
      </c>
      <c r="O106">
        <v>15.39</v>
      </c>
      <c r="P106">
        <v>45.5533</v>
      </c>
      <c r="Q106">
        <v>23.42</v>
      </c>
    </row>
    <row r="107" spans="3:17" x14ac:dyDescent="0.25">
      <c r="C107" s="7">
        <v>42580</v>
      </c>
      <c r="D107">
        <v>183.4599</v>
      </c>
      <c r="E107">
        <v>114.5102</v>
      </c>
      <c r="F107">
        <v>87.221100000000007</v>
      </c>
      <c r="G107">
        <v>61.632100000000001</v>
      </c>
      <c r="H107">
        <v>76.213999999999999</v>
      </c>
      <c r="I107">
        <v>78.896000000000001</v>
      </c>
      <c r="J107">
        <v>17.91</v>
      </c>
      <c r="K107">
        <v>36.450000000000003</v>
      </c>
      <c r="L107">
        <v>13.72</v>
      </c>
      <c r="M107">
        <v>15.06</v>
      </c>
      <c r="N107">
        <v>30.92</v>
      </c>
      <c r="O107">
        <v>15.47</v>
      </c>
      <c r="P107">
        <v>45.91</v>
      </c>
      <c r="Q107">
        <v>23.06</v>
      </c>
    </row>
    <row r="108" spans="3:17" x14ac:dyDescent="0.25">
      <c r="C108" s="7">
        <v>42583</v>
      </c>
      <c r="D108">
        <v>182.97</v>
      </c>
      <c r="E108">
        <v>114.629</v>
      </c>
      <c r="F108">
        <v>87.300299999999993</v>
      </c>
      <c r="G108">
        <v>61.761600000000001</v>
      </c>
      <c r="H108">
        <v>76.382800000000003</v>
      </c>
      <c r="I108">
        <v>78.080699999999993</v>
      </c>
      <c r="J108">
        <v>17.579999999999998</v>
      </c>
      <c r="K108">
        <v>36.32</v>
      </c>
      <c r="L108">
        <v>13.87</v>
      </c>
      <c r="M108">
        <v>15.41</v>
      </c>
      <c r="N108">
        <v>31.28</v>
      </c>
      <c r="O108">
        <v>15.33</v>
      </c>
      <c r="P108">
        <v>46.69</v>
      </c>
      <c r="Q108">
        <v>22.06</v>
      </c>
    </row>
    <row r="109" spans="3:17" x14ac:dyDescent="0.25">
      <c r="C109" s="7">
        <v>42584</v>
      </c>
      <c r="D109">
        <v>183.23</v>
      </c>
      <c r="E109">
        <v>114.72790000000001</v>
      </c>
      <c r="F109">
        <v>87.240899999999996</v>
      </c>
      <c r="G109">
        <v>61.393099999999997</v>
      </c>
      <c r="H109">
        <v>75.846599999999995</v>
      </c>
      <c r="I109">
        <v>78.021000000000001</v>
      </c>
      <c r="J109">
        <v>17.3</v>
      </c>
      <c r="K109">
        <v>36.130000000000003</v>
      </c>
      <c r="L109">
        <v>13.975</v>
      </c>
      <c r="M109">
        <v>15.45</v>
      </c>
      <c r="N109">
        <v>30.754999999999999</v>
      </c>
      <c r="O109">
        <v>15.37</v>
      </c>
      <c r="P109">
        <v>46.9</v>
      </c>
      <c r="Q109">
        <v>21.4</v>
      </c>
    </row>
    <row r="110" spans="3:17" x14ac:dyDescent="0.25">
      <c r="C110" s="7">
        <v>42585</v>
      </c>
      <c r="D110">
        <v>181.84020000000001</v>
      </c>
      <c r="E110">
        <v>114.18380000000001</v>
      </c>
      <c r="F110">
        <v>86.666300000000007</v>
      </c>
      <c r="G110">
        <v>61.064500000000002</v>
      </c>
      <c r="H110">
        <v>75.211200000000005</v>
      </c>
      <c r="I110">
        <v>78.259699999999995</v>
      </c>
      <c r="J110">
        <v>18.32</v>
      </c>
      <c r="K110">
        <v>37.35</v>
      </c>
      <c r="L110">
        <v>15.22</v>
      </c>
      <c r="M110">
        <v>15.63</v>
      </c>
      <c r="N110">
        <v>29.03</v>
      </c>
      <c r="O110">
        <v>14.88</v>
      </c>
      <c r="P110">
        <v>47.61</v>
      </c>
      <c r="Q110">
        <v>22.56</v>
      </c>
    </row>
    <row r="111" spans="3:17" x14ac:dyDescent="0.25">
      <c r="C111" s="7">
        <v>42586</v>
      </c>
      <c r="D111">
        <v>182.62010000000001</v>
      </c>
      <c r="E111">
        <v>115.17310000000001</v>
      </c>
      <c r="F111">
        <v>86.004499999999993</v>
      </c>
      <c r="G111">
        <v>61.542499999999997</v>
      </c>
      <c r="H111">
        <v>76.750100000000003</v>
      </c>
      <c r="I111">
        <v>79.194299999999998</v>
      </c>
      <c r="J111">
        <v>19</v>
      </c>
      <c r="K111">
        <v>37.200000000000003</v>
      </c>
      <c r="L111">
        <v>15.73</v>
      </c>
      <c r="M111">
        <v>15.85</v>
      </c>
      <c r="N111">
        <v>29.07</v>
      </c>
      <c r="O111">
        <v>15</v>
      </c>
      <c r="P111">
        <v>46.95</v>
      </c>
      <c r="Q111">
        <v>22.777000000000001</v>
      </c>
    </row>
    <row r="112" spans="3:17" x14ac:dyDescent="0.25">
      <c r="C112" s="7">
        <v>42587</v>
      </c>
      <c r="D112">
        <v>183.82990000000001</v>
      </c>
      <c r="E112">
        <v>115.62820000000001</v>
      </c>
      <c r="F112">
        <v>86.192400000000006</v>
      </c>
      <c r="G112">
        <v>61.881100000000004</v>
      </c>
      <c r="H112">
        <v>77.514700000000005</v>
      </c>
      <c r="I112">
        <v>79.780900000000003</v>
      </c>
      <c r="J112">
        <v>18.34</v>
      </c>
      <c r="K112">
        <v>38.94</v>
      </c>
      <c r="L112">
        <v>15.59</v>
      </c>
      <c r="M112">
        <v>15.83</v>
      </c>
      <c r="N112">
        <v>29.66</v>
      </c>
      <c r="O112">
        <v>16.225000000000001</v>
      </c>
      <c r="P112">
        <v>47.32</v>
      </c>
      <c r="Q112">
        <v>22.27</v>
      </c>
    </row>
    <row r="113" spans="3:17" x14ac:dyDescent="0.25">
      <c r="C113" s="7">
        <v>42590</v>
      </c>
      <c r="D113">
        <v>182.68510000000001</v>
      </c>
      <c r="E113">
        <v>116.4098</v>
      </c>
      <c r="F113">
        <v>86.449600000000004</v>
      </c>
      <c r="G113">
        <v>61.622199999999999</v>
      </c>
      <c r="H113">
        <v>76.631</v>
      </c>
      <c r="I113">
        <v>79.880300000000005</v>
      </c>
      <c r="J113">
        <v>18.43</v>
      </c>
      <c r="K113">
        <v>37.83</v>
      </c>
      <c r="L113">
        <v>16.04</v>
      </c>
      <c r="M113">
        <v>16.190000000000001</v>
      </c>
      <c r="N113">
        <v>31.16</v>
      </c>
      <c r="O113">
        <v>16.29</v>
      </c>
      <c r="P113">
        <v>47.47</v>
      </c>
      <c r="Q113">
        <v>22.7</v>
      </c>
    </row>
    <row r="114" spans="3:17" x14ac:dyDescent="0.25">
      <c r="C114" s="7">
        <v>42591</v>
      </c>
      <c r="D114">
        <v>182.40010000000001</v>
      </c>
      <c r="E114">
        <v>116.8254</v>
      </c>
      <c r="F114">
        <v>87.112300000000005</v>
      </c>
      <c r="G114">
        <v>61.433</v>
      </c>
      <c r="H114">
        <v>76.839500000000001</v>
      </c>
      <c r="I114">
        <v>80.019499999999994</v>
      </c>
      <c r="J114">
        <v>23.34</v>
      </c>
      <c r="K114">
        <v>37.49</v>
      </c>
      <c r="L114">
        <v>15.96</v>
      </c>
      <c r="M114">
        <v>16.079999999999998</v>
      </c>
      <c r="N114">
        <v>30.52</v>
      </c>
      <c r="O114">
        <v>16.989999999999998</v>
      </c>
      <c r="P114">
        <v>47.35</v>
      </c>
      <c r="Q114">
        <v>28.19</v>
      </c>
    </row>
    <row r="115" spans="3:17" x14ac:dyDescent="0.25">
      <c r="C115" s="7">
        <v>42592</v>
      </c>
      <c r="D115">
        <v>184.13980000000001</v>
      </c>
      <c r="E115">
        <v>117.12220000000001</v>
      </c>
      <c r="F115">
        <v>86.746300000000005</v>
      </c>
      <c r="G115">
        <v>61.0745</v>
      </c>
      <c r="H115">
        <v>76.303299999999993</v>
      </c>
      <c r="I115">
        <v>79.760999999999996</v>
      </c>
      <c r="J115">
        <v>22.54</v>
      </c>
      <c r="K115">
        <v>34.75</v>
      </c>
      <c r="L115">
        <v>15.54</v>
      </c>
      <c r="M115">
        <v>16.088999999999999</v>
      </c>
      <c r="N115">
        <v>30.5198</v>
      </c>
      <c r="O115">
        <v>17.489999999999998</v>
      </c>
      <c r="P115">
        <v>46.87</v>
      </c>
      <c r="Q115">
        <v>28.04</v>
      </c>
    </row>
    <row r="116" spans="3:17" x14ac:dyDescent="0.25">
      <c r="C116" s="7">
        <v>42593</v>
      </c>
      <c r="D116">
        <v>183.09</v>
      </c>
      <c r="E116">
        <v>117.81480000000001</v>
      </c>
      <c r="F116">
        <v>86.983699999999999</v>
      </c>
      <c r="G116">
        <v>62.110100000000003</v>
      </c>
      <c r="H116">
        <v>77.663600000000002</v>
      </c>
      <c r="I116">
        <v>79.820700000000002</v>
      </c>
      <c r="J116">
        <v>23.2</v>
      </c>
      <c r="K116">
        <v>33.835000000000001</v>
      </c>
      <c r="L116">
        <v>15.18</v>
      </c>
      <c r="M116">
        <v>16.350000000000001</v>
      </c>
      <c r="N116">
        <v>31.190999999999999</v>
      </c>
      <c r="O116">
        <v>18</v>
      </c>
      <c r="P116">
        <v>47.89</v>
      </c>
      <c r="Q116">
        <v>25.9</v>
      </c>
    </row>
    <row r="117" spans="3:17" x14ac:dyDescent="0.25">
      <c r="C117" s="7">
        <v>42594</v>
      </c>
      <c r="D117">
        <v>182.43010000000001</v>
      </c>
      <c r="E117">
        <v>117.92359999999999</v>
      </c>
      <c r="F117">
        <v>86.954099999999997</v>
      </c>
      <c r="G117">
        <v>62.876899999999999</v>
      </c>
      <c r="H117">
        <v>77.693399999999997</v>
      </c>
      <c r="I117">
        <v>79.621799999999993</v>
      </c>
      <c r="J117">
        <v>24.245000000000001</v>
      </c>
      <c r="K117">
        <v>33.700000000000003</v>
      </c>
      <c r="L117">
        <v>15.1</v>
      </c>
      <c r="M117">
        <v>16.52</v>
      </c>
      <c r="N117">
        <v>31.65</v>
      </c>
      <c r="O117">
        <v>17.899999999999999</v>
      </c>
      <c r="P117">
        <v>47.33</v>
      </c>
      <c r="Q117">
        <v>25.53</v>
      </c>
    </row>
    <row r="118" spans="3:17" x14ac:dyDescent="0.25">
      <c r="C118" s="7">
        <v>42597</v>
      </c>
      <c r="D118">
        <v>182.5401</v>
      </c>
      <c r="E118">
        <v>118.5667</v>
      </c>
      <c r="F118">
        <v>87.206800000000001</v>
      </c>
      <c r="G118">
        <v>63.354900000000001</v>
      </c>
      <c r="H118">
        <v>78.259299999999996</v>
      </c>
      <c r="I118">
        <v>80.685699999999997</v>
      </c>
      <c r="J118">
        <v>24.17</v>
      </c>
      <c r="K118">
        <v>34.03</v>
      </c>
      <c r="L118">
        <v>15.88</v>
      </c>
      <c r="M118">
        <v>16.559999999999999</v>
      </c>
      <c r="N118">
        <v>31.82</v>
      </c>
      <c r="O118">
        <v>18.1799</v>
      </c>
      <c r="P118">
        <v>47.56</v>
      </c>
      <c r="Q118">
        <v>26.91</v>
      </c>
    </row>
    <row r="119" spans="3:17" x14ac:dyDescent="0.25">
      <c r="C119" s="7">
        <v>42598</v>
      </c>
      <c r="D119">
        <v>182.1601</v>
      </c>
      <c r="E119">
        <v>117.8741</v>
      </c>
      <c r="F119">
        <v>86.874899999999997</v>
      </c>
      <c r="G119">
        <v>62.805199999999999</v>
      </c>
      <c r="H119">
        <v>77.991200000000006</v>
      </c>
      <c r="I119">
        <v>80.447100000000006</v>
      </c>
      <c r="J119">
        <v>23.87</v>
      </c>
      <c r="K119">
        <v>34.29</v>
      </c>
      <c r="L119">
        <v>16</v>
      </c>
      <c r="M119">
        <v>16.489999999999998</v>
      </c>
      <c r="N119">
        <v>31.71</v>
      </c>
      <c r="O119">
        <v>17.88</v>
      </c>
      <c r="P119">
        <v>48.034999999999997</v>
      </c>
      <c r="Q119">
        <v>27.475999999999999</v>
      </c>
    </row>
    <row r="120" spans="3:17" x14ac:dyDescent="0.25">
      <c r="C120" s="7">
        <v>42599</v>
      </c>
      <c r="D120">
        <v>181.56020000000001</v>
      </c>
      <c r="E120">
        <v>117.8049</v>
      </c>
      <c r="F120">
        <v>86.766099999999994</v>
      </c>
      <c r="G120">
        <v>62.120100000000001</v>
      </c>
      <c r="H120">
        <v>77.325999999999993</v>
      </c>
      <c r="I120">
        <v>80.541899999999998</v>
      </c>
      <c r="J120">
        <v>23.43</v>
      </c>
      <c r="K120">
        <v>33.869999999999997</v>
      </c>
      <c r="L120">
        <v>15.339700000000001</v>
      </c>
      <c r="M120">
        <v>17.84</v>
      </c>
      <c r="N120">
        <v>31.4</v>
      </c>
      <c r="O120">
        <v>17.59</v>
      </c>
      <c r="P120">
        <v>47.43</v>
      </c>
      <c r="Q120">
        <v>30.59</v>
      </c>
    </row>
    <row r="121" spans="3:17" x14ac:dyDescent="0.25">
      <c r="C121" s="7">
        <v>42600</v>
      </c>
      <c r="D121">
        <v>181.67519999999999</v>
      </c>
      <c r="E121">
        <v>117.7257</v>
      </c>
      <c r="F121">
        <v>86.276499999999999</v>
      </c>
      <c r="G121">
        <v>63.384799999999998</v>
      </c>
      <c r="H121">
        <v>79.3416</v>
      </c>
      <c r="I121">
        <v>80.268000000000001</v>
      </c>
      <c r="J121">
        <v>23.09</v>
      </c>
      <c r="K121">
        <v>34.159999999999997</v>
      </c>
      <c r="L121">
        <v>14.94</v>
      </c>
      <c r="M121">
        <v>17.079999999999998</v>
      </c>
      <c r="N121">
        <v>30.89</v>
      </c>
      <c r="O121">
        <v>17.21</v>
      </c>
      <c r="P121">
        <v>48.11</v>
      </c>
      <c r="Q121">
        <v>31.53</v>
      </c>
    </row>
    <row r="122" spans="3:17" x14ac:dyDescent="0.25">
      <c r="C122" s="7">
        <v>42601</v>
      </c>
      <c r="D122">
        <v>183.8399</v>
      </c>
      <c r="E122">
        <v>118.5667</v>
      </c>
      <c r="F122">
        <v>86.370500000000007</v>
      </c>
      <c r="G122">
        <v>66.003799999999998</v>
      </c>
      <c r="H122">
        <v>78.8352</v>
      </c>
      <c r="I122">
        <v>80.148399999999995</v>
      </c>
      <c r="J122">
        <v>23.23</v>
      </c>
      <c r="K122">
        <v>34.799999999999997</v>
      </c>
      <c r="L122">
        <v>14.74</v>
      </c>
      <c r="M122">
        <v>16.73</v>
      </c>
      <c r="N122">
        <v>34.369999999999997</v>
      </c>
      <c r="O122">
        <v>16.95</v>
      </c>
      <c r="P122">
        <v>50.21</v>
      </c>
      <c r="Q122">
        <v>29.59</v>
      </c>
    </row>
    <row r="123" spans="3:17" x14ac:dyDescent="0.25">
      <c r="C123" s="7">
        <v>42604</v>
      </c>
      <c r="D123">
        <v>184.6696</v>
      </c>
      <c r="E123">
        <v>118.5172</v>
      </c>
      <c r="F123">
        <v>86.775999999999996</v>
      </c>
      <c r="G123">
        <v>64.988100000000003</v>
      </c>
      <c r="H123">
        <v>78.904700000000005</v>
      </c>
      <c r="I123">
        <v>80.756</v>
      </c>
      <c r="J123">
        <v>23.35</v>
      </c>
      <c r="K123">
        <v>34.549999999999997</v>
      </c>
      <c r="L123">
        <v>14.75</v>
      </c>
      <c r="M123">
        <v>16.39</v>
      </c>
      <c r="N123">
        <v>34.21</v>
      </c>
      <c r="O123">
        <v>16.98</v>
      </c>
      <c r="P123">
        <v>50.87</v>
      </c>
      <c r="Q123">
        <v>31.69</v>
      </c>
    </row>
    <row r="124" spans="3:17" x14ac:dyDescent="0.25">
      <c r="C124" s="7">
        <v>42605</v>
      </c>
      <c r="D124">
        <v>186.91919999999999</v>
      </c>
      <c r="E124">
        <v>119.2197</v>
      </c>
      <c r="F124">
        <v>87.686000000000007</v>
      </c>
      <c r="G124">
        <v>64.699299999999994</v>
      </c>
      <c r="H124">
        <v>79.857900000000001</v>
      </c>
      <c r="I124">
        <v>81.433300000000003</v>
      </c>
      <c r="J124">
        <v>23.79</v>
      </c>
      <c r="K124">
        <v>33.99</v>
      </c>
      <c r="L124">
        <v>15.13</v>
      </c>
      <c r="M124">
        <v>16.62</v>
      </c>
      <c r="N124">
        <v>35.93</v>
      </c>
      <c r="O124">
        <v>16.45</v>
      </c>
      <c r="P124">
        <v>51.58</v>
      </c>
      <c r="Q124">
        <v>31.99</v>
      </c>
    </row>
    <row r="125" spans="3:17" x14ac:dyDescent="0.25">
      <c r="C125" s="7">
        <v>42606</v>
      </c>
      <c r="D125">
        <v>189.72890000000001</v>
      </c>
      <c r="E125">
        <v>118.6755</v>
      </c>
      <c r="F125">
        <v>86.924400000000006</v>
      </c>
      <c r="G125">
        <v>64.042000000000002</v>
      </c>
      <c r="H125">
        <v>79.907499999999999</v>
      </c>
      <c r="I125">
        <v>80.656400000000005</v>
      </c>
      <c r="J125">
        <v>24.93</v>
      </c>
      <c r="K125">
        <v>34.25</v>
      </c>
      <c r="L125">
        <v>15.31</v>
      </c>
      <c r="M125">
        <v>16.41</v>
      </c>
      <c r="N125">
        <v>35.950000000000003</v>
      </c>
      <c r="O125">
        <v>15.675000000000001</v>
      </c>
      <c r="P125">
        <v>51.74</v>
      </c>
      <c r="Q125">
        <v>32.744999999999997</v>
      </c>
    </row>
    <row r="126" spans="3:17" x14ac:dyDescent="0.25">
      <c r="C126" s="7">
        <v>42607</v>
      </c>
      <c r="D126">
        <v>185.12970000000001</v>
      </c>
      <c r="E126">
        <v>118.44799999999999</v>
      </c>
      <c r="F126">
        <v>85.381299999999996</v>
      </c>
      <c r="G126">
        <v>63.753300000000003</v>
      </c>
      <c r="H126">
        <v>79.977000000000004</v>
      </c>
      <c r="I126">
        <v>80.200400000000002</v>
      </c>
      <c r="J126">
        <v>22.37</v>
      </c>
      <c r="K126">
        <v>33.299999999999997</v>
      </c>
      <c r="L126">
        <v>15.02</v>
      </c>
      <c r="M126">
        <v>16.329999999999998</v>
      </c>
      <c r="N126">
        <v>35.43</v>
      </c>
      <c r="O126">
        <v>14.798999999999999</v>
      </c>
      <c r="P126">
        <v>51.414999999999999</v>
      </c>
      <c r="Q126">
        <v>32.15</v>
      </c>
    </row>
    <row r="127" spans="3:17" x14ac:dyDescent="0.25">
      <c r="C127" s="7">
        <v>42608</v>
      </c>
      <c r="D127">
        <v>184.61969999999999</v>
      </c>
      <c r="E127">
        <v>119.4967</v>
      </c>
      <c r="F127">
        <v>85.905600000000007</v>
      </c>
      <c r="G127">
        <v>63.633800000000001</v>
      </c>
      <c r="H127">
        <v>80.701800000000006</v>
      </c>
      <c r="I127">
        <v>80.815799999999996</v>
      </c>
      <c r="J127">
        <v>21.45</v>
      </c>
      <c r="K127">
        <v>32.229900000000001</v>
      </c>
      <c r="L127">
        <v>14.94</v>
      </c>
      <c r="M127">
        <v>16.38</v>
      </c>
      <c r="N127">
        <v>34.700000000000003</v>
      </c>
      <c r="O127">
        <v>14.64</v>
      </c>
      <c r="P127">
        <v>51.2</v>
      </c>
      <c r="Q127">
        <v>31.838999999999999</v>
      </c>
    </row>
    <row r="128" spans="3:17" x14ac:dyDescent="0.25">
      <c r="C128" s="7">
        <v>42611</v>
      </c>
      <c r="D128">
        <v>186.80940000000001</v>
      </c>
      <c r="E128">
        <v>119.3879</v>
      </c>
      <c r="F128">
        <v>86.706800000000001</v>
      </c>
      <c r="G128">
        <v>63.344999999999999</v>
      </c>
      <c r="H128">
        <v>80.969899999999996</v>
      </c>
      <c r="I128">
        <v>80.666399999999996</v>
      </c>
      <c r="J128">
        <v>21.21</v>
      </c>
      <c r="K128">
        <v>32.31</v>
      </c>
      <c r="L128">
        <v>15.06</v>
      </c>
      <c r="M128">
        <v>16.23</v>
      </c>
      <c r="N128">
        <v>34.409999999999997</v>
      </c>
      <c r="O128">
        <v>14.65</v>
      </c>
      <c r="P128">
        <v>50.68</v>
      </c>
      <c r="Q128">
        <v>31.2</v>
      </c>
    </row>
    <row r="129" spans="3:17" x14ac:dyDescent="0.25">
      <c r="C129" s="7">
        <v>42612</v>
      </c>
      <c r="D129">
        <v>187.73920000000001</v>
      </c>
      <c r="E129">
        <v>119.1999</v>
      </c>
      <c r="F129">
        <v>86.676100000000005</v>
      </c>
      <c r="G129">
        <v>62.8172</v>
      </c>
      <c r="H129">
        <v>81.178399999999996</v>
      </c>
      <c r="I129">
        <v>80.865600000000001</v>
      </c>
      <c r="J129">
        <v>21.07</v>
      </c>
      <c r="K129">
        <v>32.24</v>
      </c>
      <c r="L129">
        <v>15.54</v>
      </c>
      <c r="M129">
        <v>16.25</v>
      </c>
      <c r="N129">
        <v>34</v>
      </c>
      <c r="O129">
        <v>14.59</v>
      </c>
      <c r="P129">
        <v>49.99</v>
      </c>
      <c r="Q129">
        <v>30.64</v>
      </c>
    </row>
    <row r="130" spans="3:17" x14ac:dyDescent="0.25">
      <c r="C130" s="7">
        <v>42613</v>
      </c>
      <c r="D130">
        <v>189.94890000000001</v>
      </c>
      <c r="E130">
        <v>118.7052</v>
      </c>
      <c r="F130">
        <v>86.449600000000004</v>
      </c>
      <c r="G130">
        <v>62.289900000000003</v>
      </c>
      <c r="H130">
        <v>80.8309</v>
      </c>
      <c r="I130">
        <v>80.875399999999999</v>
      </c>
      <c r="J130">
        <v>21.09</v>
      </c>
      <c r="K130">
        <v>31.55</v>
      </c>
      <c r="L130">
        <v>15.8</v>
      </c>
      <c r="M130">
        <v>16.2</v>
      </c>
      <c r="N130">
        <v>34.32</v>
      </c>
      <c r="O130">
        <v>14.44</v>
      </c>
      <c r="P130">
        <v>49.8</v>
      </c>
      <c r="Q130">
        <v>30.35</v>
      </c>
    </row>
    <row r="131" spans="3:17" x14ac:dyDescent="0.25">
      <c r="C131" s="7">
        <v>42614</v>
      </c>
      <c r="D131">
        <v>186.61940000000001</v>
      </c>
      <c r="E131">
        <v>118.37869999999999</v>
      </c>
      <c r="F131">
        <v>86.261700000000005</v>
      </c>
      <c r="G131">
        <v>62.384700000000002</v>
      </c>
      <c r="H131">
        <v>81.426599999999993</v>
      </c>
      <c r="I131">
        <v>81.224100000000007</v>
      </c>
      <c r="J131">
        <v>20.81</v>
      </c>
      <c r="K131">
        <v>31.605</v>
      </c>
      <c r="L131">
        <v>15.51</v>
      </c>
      <c r="M131">
        <v>15.78</v>
      </c>
      <c r="N131">
        <v>33.99</v>
      </c>
      <c r="O131">
        <v>14.17</v>
      </c>
      <c r="P131">
        <v>48.978999999999999</v>
      </c>
      <c r="Q131">
        <v>29.385000000000002</v>
      </c>
    </row>
    <row r="132" spans="3:17" x14ac:dyDescent="0.25">
      <c r="C132" s="7">
        <v>42615</v>
      </c>
      <c r="D132">
        <v>189.31899999999999</v>
      </c>
      <c r="E132">
        <v>122.1878</v>
      </c>
      <c r="F132">
        <v>86.904600000000002</v>
      </c>
      <c r="G132">
        <v>62.714100000000002</v>
      </c>
      <c r="H132">
        <v>81.516000000000005</v>
      </c>
      <c r="I132">
        <v>81.816800000000001</v>
      </c>
      <c r="J132">
        <v>20.58</v>
      </c>
      <c r="K132">
        <v>32.17</v>
      </c>
      <c r="L132">
        <v>15.15</v>
      </c>
      <c r="M132">
        <v>15.97</v>
      </c>
      <c r="N132">
        <v>34.22</v>
      </c>
      <c r="O132">
        <v>13.86</v>
      </c>
      <c r="P132">
        <v>49.15</v>
      </c>
      <c r="Q132">
        <v>29.32</v>
      </c>
    </row>
    <row r="133" spans="3:17" x14ac:dyDescent="0.25">
      <c r="C133" s="7">
        <v>42619</v>
      </c>
      <c r="D133">
        <v>188.53909999999999</v>
      </c>
      <c r="E133">
        <v>120.0211</v>
      </c>
      <c r="F133">
        <v>86.667199999999994</v>
      </c>
      <c r="G133">
        <v>62.624200000000002</v>
      </c>
      <c r="H133">
        <v>82.389700000000005</v>
      </c>
      <c r="I133">
        <v>82.200199999999995</v>
      </c>
      <c r="J133">
        <v>20.92</v>
      </c>
      <c r="K133">
        <v>32.56</v>
      </c>
      <c r="L133">
        <v>15.35</v>
      </c>
      <c r="M133">
        <v>16</v>
      </c>
      <c r="N133">
        <v>33.931100000000001</v>
      </c>
      <c r="O133">
        <v>13.51</v>
      </c>
      <c r="P133">
        <v>48.61</v>
      </c>
      <c r="Q133">
        <v>29.77</v>
      </c>
    </row>
    <row r="134" spans="3:17" x14ac:dyDescent="0.25">
      <c r="C134" s="7">
        <v>42620</v>
      </c>
      <c r="D134">
        <v>189.65889999999999</v>
      </c>
      <c r="E134">
        <v>118.4974</v>
      </c>
      <c r="F134">
        <v>86.152900000000002</v>
      </c>
      <c r="G134">
        <v>62.903700000000001</v>
      </c>
      <c r="H134">
        <v>83.025199999999998</v>
      </c>
      <c r="I134">
        <v>82.927300000000002</v>
      </c>
      <c r="J134">
        <v>20.86</v>
      </c>
      <c r="K134">
        <v>32.869999999999997</v>
      </c>
      <c r="L134">
        <v>15.38</v>
      </c>
      <c r="M134">
        <v>16.09</v>
      </c>
      <c r="N134">
        <v>34.99</v>
      </c>
      <c r="O134">
        <v>13.19</v>
      </c>
      <c r="P134">
        <v>48.63</v>
      </c>
      <c r="Q134">
        <v>30.77</v>
      </c>
    </row>
    <row r="135" spans="3:17" x14ac:dyDescent="0.25">
      <c r="C135" s="7">
        <v>42621</v>
      </c>
      <c r="D135">
        <v>189.63890000000001</v>
      </c>
      <c r="E135">
        <v>118.61620000000001</v>
      </c>
      <c r="F135">
        <v>85.688000000000002</v>
      </c>
      <c r="G135">
        <v>62.873699999999999</v>
      </c>
      <c r="H135">
        <v>82.469200000000001</v>
      </c>
      <c r="I135">
        <v>83.292199999999994</v>
      </c>
      <c r="J135">
        <v>20.88</v>
      </c>
      <c r="K135">
        <v>33</v>
      </c>
      <c r="L135">
        <v>14.84</v>
      </c>
      <c r="M135">
        <v>16.306000000000001</v>
      </c>
      <c r="N135">
        <v>35.729999999999997</v>
      </c>
      <c r="O135">
        <v>12.94</v>
      </c>
      <c r="P135">
        <v>48.17</v>
      </c>
      <c r="Q135">
        <v>30.58</v>
      </c>
    </row>
    <row r="136" spans="3:17" x14ac:dyDescent="0.25">
      <c r="C136" s="7">
        <v>42622</v>
      </c>
      <c r="D136">
        <v>186.55940000000001</v>
      </c>
      <c r="E136">
        <v>117.0628</v>
      </c>
      <c r="F136">
        <v>84.975800000000007</v>
      </c>
      <c r="G136">
        <v>62.294899999999998</v>
      </c>
      <c r="H136">
        <v>80.7316</v>
      </c>
      <c r="I136">
        <v>82.479100000000003</v>
      </c>
      <c r="J136">
        <v>20.6599</v>
      </c>
      <c r="K136">
        <v>32.74</v>
      </c>
      <c r="L136">
        <v>14.82</v>
      </c>
      <c r="M136">
        <v>16.079899999999999</v>
      </c>
      <c r="N136">
        <v>39.979999999999997</v>
      </c>
      <c r="O136">
        <v>12.74</v>
      </c>
      <c r="P136">
        <v>47.46</v>
      </c>
      <c r="Q136">
        <v>29.57</v>
      </c>
    </row>
    <row r="137" spans="3:17" x14ac:dyDescent="0.25">
      <c r="C137" s="7">
        <v>42625</v>
      </c>
      <c r="D137">
        <v>186.86940000000001</v>
      </c>
      <c r="E137">
        <v>116.78579999999999</v>
      </c>
      <c r="F137">
        <v>85.440700000000007</v>
      </c>
      <c r="G137">
        <v>61.666200000000003</v>
      </c>
      <c r="H137">
        <v>77.246600000000001</v>
      </c>
      <c r="I137">
        <v>82.797799999999995</v>
      </c>
      <c r="J137">
        <v>20.9</v>
      </c>
      <c r="K137">
        <v>32.049999999999997</v>
      </c>
      <c r="L137">
        <v>15.14</v>
      </c>
      <c r="M137">
        <v>16.07</v>
      </c>
      <c r="N137">
        <v>37.26</v>
      </c>
      <c r="O137">
        <v>12.58</v>
      </c>
      <c r="P137">
        <v>47.04</v>
      </c>
      <c r="Q137">
        <v>28.93</v>
      </c>
    </row>
    <row r="138" spans="3:17" x14ac:dyDescent="0.25">
      <c r="C138" s="7">
        <v>42626</v>
      </c>
      <c r="D138">
        <v>186.71940000000001</v>
      </c>
      <c r="E138">
        <v>116.1427</v>
      </c>
      <c r="F138">
        <v>85.074700000000007</v>
      </c>
      <c r="G138">
        <v>61.875700000000002</v>
      </c>
      <c r="H138">
        <v>79.400099999999995</v>
      </c>
      <c r="I138">
        <v>82.110600000000005</v>
      </c>
      <c r="J138">
        <v>20.64</v>
      </c>
      <c r="K138">
        <v>32.03</v>
      </c>
      <c r="L138">
        <v>15</v>
      </c>
      <c r="M138">
        <v>16.02</v>
      </c>
      <c r="N138">
        <v>36.79</v>
      </c>
      <c r="O138">
        <v>12.35</v>
      </c>
      <c r="P138">
        <v>47.44</v>
      </c>
      <c r="Q138">
        <v>28.59</v>
      </c>
    </row>
    <row r="139" spans="3:17" x14ac:dyDescent="0.25">
      <c r="C139" s="7">
        <v>42627</v>
      </c>
      <c r="D139">
        <v>187.0693</v>
      </c>
      <c r="E139">
        <v>115.2671</v>
      </c>
      <c r="F139">
        <v>84.382300000000001</v>
      </c>
      <c r="G139">
        <v>61.486499999999999</v>
      </c>
      <c r="H139">
        <v>78.269300000000001</v>
      </c>
      <c r="I139">
        <v>81.891499999999994</v>
      </c>
      <c r="J139">
        <v>21.21</v>
      </c>
      <c r="K139">
        <v>32.380000000000003</v>
      </c>
      <c r="L139">
        <v>14.920999999999999</v>
      </c>
      <c r="M139">
        <v>15.74</v>
      </c>
      <c r="N139">
        <v>36.26</v>
      </c>
      <c r="O139">
        <v>12.16</v>
      </c>
      <c r="P139">
        <v>46.494999999999997</v>
      </c>
      <c r="Q139">
        <v>28.05</v>
      </c>
    </row>
    <row r="140" spans="3:17" x14ac:dyDescent="0.25">
      <c r="C140" s="7">
        <v>42628</v>
      </c>
      <c r="D140">
        <v>190.71870000000001</v>
      </c>
      <c r="E140">
        <v>116.38509999999999</v>
      </c>
      <c r="F140">
        <v>85.059899999999999</v>
      </c>
      <c r="G140">
        <v>61.965600000000002</v>
      </c>
      <c r="H140">
        <v>79.5501</v>
      </c>
      <c r="I140">
        <v>81.8018</v>
      </c>
      <c r="J140">
        <v>20.72</v>
      </c>
      <c r="K140">
        <v>30.91</v>
      </c>
      <c r="L140">
        <v>16.045000000000002</v>
      </c>
      <c r="M140">
        <v>15.785</v>
      </c>
      <c r="N140">
        <v>35.509</v>
      </c>
      <c r="O140">
        <v>12.1098</v>
      </c>
      <c r="P140">
        <v>47.82</v>
      </c>
      <c r="Q140">
        <v>27.69</v>
      </c>
    </row>
    <row r="141" spans="3:17" x14ac:dyDescent="0.25">
      <c r="C141" s="7">
        <v>42629</v>
      </c>
      <c r="D141">
        <v>190.56880000000001</v>
      </c>
      <c r="E141">
        <v>115.7272</v>
      </c>
      <c r="F141">
        <v>85.148899999999998</v>
      </c>
      <c r="G141">
        <v>61.895699999999998</v>
      </c>
      <c r="H141">
        <v>79.311700000000002</v>
      </c>
      <c r="I141">
        <v>81.931299999999993</v>
      </c>
      <c r="J141">
        <v>20.96</v>
      </c>
      <c r="K141">
        <v>31.34</v>
      </c>
      <c r="L141">
        <v>16.100000000000001</v>
      </c>
      <c r="M141">
        <v>15.87</v>
      </c>
      <c r="N141">
        <v>35.869999999999997</v>
      </c>
      <c r="O141">
        <v>12.15</v>
      </c>
      <c r="P141">
        <v>48</v>
      </c>
      <c r="Q141">
        <v>27.45</v>
      </c>
    </row>
    <row r="142" spans="3:17" x14ac:dyDescent="0.25">
      <c r="C142" s="7">
        <v>42632</v>
      </c>
      <c r="D142">
        <v>190.3588</v>
      </c>
      <c r="E142">
        <v>116.7264</v>
      </c>
      <c r="F142">
        <v>85.826400000000007</v>
      </c>
      <c r="G142">
        <v>62.684100000000001</v>
      </c>
      <c r="H142">
        <v>80.7316</v>
      </c>
      <c r="I142">
        <v>82.708200000000005</v>
      </c>
      <c r="J142">
        <v>20.96</v>
      </c>
      <c r="K142">
        <v>31.33</v>
      </c>
      <c r="L142">
        <v>16.760000000000002</v>
      </c>
      <c r="M142">
        <v>16.329999999999998</v>
      </c>
      <c r="N142">
        <v>35.44</v>
      </c>
      <c r="O142">
        <v>12.25</v>
      </c>
      <c r="P142">
        <v>47.03</v>
      </c>
      <c r="Q142">
        <v>27.78</v>
      </c>
    </row>
    <row r="143" spans="3:17" x14ac:dyDescent="0.25">
      <c r="C143" s="7">
        <v>42633</v>
      </c>
      <c r="D143">
        <v>190.95869999999999</v>
      </c>
      <c r="E143">
        <v>117.6861</v>
      </c>
      <c r="F143">
        <v>85.945099999999996</v>
      </c>
      <c r="G143">
        <v>62.883699999999997</v>
      </c>
      <c r="H143">
        <v>80.384100000000004</v>
      </c>
      <c r="I143">
        <v>82.897400000000005</v>
      </c>
      <c r="J143">
        <v>20.405000000000001</v>
      </c>
      <c r="K143">
        <v>29.43</v>
      </c>
      <c r="L143">
        <v>16.3</v>
      </c>
      <c r="M143">
        <v>15.939</v>
      </c>
      <c r="N143">
        <v>34.664999999999999</v>
      </c>
      <c r="O143">
        <v>12</v>
      </c>
      <c r="P143">
        <v>46.55</v>
      </c>
      <c r="Q143">
        <v>27.228999999999999</v>
      </c>
    </row>
    <row r="144" spans="3:17" x14ac:dyDescent="0.25">
      <c r="C144" s="7">
        <v>42634</v>
      </c>
      <c r="D144">
        <v>188.959</v>
      </c>
      <c r="E144">
        <v>117.9434</v>
      </c>
      <c r="F144">
        <v>86.41</v>
      </c>
      <c r="G144">
        <v>63.332799999999999</v>
      </c>
      <c r="H144">
        <v>80.264899999999997</v>
      </c>
      <c r="I144">
        <v>82.917299999999997</v>
      </c>
      <c r="J144">
        <v>20.7</v>
      </c>
      <c r="K144">
        <v>29.05</v>
      </c>
      <c r="L144">
        <v>16.37</v>
      </c>
      <c r="M144">
        <v>17.09</v>
      </c>
      <c r="N144">
        <v>33.524999999999999</v>
      </c>
      <c r="O144">
        <v>11.8</v>
      </c>
      <c r="P144">
        <v>47.02</v>
      </c>
      <c r="Q144">
        <v>27.07</v>
      </c>
    </row>
    <row r="145" spans="3:17" x14ac:dyDescent="0.25">
      <c r="C145" s="7">
        <v>42635</v>
      </c>
      <c r="D145">
        <v>187.05930000000001</v>
      </c>
      <c r="E145">
        <v>119.27419999999999</v>
      </c>
      <c r="F145">
        <v>87.087599999999995</v>
      </c>
      <c r="G145">
        <v>64.151200000000003</v>
      </c>
      <c r="H145">
        <v>81.655000000000001</v>
      </c>
      <c r="I145">
        <v>83.455200000000005</v>
      </c>
      <c r="J145">
        <v>20.484500000000001</v>
      </c>
      <c r="K145">
        <v>29.65</v>
      </c>
      <c r="L145">
        <v>16.850000000000001</v>
      </c>
      <c r="M145">
        <v>18.3</v>
      </c>
      <c r="N145">
        <v>34.157600000000002</v>
      </c>
      <c r="O145">
        <v>11.92</v>
      </c>
      <c r="P145">
        <v>47.79</v>
      </c>
      <c r="Q145">
        <v>27.42</v>
      </c>
    </row>
    <row r="146" spans="3:17" x14ac:dyDescent="0.25">
      <c r="C146" s="7">
        <v>42636</v>
      </c>
      <c r="D146">
        <v>184.4298</v>
      </c>
      <c r="E146">
        <v>118.161</v>
      </c>
      <c r="F146">
        <v>87.043099999999995</v>
      </c>
      <c r="G146">
        <v>64.490499999999997</v>
      </c>
      <c r="H146">
        <v>81.476299999999995</v>
      </c>
      <c r="I146">
        <v>83.116500000000002</v>
      </c>
      <c r="J146">
        <v>23.98</v>
      </c>
      <c r="K146">
        <v>29.649799999999999</v>
      </c>
      <c r="L146">
        <v>17.18</v>
      </c>
      <c r="M146">
        <v>18.690000000000001</v>
      </c>
      <c r="N146">
        <v>34</v>
      </c>
      <c r="O146">
        <v>11.88</v>
      </c>
      <c r="P146">
        <v>47.7</v>
      </c>
      <c r="Q146">
        <v>27.84</v>
      </c>
    </row>
    <row r="147" spans="3:17" x14ac:dyDescent="0.25">
      <c r="C147" s="7">
        <v>42639</v>
      </c>
      <c r="D147">
        <v>180.84039999999999</v>
      </c>
      <c r="E147">
        <v>117.3695</v>
      </c>
      <c r="F147">
        <v>86.508899999999997</v>
      </c>
      <c r="G147">
        <v>64.131200000000007</v>
      </c>
      <c r="H147">
        <v>82.310299999999998</v>
      </c>
      <c r="I147">
        <v>81.931299999999993</v>
      </c>
      <c r="J147">
        <v>23.44</v>
      </c>
      <c r="K147">
        <v>29.428999999999998</v>
      </c>
      <c r="L147">
        <v>16.97</v>
      </c>
      <c r="M147">
        <v>18.082999999999998</v>
      </c>
      <c r="N147">
        <v>32.75</v>
      </c>
      <c r="O147">
        <v>11.4499</v>
      </c>
      <c r="P147">
        <v>47.78</v>
      </c>
      <c r="Q147">
        <v>27.58</v>
      </c>
    </row>
    <row r="148" spans="3:17" x14ac:dyDescent="0.25">
      <c r="C148" s="7">
        <v>42640</v>
      </c>
      <c r="D148">
        <v>179.3006</v>
      </c>
      <c r="E148">
        <v>118.1858</v>
      </c>
      <c r="F148">
        <v>86.264899999999997</v>
      </c>
      <c r="G148">
        <v>64.470500000000001</v>
      </c>
      <c r="H148">
        <v>86.043599999999998</v>
      </c>
      <c r="I148">
        <v>82.050799999999995</v>
      </c>
      <c r="J148">
        <v>22.87</v>
      </c>
      <c r="K148">
        <v>29.35</v>
      </c>
      <c r="L148">
        <v>16.82</v>
      </c>
      <c r="M148">
        <v>18.05</v>
      </c>
      <c r="N148">
        <v>32.564999999999998</v>
      </c>
      <c r="O148">
        <v>11.33</v>
      </c>
      <c r="P148">
        <v>47.63</v>
      </c>
      <c r="Q148">
        <v>26.49</v>
      </c>
    </row>
    <row r="149" spans="3:17" x14ac:dyDescent="0.25">
      <c r="C149" s="7">
        <v>42641</v>
      </c>
      <c r="D149">
        <v>179.23060000000001</v>
      </c>
      <c r="E149">
        <v>119.44670000000001</v>
      </c>
      <c r="F149">
        <v>86.374200000000002</v>
      </c>
      <c r="G149">
        <v>64.3767</v>
      </c>
      <c r="H149">
        <v>86.460599999999999</v>
      </c>
      <c r="I149">
        <v>82.678299999999993</v>
      </c>
      <c r="J149">
        <v>22.7</v>
      </c>
      <c r="K149">
        <v>28.63</v>
      </c>
      <c r="L149">
        <v>16.785</v>
      </c>
      <c r="M149">
        <v>18.29</v>
      </c>
      <c r="N149">
        <v>32.419899999999998</v>
      </c>
      <c r="O149">
        <v>11.33</v>
      </c>
      <c r="P149">
        <v>47.174999999999997</v>
      </c>
      <c r="Q149">
        <v>26.47</v>
      </c>
    </row>
    <row r="150" spans="3:17" x14ac:dyDescent="0.25">
      <c r="C150" s="7">
        <v>42642</v>
      </c>
      <c r="D150">
        <v>178.79069999999999</v>
      </c>
      <c r="E150">
        <v>119.9042</v>
      </c>
      <c r="F150">
        <v>86.940799999999996</v>
      </c>
      <c r="G150">
        <v>63.821800000000003</v>
      </c>
      <c r="H150">
        <v>86.132900000000006</v>
      </c>
      <c r="I150">
        <v>82.728099999999998</v>
      </c>
      <c r="J150">
        <v>22.85</v>
      </c>
      <c r="K150">
        <v>28.195</v>
      </c>
      <c r="L150">
        <v>15.81</v>
      </c>
      <c r="M150">
        <v>20.09</v>
      </c>
      <c r="N150">
        <v>34.06</v>
      </c>
      <c r="O150">
        <v>11.0686</v>
      </c>
      <c r="P150">
        <v>46.54</v>
      </c>
      <c r="Q150">
        <v>26.45</v>
      </c>
    </row>
    <row r="151" spans="3:17" x14ac:dyDescent="0.25">
      <c r="C151" s="7">
        <v>42643</v>
      </c>
      <c r="D151">
        <v>180.29050000000001</v>
      </c>
      <c r="E151">
        <v>120.11320000000001</v>
      </c>
      <c r="F151">
        <v>86.165499999999994</v>
      </c>
      <c r="G151">
        <v>64.400700000000001</v>
      </c>
      <c r="H151">
        <v>85.289000000000001</v>
      </c>
      <c r="I151">
        <v>82.703199999999995</v>
      </c>
      <c r="J151">
        <v>21.029900000000001</v>
      </c>
      <c r="K151">
        <v>28.33</v>
      </c>
      <c r="L151">
        <v>15.19</v>
      </c>
      <c r="M151">
        <v>19.82</v>
      </c>
      <c r="N151">
        <v>34.950000000000003</v>
      </c>
      <c r="O151">
        <v>12.05</v>
      </c>
      <c r="P151">
        <v>47.04</v>
      </c>
      <c r="Q151">
        <v>25.54</v>
      </c>
    </row>
    <row r="152" spans="3:17" x14ac:dyDescent="0.25">
      <c r="C152" s="7">
        <v>42646</v>
      </c>
      <c r="D152">
        <v>179.0806</v>
      </c>
      <c r="E152">
        <v>120.3122</v>
      </c>
      <c r="F152">
        <v>85.926900000000003</v>
      </c>
      <c r="G152">
        <v>64.5154</v>
      </c>
      <c r="H152">
        <v>85.259200000000007</v>
      </c>
      <c r="I152">
        <v>82.774500000000003</v>
      </c>
      <c r="J152">
        <v>20.64</v>
      </c>
      <c r="K152">
        <v>28.32</v>
      </c>
      <c r="L152">
        <v>15.03</v>
      </c>
      <c r="M152">
        <v>19.818899999999999</v>
      </c>
      <c r="N152">
        <v>34.4</v>
      </c>
      <c r="O152">
        <v>11.539899999999999</v>
      </c>
      <c r="P152">
        <v>47.125</v>
      </c>
      <c r="Q152">
        <v>24.89</v>
      </c>
    </row>
    <row r="153" spans="3:17" x14ac:dyDescent="0.25">
      <c r="C153" s="7">
        <v>42647</v>
      </c>
      <c r="D153">
        <v>178.60069999999999</v>
      </c>
      <c r="E153">
        <v>119.49639999999999</v>
      </c>
      <c r="F153">
        <v>86.105800000000002</v>
      </c>
      <c r="G153">
        <v>64.560400000000001</v>
      </c>
      <c r="H153">
        <v>86.172600000000003</v>
      </c>
      <c r="I153">
        <v>83.196200000000005</v>
      </c>
      <c r="J153">
        <v>20.9</v>
      </c>
      <c r="K153">
        <v>28.27</v>
      </c>
      <c r="L153">
        <v>15.08</v>
      </c>
      <c r="M153">
        <v>20.100000000000001</v>
      </c>
      <c r="N153">
        <v>34.621400000000001</v>
      </c>
      <c r="O153">
        <v>13.69</v>
      </c>
      <c r="P153">
        <v>47.42</v>
      </c>
      <c r="Q153">
        <v>24.885999999999999</v>
      </c>
    </row>
    <row r="154" spans="3:17" x14ac:dyDescent="0.25">
      <c r="C154" s="7">
        <v>42648</v>
      </c>
      <c r="D154">
        <v>177.73089999999999</v>
      </c>
      <c r="E154">
        <v>119.377</v>
      </c>
      <c r="F154">
        <v>86.105800000000002</v>
      </c>
      <c r="G154">
        <v>65.268900000000002</v>
      </c>
      <c r="H154">
        <v>86.123000000000005</v>
      </c>
      <c r="I154">
        <v>83.116500000000002</v>
      </c>
      <c r="J154">
        <v>21.66</v>
      </c>
      <c r="K154">
        <v>28.59</v>
      </c>
      <c r="L154">
        <v>15.05</v>
      </c>
      <c r="M154">
        <v>19.75</v>
      </c>
      <c r="N154">
        <v>35.26</v>
      </c>
      <c r="O154">
        <v>12.75</v>
      </c>
      <c r="P154">
        <v>47.36</v>
      </c>
      <c r="Q154">
        <v>24.73</v>
      </c>
    </row>
    <row r="155" spans="3:17" x14ac:dyDescent="0.25">
      <c r="C155" s="7">
        <v>42649</v>
      </c>
      <c r="D155">
        <v>179.19059999999999</v>
      </c>
      <c r="E155">
        <v>119.0985</v>
      </c>
      <c r="F155">
        <v>85.748000000000005</v>
      </c>
      <c r="G155">
        <v>64.410700000000006</v>
      </c>
      <c r="H155">
        <v>85.289000000000001</v>
      </c>
      <c r="I155">
        <v>83.144400000000005</v>
      </c>
      <c r="J155">
        <v>21.271799999999999</v>
      </c>
      <c r="K155">
        <v>28.27</v>
      </c>
      <c r="L155">
        <v>14.94</v>
      </c>
      <c r="M155">
        <v>19.71</v>
      </c>
      <c r="N155">
        <v>34.56</v>
      </c>
      <c r="O155">
        <v>12.5</v>
      </c>
      <c r="P155">
        <v>46.83</v>
      </c>
      <c r="Q155">
        <v>24.481000000000002</v>
      </c>
    </row>
    <row r="156" spans="3:17" x14ac:dyDescent="0.25">
      <c r="C156" s="7">
        <v>42650</v>
      </c>
      <c r="D156">
        <v>181.1403</v>
      </c>
      <c r="E156">
        <v>118.9592</v>
      </c>
      <c r="F156">
        <v>85.986500000000007</v>
      </c>
      <c r="G156">
        <v>65.159199999999998</v>
      </c>
      <c r="H156">
        <v>84.852099999999993</v>
      </c>
      <c r="I156">
        <v>83.365499999999997</v>
      </c>
      <c r="J156">
        <v>20.97</v>
      </c>
      <c r="K156">
        <v>28.41</v>
      </c>
      <c r="L156">
        <v>14.61</v>
      </c>
      <c r="M156">
        <v>20.09</v>
      </c>
      <c r="N156">
        <v>35.15</v>
      </c>
      <c r="O156">
        <v>11.98</v>
      </c>
      <c r="P156">
        <v>47.08</v>
      </c>
      <c r="Q156">
        <v>23.84</v>
      </c>
    </row>
    <row r="157" spans="3:17" x14ac:dyDescent="0.25">
      <c r="C157" s="7">
        <v>42653</v>
      </c>
      <c r="D157">
        <v>182.40010000000001</v>
      </c>
      <c r="E157">
        <v>117.8749</v>
      </c>
      <c r="F157">
        <v>86.230099999999993</v>
      </c>
      <c r="G157">
        <v>64.859800000000007</v>
      </c>
      <c r="H157">
        <v>85.378299999999996</v>
      </c>
      <c r="I157">
        <v>83.206199999999995</v>
      </c>
      <c r="J157">
        <v>21.66</v>
      </c>
      <c r="K157">
        <v>28.48</v>
      </c>
      <c r="L157">
        <v>14.19</v>
      </c>
      <c r="M157">
        <v>19.799600000000002</v>
      </c>
      <c r="N157">
        <v>34.65</v>
      </c>
      <c r="O157">
        <v>11.81</v>
      </c>
      <c r="P157">
        <v>47.37</v>
      </c>
      <c r="Q157">
        <v>24.04</v>
      </c>
    </row>
    <row r="158" spans="3:17" x14ac:dyDescent="0.25">
      <c r="C158" s="7">
        <v>42654</v>
      </c>
      <c r="D158">
        <v>181.49029999999999</v>
      </c>
      <c r="E158">
        <v>115.8057</v>
      </c>
      <c r="F158">
        <v>85.479600000000005</v>
      </c>
      <c r="G158">
        <v>64.031400000000005</v>
      </c>
      <c r="H158">
        <v>84.415199999999999</v>
      </c>
      <c r="I158">
        <v>82.459199999999996</v>
      </c>
      <c r="J158">
        <v>21.29</v>
      </c>
      <c r="K158">
        <v>27.87</v>
      </c>
      <c r="L158">
        <v>14</v>
      </c>
      <c r="M158">
        <v>19.430399999999999</v>
      </c>
      <c r="N158">
        <v>33.53</v>
      </c>
      <c r="O158">
        <v>11.3</v>
      </c>
      <c r="P158">
        <v>47.34</v>
      </c>
      <c r="Q158">
        <v>23.715</v>
      </c>
    </row>
    <row r="159" spans="3:17" x14ac:dyDescent="0.25">
      <c r="C159" s="7">
        <v>42655</v>
      </c>
      <c r="D159">
        <v>180.04050000000001</v>
      </c>
      <c r="E159">
        <v>116.5916</v>
      </c>
      <c r="F159">
        <v>83.536199999999994</v>
      </c>
      <c r="G159">
        <v>64.819800000000001</v>
      </c>
      <c r="H159">
        <v>83.318100000000001</v>
      </c>
      <c r="I159">
        <v>82.2102</v>
      </c>
      <c r="J159">
        <v>20.77</v>
      </c>
      <c r="K159">
        <v>28.37</v>
      </c>
      <c r="L159">
        <v>13.62</v>
      </c>
      <c r="M159">
        <v>19.440000000000001</v>
      </c>
      <c r="N159">
        <v>32.409999999999997</v>
      </c>
      <c r="O159">
        <v>11.27</v>
      </c>
      <c r="P159">
        <v>46.72</v>
      </c>
      <c r="Q159">
        <v>23.36</v>
      </c>
    </row>
    <row r="160" spans="3:17" x14ac:dyDescent="0.25">
      <c r="C160" s="7">
        <v>42656</v>
      </c>
      <c r="D160">
        <v>179.28059999999999</v>
      </c>
      <c r="E160">
        <v>115.61669999999999</v>
      </c>
      <c r="F160">
        <v>83.3523</v>
      </c>
      <c r="G160">
        <v>64.700100000000006</v>
      </c>
      <c r="H160">
        <v>82.985500000000002</v>
      </c>
      <c r="I160">
        <v>81.8018</v>
      </c>
      <c r="J160">
        <v>20.149999999999999</v>
      </c>
      <c r="K160">
        <v>28.2</v>
      </c>
      <c r="L160">
        <v>13.48</v>
      </c>
      <c r="M160">
        <v>18.95</v>
      </c>
      <c r="N160">
        <v>31.81</v>
      </c>
      <c r="O160">
        <v>10.86</v>
      </c>
      <c r="P160">
        <v>46.26</v>
      </c>
      <c r="Q160">
        <v>22.79</v>
      </c>
    </row>
    <row r="161" spans="3:17" x14ac:dyDescent="0.25">
      <c r="C161" s="7">
        <v>42657</v>
      </c>
      <c r="D161">
        <v>179.61060000000001</v>
      </c>
      <c r="E161">
        <v>116.4623</v>
      </c>
      <c r="F161">
        <v>83.282700000000006</v>
      </c>
      <c r="G161">
        <v>65.013400000000004</v>
      </c>
      <c r="H161">
        <v>83.630799999999994</v>
      </c>
      <c r="I161">
        <v>82.857600000000005</v>
      </c>
      <c r="J161">
        <v>20.7</v>
      </c>
      <c r="K161">
        <v>28.34</v>
      </c>
      <c r="L161">
        <v>13.5299</v>
      </c>
      <c r="M161">
        <v>19.02</v>
      </c>
      <c r="N161">
        <v>31.434999999999999</v>
      </c>
      <c r="O161">
        <v>10.84</v>
      </c>
      <c r="P161">
        <v>46.45</v>
      </c>
      <c r="Q161">
        <v>23.08</v>
      </c>
    </row>
    <row r="162" spans="3:17" x14ac:dyDescent="0.25">
      <c r="C162" s="7">
        <v>42660</v>
      </c>
      <c r="D162">
        <v>178.7807</v>
      </c>
      <c r="E162">
        <v>116.1439</v>
      </c>
      <c r="F162">
        <v>82.288600000000002</v>
      </c>
      <c r="G162">
        <v>64.919600000000003</v>
      </c>
      <c r="H162">
        <v>82.844700000000003</v>
      </c>
      <c r="I162">
        <v>82.3596</v>
      </c>
      <c r="J162">
        <v>20.04</v>
      </c>
      <c r="K162">
        <v>27.92</v>
      </c>
      <c r="L162">
        <v>13.31</v>
      </c>
      <c r="M162">
        <v>19.010000000000002</v>
      </c>
      <c r="N162">
        <v>30.24</v>
      </c>
      <c r="O162">
        <v>10.85</v>
      </c>
      <c r="P162">
        <v>45.9</v>
      </c>
      <c r="Q162">
        <v>22.3</v>
      </c>
    </row>
    <row r="163" spans="3:17" x14ac:dyDescent="0.25">
      <c r="C163" s="7">
        <v>42661</v>
      </c>
      <c r="D163">
        <v>181.02029999999999</v>
      </c>
      <c r="E163">
        <v>116.53189999999999</v>
      </c>
      <c r="F163">
        <v>83.362200000000001</v>
      </c>
      <c r="G163">
        <v>64.769900000000007</v>
      </c>
      <c r="H163">
        <v>82.657799999999995</v>
      </c>
      <c r="I163">
        <v>82.040899999999993</v>
      </c>
      <c r="J163">
        <v>20.02</v>
      </c>
      <c r="K163">
        <v>28.54</v>
      </c>
      <c r="L163">
        <v>13.58</v>
      </c>
      <c r="M163">
        <v>19.350000000000001</v>
      </c>
      <c r="N163">
        <v>30.49</v>
      </c>
      <c r="O163">
        <v>11.11</v>
      </c>
      <c r="P163">
        <v>45.92</v>
      </c>
      <c r="Q163">
        <v>22.22</v>
      </c>
    </row>
    <row r="164" spans="3:17" x14ac:dyDescent="0.25">
      <c r="C164" s="7">
        <v>42662</v>
      </c>
      <c r="D164">
        <v>180.75040000000001</v>
      </c>
      <c r="E164">
        <v>115.3282</v>
      </c>
      <c r="F164">
        <v>83.531199999999998</v>
      </c>
      <c r="G164">
        <v>64.470500000000001</v>
      </c>
      <c r="H164">
        <v>81.873400000000004</v>
      </c>
      <c r="I164">
        <v>82.538899999999998</v>
      </c>
      <c r="J164">
        <v>20.039000000000001</v>
      </c>
      <c r="K164">
        <v>28.48</v>
      </c>
      <c r="L164">
        <v>14.16</v>
      </c>
      <c r="M164">
        <v>19.309999999999999</v>
      </c>
      <c r="N164">
        <v>30.5</v>
      </c>
      <c r="O164">
        <v>11.52</v>
      </c>
      <c r="P164">
        <v>46.07</v>
      </c>
      <c r="Q164">
        <v>22.39</v>
      </c>
    </row>
    <row r="165" spans="3:17" x14ac:dyDescent="0.25">
      <c r="C165" s="7">
        <v>42663</v>
      </c>
      <c r="D165">
        <v>179.76050000000001</v>
      </c>
      <c r="E165">
        <v>114.40300000000001</v>
      </c>
      <c r="F165">
        <v>83.8095</v>
      </c>
      <c r="G165">
        <v>63.866700000000002</v>
      </c>
      <c r="H165">
        <v>81.307199999999995</v>
      </c>
      <c r="I165">
        <v>82.767899999999997</v>
      </c>
      <c r="J165">
        <v>20.574999999999999</v>
      </c>
      <c r="K165">
        <v>29.159400000000002</v>
      </c>
      <c r="L165">
        <v>14.27</v>
      </c>
      <c r="M165">
        <v>19.384</v>
      </c>
      <c r="N165">
        <v>30.37</v>
      </c>
      <c r="O165">
        <v>12.05</v>
      </c>
      <c r="P165">
        <v>45.77</v>
      </c>
      <c r="Q165">
        <v>22.45</v>
      </c>
    </row>
    <row r="166" spans="3:17" x14ac:dyDescent="0.25">
      <c r="C166" s="7">
        <v>42664</v>
      </c>
      <c r="D166">
        <v>178.94069999999999</v>
      </c>
      <c r="E166">
        <v>113.1893</v>
      </c>
      <c r="F166">
        <v>83.531199999999998</v>
      </c>
      <c r="G166">
        <v>63.292900000000003</v>
      </c>
      <c r="H166">
        <v>81.805599999999998</v>
      </c>
      <c r="I166">
        <v>82.2102</v>
      </c>
      <c r="J166">
        <v>21.08</v>
      </c>
      <c r="K166">
        <v>28.97</v>
      </c>
      <c r="L166">
        <v>14.26</v>
      </c>
      <c r="M166">
        <v>19.39</v>
      </c>
      <c r="N166">
        <v>29.76</v>
      </c>
      <c r="O166">
        <v>11.89</v>
      </c>
      <c r="P166">
        <v>46.44</v>
      </c>
      <c r="Q166">
        <v>22.45</v>
      </c>
    </row>
    <row r="167" spans="3:17" x14ac:dyDescent="0.25">
      <c r="C167" s="7">
        <v>42667</v>
      </c>
      <c r="D167">
        <v>180.3604</v>
      </c>
      <c r="E167">
        <v>113.259</v>
      </c>
      <c r="F167">
        <v>84.137600000000006</v>
      </c>
      <c r="G167">
        <v>63.801900000000003</v>
      </c>
      <c r="H167">
        <v>82.413700000000006</v>
      </c>
      <c r="I167">
        <v>83.256</v>
      </c>
      <c r="J167">
        <v>21.25</v>
      </c>
      <c r="K167">
        <v>29.36</v>
      </c>
      <c r="L167">
        <v>14.24</v>
      </c>
      <c r="M167">
        <v>19.53</v>
      </c>
      <c r="N167">
        <v>30.149899999999999</v>
      </c>
      <c r="O167">
        <v>11.8</v>
      </c>
      <c r="P167">
        <v>47.01</v>
      </c>
      <c r="Q167">
        <v>22.03</v>
      </c>
    </row>
    <row r="168" spans="3:17" x14ac:dyDescent="0.25">
      <c r="C168" s="7">
        <v>42668</v>
      </c>
      <c r="D168">
        <v>181.93020000000001</v>
      </c>
      <c r="E168">
        <v>112.5427</v>
      </c>
      <c r="F168">
        <v>82.9298</v>
      </c>
      <c r="G168">
        <v>63.203099999999999</v>
      </c>
      <c r="H168">
        <v>82.214299999999994</v>
      </c>
      <c r="I168">
        <v>82.6584</v>
      </c>
      <c r="J168">
        <v>21.87</v>
      </c>
      <c r="K168">
        <v>29.17</v>
      </c>
      <c r="L168">
        <v>13.85</v>
      </c>
      <c r="M168">
        <v>19.03</v>
      </c>
      <c r="N168">
        <v>29.89</v>
      </c>
      <c r="O168">
        <v>11.75</v>
      </c>
      <c r="P168">
        <v>47.93</v>
      </c>
      <c r="Q168">
        <v>22.65</v>
      </c>
    </row>
    <row r="169" spans="3:17" x14ac:dyDescent="0.25">
      <c r="C169" s="7">
        <v>42669</v>
      </c>
      <c r="D169">
        <v>181.2303</v>
      </c>
      <c r="E169">
        <v>114.02500000000001</v>
      </c>
      <c r="F169">
        <v>81.413799999999995</v>
      </c>
      <c r="G169">
        <v>63.851799999999997</v>
      </c>
      <c r="H169">
        <v>81.117800000000003</v>
      </c>
      <c r="I169">
        <v>81.931299999999993</v>
      </c>
      <c r="J169">
        <v>21.51</v>
      </c>
      <c r="K169">
        <v>26.44</v>
      </c>
      <c r="L169">
        <v>14.19</v>
      </c>
      <c r="M169">
        <v>18.95</v>
      </c>
      <c r="N169">
        <v>29.3</v>
      </c>
      <c r="O169">
        <v>11.39</v>
      </c>
      <c r="P169">
        <v>54.9</v>
      </c>
      <c r="Q169">
        <v>22.189</v>
      </c>
    </row>
    <row r="170" spans="3:17" x14ac:dyDescent="0.25">
      <c r="C170" s="7">
        <v>42670</v>
      </c>
      <c r="D170">
        <v>176.3811</v>
      </c>
      <c r="E170">
        <v>113.3386</v>
      </c>
      <c r="F170">
        <v>81.205100000000002</v>
      </c>
      <c r="G170">
        <v>63.4925</v>
      </c>
      <c r="H170">
        <v>80.738900000000001</v>
      </c>
      <c r="I170">
        <v>81.941299999999998</v>
      </c>
      <c r="J170">
        <v>21.219200000000001</v>
      </c>
      <c r="K170">
        <v>25.09</v>
      </c>
      <c r="L170">
        <v>14.26</v>
      </c>
      <c r="M170">
        <v>18.681100000000001</v>
      </c>
      <c r="N170">
        <v>29.57</v>
      </c>
      <c r="O170">
        <v>11.24</v>
      </c>
      <c r="P170">
        <v>59.63</v>
      </c>
      <c r="Q170">
        <v>22.41</v>
      </c>
    </row>
    <row r="171" spans="3:17" x14ac:dyDescent="0.25">
      <c r="C171" s="7">
        <v>42671</v>
      </c>
      <c r="D171">
        <v>176.98099999999999</v>
      </c>
      <c r="E171">
        <v>114.16419999999999</v>
      </c>
      <c r="F171">
        <v>81.843800000000002</v>
      </c>
      <c r="G171">
        <v>62.424599999999998</v>
      </c>
      <c r="H171">
        <v>79.547600000000003</v>
      </c>
      <c r="I171">
        <v>83.026899999999998</v>
      </c>
      <c r="J171">
        <v>20.59</v>
      </c>
      <c r="K171">
        <v>24.34</v>
      </c>
      <c r="L171">
        <v>14.01</v>
      </c>
      <c r="M171">
        <v>18.8</v>
      </c>
      <c r="N171">
        <v>29.72</v>
      </c>
      <c r="O171">
        <v>11.71</v>
      </c>
      <c r="P171">
        <v>58.2</v>
      </c>
      <c r="Q171">
        <v>22.15</v>
      </c>
    </row>
    <row r="172" spans="3:17" x14ac:dyDescent="0.25">
      <c r="C172" s="7">
        <v>42674</v>
      </c>
      <c r="D172">
        <v>176.28110000000001</v>
      </c>
      <c r="E172">
        <v>113.77630000000001</v>
      </c>
      <c r="F172">
        <v>81.632499999999993</v>
      </c>
      <c r="G172">
        <v>62.444600000000001</v>
      </c>
      <c r="H172">
        <v>79.313400000000001</v>
      </c>
      <c r="I172">
        <v>82.568700000000007</v>
      </c>
      <c r="J172">
        <v>19.93</v>
      </c>
      <c r="K172">
        <v>23.5656</v>
      </c>
      <c r="L172">
        <v>13.52</v>
      </c>
      <c r="M172">
        <v>18.548999999999999</v>
      </c>
      <c r="N172">
        <v>29.4</v>
      </c>
      <c r="O172">
        <v>11.3499</v>
      </c>
      <c r="P172">
        <v>59.41</v>
      </c>
      <c r="Q172">
        <v>20.71</v>
      </c>
    </row>
    <row r="173" spans="3:17" x14ac:dyDescent="0.25">
      <c r="C173" s="7">
        <v>42675</v>
      </c>
      <c r="D173">
        <v>175.4212</v>
      </c>
      <c r="E173">
        <v>113.259</v>
      </c>
      <c r="F173">
        <v>81.910899999999998</v>
      </c>
      <c r="G173">
        <v>62.564900000000002</v>
      </c>
      <c r="H173">
        <v>79.333299999999994</v>
      </c>
      <c r="I173">
        <v>82.360399999999998</v>
      </c>
      <c r="J173">
        <v>19.07</v>
      </c>
      <c r="K173">
        <v>23.26</v>
      </c>
      <c r="L173">
        <v>13.32</v>
      </c>
      <c r="M173">
        <v>15.65</v>
      </c>
      <c r="N173">
        <v>29.669</v>
      </c>
      <c r="O173">
        <v>11.2</v>
      </c>
      <c r="P173">
        <v>58.7</v>
      </c>
      <c r="Q173">
        <v>24.3</v>
      </c>
    </row>
    <row r="174" spans="3:17" x14ac:dyDescent="0.25">
      <c r="C174" s="7">
        <v>42676</v>
      </c>
      <c r="D174">
        <v>175.1413</v>
      </c>
      <c r="E174">
        <v>113.3982</v>
      </c>
      <c r="F174">
        <v>81.294600000000003</v>
      </c>
      <c r="G174">
        <v>62.2849</v>
      </c>
      <c r="H174">
        <v>76.407399999999996</v>
      </c>
      <c r="I174">
        <v>81.0548</v>
      </c>
      <c r="J174">
        <v>18.95</v>
      </c>
      <c r="K174">
        <v>22.74</v>
      </c>
      <c r="L174">
        <v>13.39</v>
      </c>
      <c r="M174">
        <v>15.25</v>
      </c>
      <c r="N174">
        <v>29.48</v>
      </c>
      <c r="O174">
        <v>11.64</v>
      </c>
      <c r="P174">
        <v>58.1</v>
      </c>
      <c r="Q174">
        <v>23.32</v>
      </c>
    </row>
    <row r="175" spans="3:17" x14ac:dyDescent="0.25">
      <c r="C175" s="7">
        <v>42677</v>
      </c>
      <c r="D175">
        <v>175.5137</v>
      </c>
      <c r="E175">
        <v>113.31870000000001</v>
      </c>
      <c r="F175">
        <v>81.195099999999996</v>
      </c>
      <c r="G175">
        <v>62.265000000000001</v>
      </c>
      <c r="H175">
        <v>76.003699999999995</v>
      </c>
      <c r="I175">
        <v>80.805800000000005</v>
      </c>
      <c r="J175">
        <v>18.508900000000001</v>
      </c>
      <c r="K175">
        <v>16.059999999999999</v>
      </c>
      <c r="L175">
        <v>9.17</v>
      </c>
      <c r="M175">
        <v>15.195</v>
      </c>
      <c r="N175">
        <v>29.602</v>
      </c>
      <c r="O175">
        <v>11.52</v>
      </c>
      <c r="P175">
        <v>58.11</v>
      </c>
      <c r="Q175">
        <v>21.25</v>
      </c>
    </row>
    <row r="176" spans="3:17" x14ac:dyDescent="0.25">
      <c r="C176" s="7">
        <v>42678</v>
      </c>
      <c r="D176">
        <v>177.131</v>
      </c>
      <c r="E176">
        <v>114.3732</v>
      </c>
      <c r="F176">
        <v>82.527199999999993</v>
      </c>
      <c r="G176">
        <v>62.015500000000003</v>
      </c>
      <c r="H176">
        <v>75.196200000000005</v>
      </c>
      <c r="I176">
        <v>80.915400000000005</v>
      </c>
      <c r="J176">
        <v>15.76</v>
      </c>
      <c r="K176">
        <v>13.26</v>
      </c>
      <c r="L176">
        <v>9</v>
      </c>
      <c r="M176">
        <v>15.59</v>
      </c>
      <c r="N176">
        <v>29.07</v>
      </c>
      <c r="O176">
        <v>11.43</v>
      </c>
      <c r="P176">
        <v>58.45</v>
      </c>
      <c r="Q176">
        <v>20.100000000000001</v>
      </c>
    </row>
    <row r="177" spans="3:17" x14ac:dyDescent="0.25">
      <c r="C177" s="7">
        <v>42681</v>
      </c>
      <c r="D177">
        <v>180.34039999999999</v>
      </c>
      <c r="E177">
        <v>116.6811</v>
      </c>
      <c r="F177">
        <v>83.670400000000001</v>
      </c>
      <c r="G177">
        <v>62.753999999999998</v>
      </c>
      <c r="H177">
        <v>76.840100000000007</v>
      </c>
      <c r="I177">
        <v>82.200199999999995</v>
      </c>
      <c r="J177">
        <v>15.95</v>
      </c>
      <c r="K177">
        <v>13.36</v>
      </c>
      <c r="L177">
        <v>8.93</v>
      </c>
      <c r="M177">
        <v>15.742000000000001</v>
      </c>
      <c r="N177">
        <v>29.55</v>
      </c>
      <c r="O177">
        <v>11.49</v>
      </c>
      <c r="P177">
        <v>59.7</v>
      </c>
      <c r="Q177">
        <v>19.63</v>
      </c>
    </row>
    <row r="178" spans="3:17" x14ac:dyDescent="0.25">
      <c r="C178" s="7">
        <v>42682</v>
      </c>
      <c r="D178">
        <v>184.50970000000001</v>
      </c>
      <c r="E178">
        <v>118.2629</v>
      </c>
      <c r="F178">
        <v>84.584900000000005</v>
      </c>
      <c r="G178">
        <v>63.562399999999997</v>
      </c>
      <c r="H178">
        <v>77.359399999999994</v>
      </c>
      <c r="I178">
        <v>82.827699999999993</v>
      </c>
      <c r="J178">
        <v>15.45</v>
      </c>
      <c r="K178">
        <v>13.82</v>
      </c>
      <c r="L178">
        <v>8.7799999999999994</v>
      </c>
      <c r="M178">
        <v>15.24</v>
      </c>
      <c r="N178">
        <v>28.82</v>
      </c>
      <c r="O178">
        <v>11.7</v>
      </c>
      <c r="P178">
        <v>58.96</v>
      </c>
      <c r="Q178">
        <v>15.76</v>
      </c>
    </row>
    <row r="179" spans="3:17" x14ac:dyDescent="0.25">
      <c r="C179" s="7">
        <v>42683</v>
      </c>
      <c r="D179">
        <v>182.21010000000001</v>
      </c>
      <c r="E179">
        <v>121.0185</v>
      </c>
      <c r="F179">
        <v>83.570999999999998</v>
      </c>
      <c r="G179">
        <v>62.873699999999999</v>
      </c>
      <c r="H179">
        <v>77.997500000000002</v>
      </c>
      <c r="I179">
        <v>82.967100000000002</v>
      </c>
      <c r="J179">
        <v>16.690000000000001</v>
      </c>
      <c r="K179">
        <v>15</v>
      </c>
      <c r="L179">
        <v>8.65</v>
      </c>
      <c r="M179">
        <v>15.154999999999999</v>
      </c>
      <c r="N179">
        <v>29.71</v>
      </c>
      <c r="O179">
        <v>11.94</v>
      </c>
      <c r="P179">
        <v>65.989900000000006</v>
      </c>
      <c r="Q179">
        <v>16.14</v>
      </c>
    </row>
    <row r="180" spans="3:17" x14ac:dyDescent="0.25">
      <c r="C180" s="7">
        <v>42684</v>
      </c>
      <c r="D180">
        <v>184.65960000000001</v>
      </c>
      <c r="E180">
        <v>122.94840000000001</v>
      </c>
      <c r="F180">
        <v>83.093800000000002</v>
      </c>
      <c r="G180">
        <v>64.510499999999993</v>
      </c>
      <c r="H180">
        <v>79.592500000000001</v>
      </c>
      <c r="I180">
        <v>83.624499999999998</v>
      </c>
      <c r="J180">
        <v>17.75</v>
      </c>
      <c r="K180">
        <v>15.13</v>
      </c>
      <c r="L180">
        <v>9.2750000000000004</v>
      </c>
      <c r="M180">
        <v>15.57</v>
      </c>
      <c r="N180">
        <v>32.545000000000002</v>
      </c>
      <c r="O180">
        <v>12.98</v>
      </c>
      <c r="P180">
        <v>68.44</v>
      </c>
      <c r="Q180">
        <v>17</v>
      </c>
    </row>
    <row r="181" spans="3:17" x14ac:dyDescent="0.25">
      <c r="C181" s="7">
        <v>42685</v>
      </c>
      <c r="D181">
        <v>183.23</v>
      </c>
      <c r="E181">
        <v>123.5453</v>
      </c>
      <c r="F181">
        <v>82.119600000000005</v>
      </c>
      <c r="G181">
        <v>63.771900000000002</v>
      </c>
      <c r="H181">
        <v>82.493499999999997</v>
      </c>
      <c r="I181">
        <v>82.299800000000005</v>
      </c>
      <c r="J181">
        <v>17.684999999999999</v>
      </c>
      <c r="K181">
        <v>15</v>
      </c>
      <c r="L181">
        <v>9.31</v>
      </c>
      <c r="M181">
        <v>16.510000000000002</v>
      </c>
      <c r="N181">
        <v>32.159999999999997</v>
      </c>
      <c r="O181">
        <v>12.75</v>
      </c>
      <c r="P181">
        <v>69.19</v>
      </c>
      <c r="Q181">
        <v>18.38</v>
      </c>
    </row>
    <row r="182" spans="3:17" x14ac:dyDescent="0.25">
      <c r="C182" s="7">
        <v>42688</v>
      </c>
      <c r="D182">
        <v>178.69069999999999</v>
      </c>
      <c r="E182">
        <v>124.3212</v>
      </c>
      <c r="F182">
        <v>81.731899999999996</v>
      </c>
      <c r="G182">
        <v>64.338300000000004</v>
      </c>
      <c r="H182">
        <v>85.264899999999997</v>
      </c>
      <c r="I182">
        <v>81.891499999999994</v>
      </c>
      <c r="J182">
        <v>18.63</v>
      </c>
      <c r="K182">
        <v>15.44</v>
      </c>
      <c r="L182">
        <v>9.6300000000000008</v>
      </c>
      <c r="M182">
        <v>17.12</v>
      </c>
      <c r="N182">
        <v>35.049999999999997</v>
      </c>
      <c r="O182">
        <v>13.84</v>
      </c>
      <c r="P182">
        <v>70.435000000000002</v>
      </c>
      <c r="Q182">
        <v>18.71</v>
      </c>
    </row>
    <row r="183" spans="3:17" x14ac:dyDescent="0.25">
      <c r="C183" s="7">
        <v>42689</v>
      </c>
      <c r="D183">
        <v>173.3415</v>
      </c>
      <c r="E183">
        <v>124.3312</v>
      </c>
      <c r="F183">
        <v>80.111599999999996</v>
      </c>
      <c r="G183">
        <v>63.881700000000002</v>
      </c>
      <c r="H183">
        <v>86.012500000000003</v>
      </c>
      <c r="I183">
        <v>79.222200000000001</v>
      </c>
      <c r="J183">
        <v>18.23</v>
      </c>
      <c r="K183">
        <v>15.22</v>
      </c>
      <c r="L183">
        <v>9.61</v>
      </c>
      <c r="M183">
        <v>17.170000000000002</v>
      </c>
      <c r="N183">
        <v>35.049999999999997</v>
      </c>
      <c r="O183">
        <v>12.83</v>
      </c>
      <c r="P183">
        <v>69.5</v>
      </c>
      <c r="Q183">
        <v>18.57</v>
      </c>
    </row>
    <row r="184" spans="3:17" x14ac:dyDescent="0.25">
      <c r="C184" s="7">
        <v>42690</v>
      </c>
      <c r="D184">
        <v>173.30160000000001</v>
      </c>
      <c r="E184">
        <v>124.5003</v>
      </c>
      <c r="F184">
        <v>80.568899999999999</v>
      </c>
      <c r="G184">
        <v>63.961599999999997</v>
      </c>
      <c r="H184">
        <v>85.783199999999994</v>
      </c>
      <c r="I184">
        <v>80.037700000000001</v>
      </c>
      <c r="J184">
        <v>17.79</v>
      </c>
      <c r="K184">
        <v>15.63</v>
      </c>
      <c r="L184">
        <v>9.75</v>
      </c>
      <c r="M184">
        <v>16.670000000000002</v>
      </c>
      <c r="N184">
        <v>34.75</v>
      </c>
      <c r="O184">
        <v>13.26</v>
      </c>
      <c r="P184">
        <v>70.66</v>
      </c>
      <c r="Q184">
        <v>18.440000000000001</v>
      </c>
    </row>
    <row r="185" spans="3:17" x14ac:dyDescent="0.25">
      <c r="C185" s="7">
        <v>42691</v>
      </c>
      <c r="D185">
        <v>174.4914</v>
      </c>
      <c r="E185">
        <v>124.3312</v>
      </c>
      <c r="F185">
        <v>81.324399999999997</v>
      </c>
      <c r="G185">
        <v>65.398700000000005</v>
      </c>
      <c r="H185">
        <v>87.448099999999997</v>
      </c>
      <c r="I185">
        <v>81.045699999999997</v>
      </c>
      <c r="J185">
        <v>18.049900000000001</v>
      </c>
      <c r="K185">
        <v>15.38</v>
      </c>
      <c r="L185">
        <v>9.42</v>
      </c>
      <c r="M185">
        <v>16.989999999999998</v>
      </c>
      <c r="N185">
        <v>35.1</v>
      </c>
      <c r="O185">
        <v>13.008800000000001</v>
      </c>
      <c r="P185">
        <v>71.239999999999995</v>
      </c>
      <c r="Q185">
        <v>18.149999999999999</v>
      </c>
    </row>
    <row r="186" spans="3:17" x14ac:dyDescent="0.25">
      <c r="C186" s="7">
        <v>42692</v>
      </c>
      <c r="D186">
        <v>175.2313</v>
      </c>
      <c r="E186">
        <v>123.7443</v>
      </c>
      <c r="F186">
        <v>81.4238</v>
      </c>
      <c r="G186">
        <v>68.701999999999998</v>
      </c>
      <c r="H186">
        <v>87.577699999999993</v>
      </c>
      <c r="I186">
        <v>81.345200000000006</v>
      </c>
      <c r="J186">
        <v>17.3</v>
      </c>
      <c r="K186">
        <v>15.19</v>
      </c>
      <c r="L186">
        <v>8.83</v>
      </c>
      <c r="M186">
        <v>16.989999999999998</v>
      </c>
      <c r="N186">
        <v>35.869999999999997</v>
      </c>
      <c r="O186">
        <v>12.6</v>
      </c>
      <c r="P186">
        <v>71.989999999999995</v>
      </c>
      <c r="Q186">
        <v>18.649999999999999</v>
      </c>
    </row>
    <row r="187" spans="3:17" x14ac:dyDescent="0.25">
      <c r="C187" s="7">
        <v>42695</v>
      </c>
      <c r="D187">
        <v>176.24109999999999</v>
      </c>
      <c r="E187">
        <v>123.794</v>
      </c>
      <c r="F187">
        <v>81.205100000000002</v>
      </c>
      <c r="G187">
        <v>68.222999999999999</v>
      </c>
      <c r="H187">
        <v>86.999499999999998</v>
      </c>
      <c r="I187">
        <v>81.624600000000001</v>
      </c>
      <c r="J187">
        <v>17.37</v>
      </c>
      <c r="K187">
        <v>14.7822</v>
      </c>
      <c r="L187">
        <v>9.0500000000000007</v>
      </c>
      <c r="M187">
        <v>17.2</v>
      </c>
      <c r="N187">
        <v>35.445</v>
      </c>
      <c r="O187">
        <v>12.87</v>
      </c>
      <c r="P187">
        <v>72.42</v>
      </c>
      <c r="Q187">
        <v>18.440000000000001</v>
      </c>
    </row>
    <row r="188" spans="3:17" x14ac:dyDescent="0.25">
      <c r="C188" s="7">
        <v>42696</v>
      </c>
      <c r="D188">
        <v>173.01159999999999</v>
      </c>
      <c r="E188">
        <v>123.9731</v>
      </c>
      <c r="F188">
        <v>74.912700000000001</v>
      </c>
      <c r="G188">
        <v>69.670100000000005</v>
      </c>
      <c r="H188">
        <v>88.454899999999995</v>
      </c>
      <c r="I188">
        <v>81.534800000000004</v>
      </c>
      <c r="J188">
        <v>17.2254</v>
      </c>
      <c r="K188">
        <v>14.98</v>
      </c>
      <c r="L188">
        <v>8.7798999999999996</v>
      </c>
      <c r="M188">
        <v>18.57</v>
      </c>
      <c r="N188">
        <v>37.5</v>
      </c>
      <c r="O188">
        <v>13.25</v>
      </c>
      <c r="P188">
        <v>72.989999999999995</v>
      </c>
      <c r="Q188">
        <v>18.649999999999999</v>
      </c>
    </row>
    <row r="189" spans="3:17" x14ac:dyDescent="0.25">
      <c r="C189" s="7">
        <v>42697</v>
      </c>
      <c r="D189">
        <v>171.28190000000001</v>
      </c>
      <c r="E189">
        <v>124.5898</v>
      </c>
      <c r="F189">
        <v>75.648300000000006</v>
      </c>
      <c r="G189">
        <v>69.600200000000001</v>
      </c>
      <c r="H189">
        <v>89.402000000000001</v>
      </c>
      <c r="I189">
        <v>79.837999999999994</v>
      </c>
      <c r="J189">
        <v>16.75</v>
      </c>
      <c r="K189">
        <v>14.58</v>
      </c>
      <c r="L189">
        <v>8.7200000000000006</v>
      </c>
      <c r="M189">
        <v>18.241900000000001</v>
      </c>
      <c r="N189">
        <v>37.445</v>
      </c>
      <c r="O189">
        <v>13.34</v>
      </c>
      <c r="P189">
        <v>74.209999999999994</v>
      </c>
      <c r="Q189">
        <v>17.48</v>
      </c>
    </row>
    <row r="190" spans="3:17" x14ac:dyDescent="0.25">
      <c r="C190" s="7">
        <v>42699</v>
      </c>
      <c r="D190">
        <v>170.892</v>
      </c>
      <c r="E190">
        <v>125.11709999999999</v>
      </c>
      <c r="F190">
        <v>75.9863</v>
      </c>
      <c r="G190">
        <v>69.410600000000002</v>
      </c>
      <c r="H190">
        <v>91.221299999999999</v>
      </c>
      <c r="I190">
        <v>80.217299999999994</v>
      </c>
      <c r="J190">
        <v>16.875</v>
      </c>
      <c r="K190">
        <v>15.19</v>
      </c>
      <c r="L190">
        <v>8.73</v>
      </c>
      <c r="M190">
        <v>18.27</v>
      </c>
      <c r="N190">
        <v>37.21</v>
      </c>
      <c r="O190">
        <v>13.219200000000001</v>
      </c>
      <c r="P190">
        <v>74.7</v>
      </c>
      <c r="Q190">
        <v>17.5</v>
      </c>
    </row>
    <row r="191" spans="3:17" x14ac:dyDescent="0.25">
      <c r="C191" s="7">
        <v>42702</v>
      </c>
      <c r="D191">
        <v>171.45689999999999</v>
      </c>
      <c r="E191">
        <v>125.0972</v>
      </c>
      <c r="F191">
        <v>75.156199999999998</v>
      </c>
      <c r="G191">
        <v>68.861699999999999</v>
      </c>
      <c r="H191">
        <v>91.704800000000006</v>
      </c>
      <c r="I191">
        <v>79.858000000000004</v>
      </c>
      <c r="J191">
        <v>16.919899999999998</v>
      </c>
      <c r="K191">
        <v>15.36</v>
      </c>
      <c r="L191">
        <v>8.5399999999999991</v>
      </c>
      <c r="M191">
        <v>18.16</v>
      </c>
      <c r="N191">
        <v>36.75</v>
      </c>
      <c r="O191">
        <v>13.26</v>
      </c>
      <c r="P191">
        <v>74.72</v>
      </c>
      <c r="Q191">
        <v>17.649999999999999</v>
      </c>
    </row>
    <row r="192" spans="3:17" x14ac:dyDescent="0.25">
      <c r="C192" s="7">
        <v>42703</v>
      </c>
      <c r="D192">
        <v>171.7818</v>
      </c>
      <c r="E192">
        <v>125.5051</v>
      </c>
      <c r="F192">
        <v>74.266499999999994</v>
      </c>
      <c r="G192">
        <v>68.712000000000003</v>
      </c>
      <c r="H192">
        <v>104.0564</v>
      </c>
      <c r="I192">
        <v>79.428799999999995</v>
      </c>
      <c r="J192">
        <v>16.96</v>
      </c>
      <c r="K192">
        <v>15.39</v>
      </c>
      <c r="L192">
        <v>8.49</v>
      </c>
      <c r="M192">
        <v>18.09</v>
      </c>
      <c r="N192">
        <v>37.200000000000003</v>
      </c>
      <c r="O192">
        <v>13.2217</v>
      </c>
      <c r="P192">
        <v>74.61</v>
      </c>
      <c r="Q192">
        <v>17.59</v>
      </c>
    </row>
    <row r="193" spans="3:17" x14ac:dyDescent="0.25">
      <c r="C193" s="7">
        <v>42704</v>
      </c>
      <c r="D193">
        <v>170.2921</v>
      </c>
      <c r="E193">
        <v>126.94750000000001</v>
      </c>
      <c r="F193">
        <v>73.540899999999993</v>
      </c>
      <c r="G193">
        <v>68.577299999999994</v>
      </c>
      <c r="H193">
        <v>102.262</v>
      </c>
      <c r="I193">
        <v>79.299099999999996</v>
      </c>
      <c r="J193">
        <v>16.399999999999999</v>
      </c>
      <c r="K193">
        <v>14.62</v>
      </c>
      <c r="L193">
        <v>8.43</v>
      </c>
      <c r="M193">
        <v>18.204999999999998</v>
      </c>
      <c r="N193">
        <v>37.79</v>
      </c>
      <c r="O193">
        <v>13.15</v>
      </c>
      <c r="P193">
        <v>74.415000000000006</v>
      </c>
      <c r="Q193">
        <v>17.079999999999998</v>
      </c>
    </row>
    <row r="194" spans="3:17" x14ac:dyDescent="0.25">
      <c r="C194" s="7">
        <v>42705</v>
      </c>
      <c r="D194">
        <v>165.05289999999999</v>
      </c>
      <c r="E194">
        <v>125.61450000000001</v>
      </c>
      <c r="F194">
        <v>72.805199999999999</v>
      </c>
      <c r="G194">
        <v>67.813800000000001</v>
      </c>
      <c r="H194">
        <v>102.76049999999999</v>
      </c>
      <c r="I194">
        <v>77.472499999999997</v>
      </c>
      <c r="J194">
        <v>16.329999999999998</v>
      </c>
      <c r="K194">
        <v>14.38</v>
      </c>
      <c r="L194">
        <v>8.59</v>
      </c>
      <c r="M194">
        <v>17.84</v>
      </c>
      <c r="N194">
        <v>36.65</v>
      </c>
      <c r="O194">
        <v>13.39</v>
      </c>
      <c r="P194">
        <v>75.180000000000007</v>
      </c>
      <c r="Q194">
        <v>16.09</v>
      </c>
    </row>
    <row r="195" spans="3:17" x14ac:dyDescent="0.25">
      <c r="C195" s="7">
        <v>42706</v>
      </c>
      <c r="D195">
        <v>162.88329999999999</v>
      </c>
      <c r="E195">
        <v>125.11709999999999</v>
      </c>
      <c r="F195">
        <v>72.208799999999997</v>
      </c>
      <c r="G195">
        <v>67.744</v>
      </c>
      <c r="H195">
        <v>102.571</v>
      </c>
      <c r="I195">
        <v>76.105099999999993</v>
      </c>
      <c r="J195">
        <v>16.14</v>
      </c>
      <c r="K195">
        <v>15.03</v>
      </c>
      <c r="L195">
        <v>8.4499999999999993</v>
      </c>
      <c r="M195">
        <v>17.600000000000001</v>
      </c>
      <c r="N195">
        <v>36.020000000000003</v>
      </c>
      <c r="O195">
        <v>13.635</v>
      </c>
      <c r="P195">
        <v>74.999499999999998</v>
      </c>
      <c r="Q195">
        <v>15.75</v>
      </c>
    </row>
    <row r="196" spans="3:17" x14ac:dyDescent="0.25">
      <c r="C196" s="7">
        <v>42709</v>
      </c>
      <c r="D196">
        <v>164.99299999999999</v>
      </c>
      <c r="E196">
        <v>125.9627</v>
      </c>
      <c r="F196">
        <v>72.228700000000003</v>
      </c>
      <c r="G196">
        <v>67.92</v>
      </c>
      <c r="H196">
        <v>104.95359999999999</v>
      </c>
      <c r="I196">
        <v>77.452600000000004</v>
      </c>
      <c r="J196">
        <v>16</v>
      </c>
      <c r="K196">
        <v>14.8385</v>
      </c>
      <c r="L196">
        <v>8.3000000000000007</v>
      </c>
      <c r="M196">
        <v>17.725000000000001</v>
      </c>
      <c r="N196">
        <v>37.119999999999997</v>
      </c>
      <c r="O196">
        <v>12.61</v>
      </c>
      <c r="P196">
        <v>77.22</v>
      </c>
      <c r="Q196">
        <v>15.615</v>
      </c>
    </row>
    <row r="197" spans="3:17" x14ac:dyDescent="0.25">
      <c r="C197" s="7">
        <v>42710</v>
      </c>
      <c r="D197">
        <v>165.72280000000001</v>
      </c>
      <c r="E197">
        <v>126.03230000000001</v>
      </c>
      <c r="F197">
        <v>72.000100000000003</v>
      </c>
      <c r="G197">
        <v>67.5</v>
      </c>
      <c r="H197">
        <v>104.18600000000001</v>
      </c>
      <c r="I197">
        <v>77.821899999999999</v>
      </c>
      <c r="J197">
        <v>16</v>
      </c>
      <c r="K197">
        <v>14.57</v>
      </c>
      <c r="L197">
        <v>8</v>
      </c>
      <c r="M197">
        <v>17.95</v>
      </c>
      <c r="N197">
        <v>37.880000000000003</v>
      </c>
      <c r="O197">
        <v>12.215</v>
      </c>
      <c r="P197">
        <v>79.33</v>
      </c>
      <c r="Q197">
        <v>15.72</v>
      </c>
    </row>
    <row r="198" spans="3:17" x14ac:dyDescent="0.25">
      <c r="C198" s="7">
        <v>42711</v>
      </c>
      <c r="D198">
        <v>169.62219999999999</v>
      </c>
      <c r="E198">
        <v>127.32559999999999</v>
      </c>
      <c r="F198">
        <v>71.870800000000003</v>
      </c>
      <c r="G198">
        <v>68.3</v>
      </c>
      <c r="H198">
        <v>108.111</v>
      </c>
      <c r="I198">
        <v>79.338999999999999</v>
      </c>
      <c r="J198">
        <v>15.75</v>
      </c>
      <c r="K198">
        <v>14</v>
      </c>
      <c r="L198">
        <v>8.24</v>
      </c>
      <c r="M198">
        <v>18.09</v>
      </c>
      <c r="N198">
        <v>38.18</v>
      </c>
      <c r="O198">
        <v>12.17</v>
      </c>
      <c r="P198">
        <v>80.760000000000005</v>
      </c>
      <c r="Q198">
        <v>15.43</v>
      </c>
    </row>
    <row r="199" spans="3:17" x14ac:dyDescent="0.25">
      <c r="C199" s="7">
        <v>42712</v>
      </c>
      <c r="D199">
        <v>169.9521</v>
      </c>
      <c r="E199">
        <v>127.2957</v>
      </c>
      <c r="F199">
        <v>71.7714</v>
      </c>
      <c r="G199">
        <v>68.44</v>
      </c>
      <c r="H199">
        <v>107.1568</v>
      </c>
      <c r="I199">
        <v>79.718299999999999</v>
      </c>
      <c r="J199">
        <v>15.875</v>
      </c>
      <c r="K199">
        <v>13.54</v>
      </c>
      <c r="L199">
        <v>7.99</v>
      </c>
      <c r="M199">
        <v>18.37</v>
      </c>
      <c r="N199">
        <v>39.28</v>
      </c>
      <c r="O199">
        <v>12.78</v>
      </c>
      <c r="P199">
        <v>82.38</v>
      </c>
      <c r="Q199">
        <v>15.57</v>
      </c>
    </row>
    <row r="200" spans="3:17" x14ac:dyDescent="0.25">
      <c r="C200" s="7">
        <v>42713</v>
      </c>
      <c r="D200">
        <v>174.97130000000001</v>
      </c>
      <c r="E200">
        <v>126.36060000000001</v>
      </c>
      <c r="F200">
        <v>72.974199999999996</v>
      </c>
      <c r="G200">
        <v>67.78</v>
      </c>
      <c r="H200">
        <v>106.6583</v>
      </c>
      <c r="I200">
        <v>79.778099999999995</v>
      </c>
      <c r="J200">
        <v>16.0899</v>
      </c>
      <c r="K200">
        <v>13.608700000000001</v>
      </c>
      <c r="L200">
        <v>7.99</v>
      </c>
      <c r="M200">
        <v>18.27</v>
      </c>
      <c r="N200">
        <v>33.950000000000003</v>
      </c>
      <c r="O200">
        <v>12.58</v>
      </c>
      <c r="P200">
        <v>82</v>
      </c>
      <c r="Q200">
        <v>15.89</v>
      </c>
    </row>
    <row r="201" spans="3:17" x14ac:dyDescent="0.25">
      <c r="C201" s="7">
        <v>42716</v>
      </c>
      <c r="D201">
        <v>174.3914</v>
      </c>
      <c r="E201">
        <v>126.9177</v>
      </c>
      <c r="F201">
        <v>73.650199999999998</v>
      </c>
      <c r="G201">
        <v>67.81</v>
      </c>
      <c r="H201">
        <v>104.9735</v>
      </c>
      <c r="I201">
        <v>78.879900000000006</v>
      </c>
      <c r="J201">
        <v>15.7896</v>
      </c>
      <c r="K201">
        <v>13.29</v>
      </c>
      <c r="L201">
        <v>7.89</v>
      </c>
      <c r="M201">
        <v>17.95</v>
      </c>
      <c r="N201">
        <v>32.39</v>
      </c>
      <c r="O201">
        <v>11.97</v>
      </c>
      <c r="P201">
        <v>82</v>
      </c>
      <c r="Q201">
        <v>15.6</v>
      </c>
    </row>
    <row r="202" spans="3:17" x14ac:dyDescent="0.25">
      <c r="C202" s="7">
        <v>42717</v>
      </c>
      <c r="D202">
        <v>176.49109999999999</v>
      </c>
      <c r="E202">
        <v>126.9575</v>
      </c>
      <c r="F202">
        <v>73.868899999999996</v>
      </c>
      <c r="G202">
        <v>68.69</v>
      </c>
      <c r="H202">
        <v>104.2957</v>
      </c>
      <c r="I202">
        <v>79.349000000000004</v>
      </c>
      <c r="J202">
        <v>16.170000000000002</v>
      </c>
      <c r="K202">
        <v>13.48</v>
      </c>
      <c r="L202">
        <v>7.875</v>
      </c>
      <c r="M202">
        <v>17.82</v>
      </c>
      <c r="N202">
        <v>31.95</v>
      </c>
      <c r="O202">
        <v>11.62</v>
      </c>
      <c r="P202">
        <v>82.347200000000001</v>
      </c>
      <c r="Q202">
        <v>15</v>
      </c>
    </row>
    <row r="203" spans="3:17" x14ac:dyDescent="0.25">
      <c r="C203" s="7">
        <v>42718</v>
      </c>
      <c r="D203">
        <v>178.46080000000001</v>
      </c>
      <c r="E203">
        <v>125.8433</v>
      </c>
      <c r="F203">
        <v>73.371899999999997</v>
      </c>
      <c r="G203">
        <v>68.459999999999994</v>
      </c>
      <c r="H203">
        <v>103.55800000000001</v>
      </c>
      <c r="I203">
        <v>79.828100000000006</v>
      </c>
      <c r="J203">
        <v>16.190000000000001</v>
      </c>
      <c r="K203">
        <v>13.14</v>
      </c>
      <c r="L203">
        <v>7.67</v>
      </c>
      <c r="M203">
        <v>17.39</v>
      </c>
      <c r="N203">
        <v>32.42</v>
      </c>
      <c r="O203">
        <v>11.42</v>
      </c>
      <c r="P203">
        <v>81.09</v>
      </c>
      <c r="Q203">
        <v>14.88</v>
      </c>
    </row>
    <row r="204" spans="3:17" x14ac:dyDescent="0.25">
      <c r="C204" s="7">
        <v>42719</v>
      </c>
      <c r="D204">
        <v>176.90100000000001</v>
      </c>
      <c r="E204">
        <v>125.6841</v>
      </c>
      <c r="F204">
        <v>73.540899999999993</v>
      </c>
      <c r="G204">
        <v>67.94</v>
      </c>
      <c r="H204">
        <v>103.59780000000001</v>
      </c>
      <c r="I204">
        <v>80.237300000000005</v>
      </c>
      <c r="J204">
        <v>15.57</v>
      </c>
      <c r="K204">
        <v>13.14</v>
      </c>
      <c r="L204">
        <v>7.6859999999999999</v>
      </c>
      <c r="M204">
        <v>17.350200000000001</v>
      </c>
      <c r="N204">
        <v>33.049999999999997</v>
      </c>
      <c r="O204">
        <v>10.72</v>
      </c>
      <c r="P204">
        <v>81.55</v>
      </c>
      <c r="Q204">
        <v>13.93</v>
      </c>
    </row>
    <row r="205" spans="3:17" x14ac:dyDescent="0.25">
      <c r="C205" s="7">
        <v>42720</v>
      </c>
      <c r="D205">
        <v>177.17099999999999</v>
      </c>
      <c r="E205">
        <v>125.127</v>
      </c>
      <c r="F205">
        <v>73.819199999999995</v>
      </c>
      <c r="G205">
        <v>69.53</v>
      </c>
      <c r="H205">
        <v>104.6546</v>
      </c>
      <c r="I205">
        <v>79.308999999999997</v>
      </c>
      <c r="J205">
        <v>16.079999999999998</v>
      </c>
      <c r="K205">
        <v>13.5</v>
      </c>
      <c r="L205">
        <v>7.6899999999999995</v>
      </c>
      <c r="M205">
        <v>16.850000000000001</v>
      </c>
      <c r="N205">
        <v>32.858899999999998</v>
      </c>
      <c r="O205">
        <v>10.48</v>
      </c>
      <c r="P205">
        <v>81.88</v>
      </c>
      <c r="Q205">
        <v>14.23</v>
      </c>
    </row>
    <row r="206" spans="3:17" x14ac:dyDescent="0.25">
      <c r="C206" s="7">
        <v>42723</v>
      </c>
      <c r="D206">
        <v>176.18109999999999</v>
      </c>
      <c r="E206">
        <v>125.3359</v>
      </c>
      <c r="F206">
        <v>73.341899999999995</v>
      </c>
      <c r="G206">
        <v>69.239999999999995</v>
      </c>
      <c r="H206">
        <v>104.4452</v>
      </c>
      <c r="I206">
        <v>78.450699999999998</v>
      </c>
      <c r="J206">
        <v>16.55</v>
      </c>
      <c r="K206">
        <v>13.52</v>
      </c>
      <c r="L206">
        <v>7.55</v>
      </c>
      <c r="M206">
        <v>17</v>
      </c>
      <c r="N206">
        <v>32.700000000000003</v>
      </c>
      <c r="O206">
        <v>10.739000000000001</v>
      </c>
      <c r="P206">
        <v>82.99</v>
      </c>
      <c r="Q206">
        <v>15</v>
      </c>
    </row>
    <row r="207" spans="3:17" x14ac:dyDescent="0.25">
      <c r="C207" s="7">
        <v>42724</v>
      </c>
      <c r="D207">
        <v>175.7012</v>
      </c>
      <c r="E207">
        <v>126.07210000000001</v>
      </c>
      <c r="F207">
        <v>72.9345</v>
      </c>
      <c r="G207">
        <v>69</v>
      </c>
      <c r="H207">
        <v>106.3493</v>
      </c>
      <c r="I207">
        <v>78.430700000000002</v>
      </c>
      <c r="J207">
        <v>16.3</v>
      </c>
      <c r="K207">
        <v>13.471500000000001</v>
      </c>
      <c r="L207">
        <v>7.57</v>
      </c>
      <c r="M207">
        <v>17.170000000000002</v>
      </c>
      <c r="N207">
        <v>33.19</v>
      </c>
      <c r="O207">
        <v>10.46</v>
      </c>
      <c r="P207">
        <v>83.749899999999997</v>
      </c>
      <c r="Q207">
        <v>14.81</v>
      </c>
    </row>
    <row r="208" spans="3:17" x14ac:dyDescent="0.25">
      <c r="C208" s="7">
        <v>42725</v>
      </c>
      <c r="D208">
        <v>175.69120000000001</v>
      </c>
      <c r="E208">
        <v>125.2564</v>
      </c>
      <c r="F208">
        <v>72.319999999999993</v>
      </c>
      <c r="G208">
        <v>68.73</v>
      </c>
      <c r="H208">
        <v>107.325</v>
      </c>
      <c r="I208">
        <v>78.400800000000004</v>
      </c>
      <c r="J208">
        <v>16.07</v>
      </c>
      <c r="K208">
        <v>13.4</v>
      </c>
      <c r="L208">
        <v>7.49</v>
      </c>
      <c r="M208">
        <v>17.239999999999998</v>
      </c>
      <c r="N208">
        <v>33.155200000000001</v>
      </c>
      <c r="O208">
        <v>10.15</v>
      </c>
      <c r="P208">
        <v>83.919200000000004</v>
      </c>
      <c r="Q208">
        <v>15.07</v>
      </c>
    </row>
    <row r="209" spans="3:17" x14ac:dyDescent="0.25">
      <c r="C209" s="7">
        <v>42726</v>
      </c>
      <c r="D209">
        <v>175.41120000000001</v>
      </c>
      <c r="E209">
        <v>124.3113</v>
      </c>
      <c r="F209">
        <v>72.069999999999993</v>
      </c>
      <c r="G209">
        <v>67.959999999999994</v>
      </c>
      <c r="H209">
        <v>104.81</v>
      </c>
      <c r="I209">
        <v>77.911699999999996</v>
      </c>
      <c r="J209">
        <v>15.96</v>
      </c>
      <c r="K209">
        <v>13.44</v>
      </c>
      <c r="L209">
        <v>7.42</v>
      </c>
      <c r="M209">
        <v>17.34</v>
      </c>
      <c r="N209">
        <v>32.47</v>
      </c>
      <c r="O209">
        <v>9.8800000000000008</v>
      </c>
      <c r="P209">
        <v>82.834999999999994</v>
      </c>
      <c r="Q209">
        <v>14.749000000000001</v>
      </c>
    </row>
    <row r="210" spans="3:17" x14ac:dyDescent="0.25">
      <c r="C210" s="7">
        <v>42727</v>
      </c>
      <c r="D210">
        <v>175.46119999999999</v>
      </c>
      <c r="E210">
        <v>124.53019999999999</v>
      </c>
      <c r="F210">
        <v>72.239999999999995</v>
      </c>
      <c r="G210">
        <v>67.58</v>
      </c>
      <c r="H210">
        <v>102.88</v>
      </c>
      <c r="I210">
        <v>78.3309</v>
      </c>
      <c r="J210">
        <v>16.27</v>
      </c>
      <c r="K210">
        <v>13.07</v>
      </c>
      <c r="L210">
        <v>7.36</v>
      </c>
      <c r="M210">
        <v>16.690000000000001</v>
      </c>
      <c r="N210">
        <v>31.36</v>
      </c>
      <c r="O210">
        <v>9.5500000000000007</v>
      </c>
      <c r="P210">
        <v>82.63</v>
      </c>
      <c r="Q210">
        <v>14.58</v>
      </c>
    </row>
    <row r="211" spans="3:17" x14ac:dyDescent="0.25">
      <c r="C211" s="7">
        <v>42731</v>
      </c>
      <c r="D211">
        <v>178.08080000000001</v>
      </c>
      <c r="E211">
        <v>124.8883</v>
      </c>
      <c r="F211">
        <v>72.290000000000006</v>
      </c>
      <c r="G211">
        <v>67.709999999999994</v>
      </c>
      <c r="H211">
        <v>103.69</v>
      </c>
      <c r="I211">
        <v>78.6982</v>
      </c>
      <c r="J211">
        <v>16.37</v>
      </c>
      <c r="K211">
        <v>13.3</v>
      </c>
      <c r="L211">
        <v>7.97</v>
      </c>
      <c r="M211">
        <v>16.68</v>
      </c>
      <c r="N211">
        <v>31.05</v>
      </c>
      <c r="O211">
        <v>8.89</v>
      </c>
      <c r="P211">
        <v>83.48</v>
      </c>
      <c r="Q211">
        <v>14.44</v>
      </c>
    </row>
    <row r="212" spans="3:17" x14ac:dyDescent="0.25">
      <c r="C212" s="7">
        <v>42732</v>
      </c>
      <c r="D212">
        <v>177.54089999999999</v>
      </c>
      <c r="E212">
        <v>125.01</v>
      </c>
      <c r="F212">
        <v>72.489999999999995</v>
      </c>
      <c r="G212">
        <v>67.59</v>
      </c>
      <c r="H212">
        <v>103.17749999999999</v>
      </c>
      <c r="I212">
        <v>78.500600000000006</v>
      </c>
      <c r="J212">
        <v>15.956799999999999</v>
      </c>
      <c r="K212">
        <v>13.3</v>
      </c>
      <c r="L212">
        <v>8.08</v>
      </c>
      <c r="M212">
        <v>16.57</v>
      </c>
      <c r="N212">
        <v>30.88</v>
      </c>
      <c r="O212">
        <v>8.4</v>
      </c>
      <c r="P212">
        <v>83.59</v>
      </c>
      <c r="Q212">
        <v>14.39</v>
      </c>
    </row>
    <row r="213" spans="3:17" x14ac:dyDescent="0.25">
      <c r="C213" s="7">
        <v>42733</v>
      </c>
      <c r="D213">
        <v>177.3109</v>
      </c>
      <c r="E213">
        <v>123.38630000000001</v>
      </c>
      <c r="F213">
        <v>71.98</v>
      </c>
      <c r="G213">
        <v>67.14</v>
      </c>
      <c r="H213">
        <v>101.55</v>
      </c>
      <c r="I213">
        <v>78.690200000000004</v>
      </c>
      <c r="J213">
        <v>15.77</v>
      </c>
      <c r="K213">
        <v>13.18</v>
      </c>
      <c r="L213">
        <v>7.49</v>
      </c>
      <c r="M213">
        <v>16.45</v>
      </c>
      <c r="N213">
        <v>31.37</v>
      </c>
      <c r="O213">
        <v>9</v>
      </c>
      <c r="P213">
        <v>82.9</v>
      </c>
      <c r="Q213">
        <v>14.34</v>
      </c>
    </row>
    <row r="214" spans="3:17" x14ac:dyDescent="0.25">
      <c r="C214" s="7">
        <v>42734</v>
      </c>
      <c r="D214">
        <v>176.3211</v>
      </c>
      <c r="E214">
        <v>122.98</v>
      </c>
      <c r="F214">
        <v>72</v>
      </c>
      <c r="G214">
        <v>66.959999999999994</v>
      </c>
      <c r="H214">
        <v>101.24</v>
      </c>
      <c r="I214">
        <v>78.390799999999999</v>
      </c>
      <c r="J214">
        <v>16.57</v>
      </c>
      <c r="K214">
        <v>12.93</v>
      </c>
      <c r="L214">
        <v>7.49</v>
      </c>
      <c r="M214">
        <v>16.100000000000001</v>
      </c>
      <c r="N214">
        <v>30.71</v>
      </c>
      <c r="O214">
        <v>9.49</v>
      </c>
      <c r="P214">
        <v>82.969899999999996</v>
      </c>
      <c r="Q214">
        <v>14.67</v>
      </c>
    </row>
    <row r="215" spans="3:17" x14ac:dyDescent="0.25">
      <c r="C215" s="7">
        <v>42738</v>
      </c>
      <c r="D215">
        <v>176.1711</v>
      </c>
      <c r="E215">
        <v>124.07</v>
      </c>
      <c r="F215">
        <v>71.03</v>
      </c>
      <c r="G215">
        <v>66.97</v>
      </c>
      <c r="H215">
        <v>100.93</v>
      </c>
      <c r="I215">
        <v>79.758200000000002</v>
      </c>
      <c r="J215">
        <v>17.53</v>
      </c>
      <c r="K215">
        <v>12.87</v>
      </c>
      <c r="L215">
        <v>8.06</v>
      </c>
      <c r="M215">
        <v>16.03</v>
      </c>
      <c r="N215">
        <v>31.88</v>
      </c>
      <c r="O215">
        <v>9.7200000000000006</v>
      </c>
      <c r="P215">
        <v>82.94</v>
      </c>
      <c r="Q215">
        <v>15.345000000000001</v>
      </c>
    </row>
    <row r="216" spans="3:17" x14ac:dyDescent="0.25">
      <c r="C216" s="7">
        <v>42739</v>
      </c>
      <c r="D216">
        <v>178.54069999999999</v>
      </c>
      <c r="E216">
        <v>123.29</v>
      </c>
      <c r="F216">
        <v>71.66</v>
      </c>
      <c r="G216">
        <v>66.760000000000005</v>
      </c>
      <c r="H216">
        <v>103.67</v>
      </c>
      <c r="I216">
        <v>80.107500000000002</v>
      </c>
      <c r="J216">
        <v>17.989999999999998</v>
      </c>
      <c r="K216">
        <v>13.71</v>
      </c>
      <c r="L216">
        <v>8.4</v>
      </c>
      <c r="M216">
        <v>15.95</v>
      </c>
      <c r="N216">
        <v>31.86</v>
      </c>
      <c r="O216">
        <v>10.38</v>
      </c>
      <c r="P216">
        <v>82.7</v>
      </c>
      <c r="Q216">
        <v>15.84</v>
      </c>
    </row>
    <row r="217" spans="3:17" x14ac:dyDescent="0.25">
      <c r="C217" s="7">
        <v>42740</v>
      </c>
      <c r="D217">
        <v>177.96080000000001</v>
      </c>
      <c r="E217">
        <v>123.63</v>
      </c>
      <c r="F217">
        <v>71.510000000000005</v>
      </c>
      <c r="G217">
        <v>66.59</v>
      </c>
      <c r="H217">
        <v>103.32</v>
      </c>
      <c r="I217">
        <v>81.375100000000003</v>
      </c>
      <c r="J217">
        <v>17.63</v>
      </c>
      <c r="K217">
        <v>13.6486</v>
      </c>
      <c r="L217">
        <v>8.23</v>
      </c>
      <c r="M217">
        <v>15.93</v>
      </c>
      <c r="N217">
        <v>31.27</v>
      </c>
      <c r="O217">
        <v>11.19</v>
      </c>
      <c r="P217">
        <v>82.84</v>
      </c>
      <c r="Q217">
        <v>15.91</v>
      </c>
    </row>
    <row r="218" spans="3:17" x14ac:dyDescent="0.25">
      <c r="C218" s="7">
        <v>42741</v>
      </c>
      <c r="D218">
        <v>178.1508</v>
      </c>
      <c r="E218">
        <v>123.21</v>
      </c>
      <c r="F218">
        <v>72.88</v>
      </c>
      <c r="G218">
        <v>65.984999999999999</v>
      </c>
      <c r="H218">
        <v>103.4</v>
      </c>
      <c r="I218">
        <v>82.333299999999994</v>
      </c>
      <c r="J218">
        <v>17.5</v>
      </c>
      <c r="K218">
        <v>13.31</v>
      </c>
      <c r="L218">
        <v>8.0299999999999994</v>
      </c>
      <c r="M218">
        <v>15.86</v>
      </c>
      <c r="N218">
        <v>30.74</v>
      </c>
      <c r="O218">
        <v>10.44</v>
      </c>
      <c r="P218">
        <v>82.24</v>
      </c>
      <c r="Q218">
        <v>15.75</v>
      </c>
    </row>
    <row r="219" spans="3:17" x14ac:dyDescent="0.25">
      <c r="C219" s="7">
        <v>42744</v>
      </c>
      <c r="D219">
        <v>178.70070000000001</v>
      </c>
      <c r="E219">
        <v>123.23</v>
      </c>
      <c r="F219">
        <v>74.11</v>
      </c>
      <c r="G219">
        <v>65.98</v>
      </c>
      <c r="H219">
        <v>102.37</v>
      </c>
      <c r="I219">
        <v>82.293400000000005</v>
      </c>
      <c r="J219">
        <v>17.25</v>
      </c>
      <c r="K219">
        <v>13.4</v>
      </c>
      <c r="L219">
        <v>8.0399999999999991</v>
      </c>
      <c r="M219">
        <v>15.7</v>
      </c>
      <c r="N219">
        <v>29.62</v>
      </c>
      <c r="O219">
        <v>9.4807000000000006</v>
      </c>
      <c r="P219">
        <v>82.33</v>
      </c>
      <c r="Q219">
        <v>15.65</v>
      </c>
    </row>
    <row r="220" spans="3:17" x14ac:dyDescent="0.25">
      <c r="C220" s="7">
        <v>42745</v>
      </c>
      <c r="D220">
        <v>182.88</v>
      </c>
      <c r="E220">
        <v>122.895</v>
      </c>
      <c r="F220">
        <v>75.27</v>
      </c>
      <c r="G220">
        <v>67.2</v>
      </c>
      <c r="H220">
        <v>102.39</v>
      </c>
      <c r="I220">
        <v>81.744399999999999</v>
      </c>
      <c r="J220">
        <v>16.73</v>
      </c>
      <c r="K220">
        <v>13.04</v>
      </c>
      <c r="L220">
        <v>7.74</v>
      </c>
      <c r="M220">
        <v>15.62</v>
      </c>
      <c r="N220">
        <v>29.24</v>
      </c>
      <c r="O220">
        <v>9.17</v>
      </c>
      <c r="P220">
        <v>82.787000000000006</v>
      </c>
      <c r="Q220">
        <v>17.55</v>
      </c>
    </row>
    <row r="221" spans="3:17" x14ac:dyDescent="0.25">
      <c r="C221" s="7">
        <v>42746</v>
      </c>
      <c r="D221">
        <v>181.86019999999999</v>
      </c>
      <c r="E221">
        <v>123.28</v>
      </c>
      <c r="F221">
        <v>75.12</v>
      </c>
      <c r="G221">
        <v>67.209999999999994</v>
      </c>
      <c r="H221">
        <v>102.18</v>
      </c>
      <c r="I221">
        <v>81.644599999999997</v>
      </c>
      <c r="J221">
        <v>15.47</v>
      </c>
      <c r="K221">
        <v>13.81</v>
      </c>
      <c r="L221">
        <v>7.47</v>
      </c>
      <c r="M221">
        <v>15.4567</v>
      </c>
      <c r="N221">
        <v>29.44</v>
      </c>
      <c r="O221">
        <v>9.25</v>
      </c>
      <c r="P221">
        <v>82.78</v>
      </c>
      <c r="Q221">
        <v>16.68</v>
      </c>
    </row>
    <row r="222" spans="3:17" x14ac:dyDescent="0.25">
      <c r="C222" s="7">
        <v>42747</v>
      </c>
      <c r="D222">
        <v>178.44069999999999</v>
      </c>
      <c r="E222">
        <v>123.1799</v>
      </c>
      <c r="F222">
        <v>75.23</v>
      </c>
      <c r="G222">
        <v>66.69</v>
      </c>
      <c r="H222">
        <v>101.82</v>
      </c>
      <c r="I222">
        <v>81.315200000000004</v>
      </c>
      <c r="J222">
        <v>14.11</v>
      </c>
      <c r="K222">
        <v>13.67</v>
      </c>
      <c r="L222">
        <v>7.49</v>
      </c>
      <c r="M222">
        <v>15.4886</v>
      </c>
      <c r="N222">
        <v>28.96</v>
      </c>
      <c r="O222">
        <v>9.3000000000000007</v>
      </c>
      <c r="P222">
        <v>82.7</v>
      </c>
      <c r="Q222">
        <v>15.855</v>
      </c>
    </row>
    <row r="223" spans="3:17" x14ac:dyDescent="0.25">
      <c r="C223" s="7">
        <v>42748</v>
      </c>
      <c r="D223">
        <v>180.6104</v>
      </c>
      <c r="E223">
        <v>123.66</v>
      </c>
      <c r="F223">
        <v>75.299899999999994</v>
      </c>
      <c r="G223">
        <v>67.09</v>
      </c>
      <c r="H223">
        <v>102.92</v>
      </c>
      <c r="I223">
        <v>81.694500000000005</v>
      </c>
      <c r="J223">
        <v>14.1099</v>
      </c>
      <c r="K223">
        <v>14.34</v>
      </c>
      <c r="L223">
        <v>7.62</v>
      </c>
      <c r="M223">
        <v>16</v>
      </c>
      <c r="N223">
        <v>29.9</v>
      </c>
      <c r="O223">
        <v>8.9600000000000009</v>
      </c>
      <c r="P223">
        <v>81.91</v>
      </c>
      <c r="Q223">
        <v>15.79</v>
      </c>
    </row>
    <row r="224" spans="3:17" x14ac:dyDescent="0.25">
      <c r="C224" s="7">
        <v>42752</v>
      </c>
      <c r="D224">
        <v>182.81</v>
      </c>
      <c r="E224">
        <v>123.255</v>
      </c>
      <c r="F224">
        <v>75.95</v>
      </c>
      <c r="G224">
        <v>68.36</v>
      </c>
      <c r="H224">
        <v>102.48</v>
      </c>
      <c r="I224">
        <v>81.3352</v>
      </c>
      <c r="J224">
        <v>13.37</v>
      </c>
      <c r="K224">
        <v>14.08</v>
      </c>
      <c r="L224">
        <v>7.59</v>
      </c>
      <c r="M224">
        <v>15.98</v>
      </c>
      <c r="N224">
        <v>31.08</v>
      </c>
      <c r="O224">
        <v>9.52</v>
      </c>
      <c r="P224">
        <v>80.37</v>
      </c>
      <c r="Q224">
        <v>15.67</v>
      </c>
    </row>
    <row r="225" spans="3:17" x14ac:dyDescent="0.25">
      <c r="C225" s="7">
        <v>42753</v>
      </c>
      <c r="D225">
        <v>184.10980000000001</v>
      </c>
      <c r="E225">
        <v>124.03</v>
      </c>
      <c r="F225">
        <v>76.27</v>
      </c>
      <c r="G225">
        <v>67.400000000000006</v>
      </c>
      <c r="H225">
        <v>101.71</v>
      </c>
      <c r="I225">
        <v>81.674499999999995</v>
      </c>
      <c r="J225">
        <v>13.26</v>
      </c>
      <c r="K225">
        <v>13.955</v>
      </c>
      <c r="L225">
        <v>7.37</v>
      </c>
      <c r="M225">
        <v>15.63</v>
      </c>
      <c r="N225">
        <v>30.38</v>
      </c>
      <c r="O225">
        <v>9.1300000000000008</v>
      </c>
      <c r="P225">
        <v>80.09</v>
      </c>
      <c r="Q225">
        <v>15.42</v>
      </c>
    </row>
    <row r="226" spans="3:17" x14ac:dyDescent="0.25">
      <c r="C226" s="7">
        <v>42754</v>
      </c>
      <c r="D226">
        <v>184.75</v>
      </c>
      <c r="E226">
        <v>124.26</v>
      </c>
      <c r="F226">
        <v>75.72</v>
      </c>
      <c r="G226">
        <v>67</v>
      </c>
      <c r="H226">
        <v>102.47</v>
      </c>
      <c r="I226">
        <v>81.694500000000005</v>
      </c>
      <c r="J226">
        <v>13.35</v>
      </c>
      <c r="K226">
        <v>13.94</v>
      </c>
      <c r="L226">
        <v>7.26</v>
      </c>
      <c r="M226">
        <v>15.6999</v>
      </c>
      <c r="N226">
        <v>29.765000000000001</v>
      </c>
      <c r="O226">
        <v>9.08</v>
      </c>
      <c r="P226">
        <v>80.713700000000003</v>
      </c>
      <c r="Q226">
        <v>15.34</v>
      </c>
    </row>
    <row r="227" spans="3:17" x14ac:dyDescent="0.25">
      <c r="C227" s="7">
        <v>42755</v>
      </c>
      <c r="D227">
        <v>183.33</v>
      </c>
      <c r="E227">
        <v>124.42</v>
      </c>
      <c r="F227">
        <v>75.680000000000007</v>
      </c>
      <c r="G227">
        <v>66.44</v>
      </c>
      <c r="H227">
        <v>101.0121</v>
      </c>
      <c r="I227">
        <v>82.123699999999999</v>
      </c>
      <c r="J227">
        <v>12.705</v>
      </c>
      <c r="K227">
        <v>13.63</v>
      </c>
      <c r="L227">
        <v>7.14</v>
      </c>
      <c r="M227">
        <v>15.315</v>
      </c>
      <c r="N227">
        <v>29.61</v>
      </c>
      <c r="O227">
        <v>9.5555000000000003</v>
      </c>
      <c r="P227">
        <v>80.8</v>
      </c>
      <c r="Q227">
        <v>15.05</v>
      </c>
    </row>
    <row r="228" spans="3:17" x14ac:dyDescent="0.25">
      <c r="C228" s="7">
        <v>42758</v>
      </c>
      <c r="D228">
        <v>181.69</v>
      </c>
      <c r="E228">
        <v>124.13</v>
      </c>
      <c r="F228">
        <v>75.14</v>
      </c>
      <c r="G228">
        <v>66.066000000000003</v>
      </c>
      <c r="H228">
        <v>99.69</v>
      </c>
      <c r="I228">
        <v>82.143600000000006</v>
      </c>
      <c r="J228">
        <v>12.34</v>
      </c>
      <c r="K228">
        <v>13.46</v>
      </c>
      <c r="L228">
        <v>7.2</v>
      </c>
      <c r="M228">
        <v>15.52</v>
      </c>
      <c r="N228">
        <v>29.77</v>
      </c>
      <c r="O228">
        <v>9.4600000000000009</v>
      </c>
      <c r="P228">
        <v>81.399600000000007</v>
      </c>
      <c r="Q228">
        <v>14.75</v>
      </c>
    </row>
    <row r="229" spans="3:17" x14ac:dyDescent="0.25">
      <c r="C229" s="7">
        <v>42759</v>
      </c>
      <c r="D229">
        <v>181.125</v>
      </c>
      <c r="E229">
        <v>127.5</v>
      </c>
      <c r="F229">
        <v>74.73</v>
      </c>
      <c r="G229">
        <v>66.22</v>
      </c>
      <c r="H229">
        <v>101.48</v>
      </c>
      <c r="I229">
        <v>83.331400000000002</v>
      </c>
      <c r="J229">
        <v>12.42</v>
      </c>
      <c r="K229">
        <v>13.39</v>
      </c>
      <c r="L229">
        <v>7.29</v>
      </c>
      <c r="M229">
        <v>15.824999999999999</v>
      </c>
      <c r="N229">
        <v>29.14</v>
      </c>
      <c r="O229">
        <v>9.4700000000000006</v>
      </c>
      <c r="P229">
        <v>82.53</v>
      </c>
      <c r="Q229">
        <v>14.08</v>
      </c>
    </row>
    <row r="230" spans="3:17" x14ac:dyDescent="0.25">
      <c r="C230" s="7">
        <v>42760</v>
      </c>
      <c r="D230">
        <v>180.93</v>
      </c>
      <c r="E230">
        <v>130.16</v>
      </c>
      <c r="F230">
        <v>74.61</v>
      </c>
      <c r="G230">
        <v>66.498900000000006</v>
      </c>
      <c r="H230">
        <v>105.55</v>
      </c>
      <c r="I230">
        <v>84.109899999999996</v>
      </c>
      <c r="J230">
        <v>12.01</v>
      </c>
      <c r="K230">
        <v>13.8</v>
      </c>
      <c r="L230">
        <v>7.33</v>
      </c>
      <c r="M230">
        <v>16.170000000000002</v>
      </c>
      <c r="N230">
        <v>29.09</v>
      </c>
      <c r="O230">
        <v>9.49</v>
      </c>
      <c r="P230">
        <v>83.363200000000006</v>
      </c>
      <c r="Q230">
        <v>14.25</v>
      </c>
    </row>
    <row r="231" spans="3:17" x14ac:dyDescent="0.25">
      <c r="C231" s="7">
        <v>42761</v>
      </c>
      <c r="D231">
        <v>182.18</v>
      </c>
      <c r="E231">
        <v>130.04</v>
      </c>
      <c r="F231">
        <v>74.58</v>
      </c>
      <c r="G231">
        <v>66.349999999999994</v>
      </c>
      <c r="H231">
        <v>106.33499999999999</v>
      </c>
      <c r="I231">
        <v>83.760599999999997</v>
      </c>
      <c r="J231">
        <v>12.26</v>
      </c>
      <c r="K231">
        <v>13.76</v>
      </c>
      <c r="L231">
        <v>7.47</v>
      </c>
      <c r="M231">
        <v>15.88</v>
      </c>
      <c r="N231">
        <v>28.5</v>
      </c>
      <c r="O231">
        <v>8.89</v>
      </c>
      <c r="P231">
        <v>83.11</v>
      </c>
      <c r="Q231">
        <v>14.16</v>
      </c>
    </row>
    <row r="232" spans="3:17" x14ac:dyDescent="0.25">
      <c r="C232" s="7">
        <v>42762</v>
      </c>
      <c r="D232">
        <v>183.58</v>
      </c>
      <c r="E232">
        <v>129.63999999999999</v>
      </c>
      <c r="F232">
        <v>75.23</v>
      </c>
      <c r="G232">
        <v>65.87</v>
      </c>
      <c r="H232">
        <v>105.92</v>
      </c>
      <c r="I232">
        <v>83.640799999999999</v>
      </c>
      <c r="J232">
        <v>12.19</v>
      </c>
      <c r="K232">
        <v>13.47</v>
      </c>
      <c r="L232">
        <v>7.39</v>
      </c>
      <c r="M232">
        <v>15.61</v>
      </c>
      <c r="N232">
        <v>27.4</v>
      </c>
      <c r="O232">
        <v>8.0752000000000006</v>
      </c>
      <c r="P232">
        <v>82.1</v>
      </c>
      <c r="Q232">
        <v>13.75</v>
      </c>
    </row>
    <row r="233" spans="3:17" x14ac:dyDescent="0.25">
      <c r="C233" s="7">
        <v>42765</v>
      </c>
      <c r="D233">
        <v>183.69</v>
      </c>
      <c r="E233">
        <v>128.86000000000001</v>
      </c>
      <c r="F233">
        <v>74.94</v>
      </c>
      <c r="G233">
        <v>65.683000000000007</v>
      </c>
      <c r="H233">
        <v>105.185</v>
      </c>
      <c r="I233">
        <v>83.5809</v>
      </c>
      <c r="J233">
        <v>11.83</v>
      </c>
      <c r="K233">
        <v>13.4</v>
      </c>
      <c r="L233">
        <v>6.66</v>
      </c>
      <c r="M233">
        <v>15.72</v>
      </c>
      <c r="N233">
        <v>26.66</v>
      </c>
      <c r="O233">
        <v>7.3</v>
      </c>
      <c r="P233">
        <v>82.62</v>
      </c>
      <c r="Q233">
        <v>13.79</v>
      </c>
    </row>
    <row r="234" spans="3:17" x14ac:dyDescent="0.25">
      <c r="C234" s="7">
        <v>42766</v>
      </c>
      <c r="D234">
        <v>184.73</v>
      </c>
      <c r="E234">
        <v>128.63</v>
      </c>
      <c r="F234">
        <v>76.23</v>
      </c>
      <c r="G234">
        <v>66.13</v>
      </c>
      <c r="H234">
        <v>104.3</v>
      </c>
      <c r="I234">
        <v>83.116799999999998</v>
      </c>
      <c r="J234">
        <v>12.24</v>
      </c>
      <c r="K234">
        <v>13.84</v>
      </c>
      <c r="L234">
        <v>6.04</v>
      </c>
      <c r="M234">
        <v>15.71</v>
      </c>
      <c r="N234">
        <v>27.12</v>
      </c>
      <c r="O234">
        <v>7</v>
      </c>
      <c r="P234">
        <v>82.194999999999993</v>
      </c>
      <c r="Q234">
        <v>13.82</v>
      </c>
    </row>
    <row r="235" spans="3:17" x14ac:dyDescent="0.25">
      <c r="C235" s="7">
        <v>42767</v>
      </c>
      <c r="D235">
        <v>185.82</v>
      </c>
      <c r="E235">
        <v>127.91549999999999</v>
      </c>
      <c r="F235">
        <v>76.040000000000006</v>
      </c>
      <c r="G235">
        <v>66.319999999999993</v>
      </c>
      <c r="H235">
        <v>104.96</v>
      </c>
      <c r="I235">
        <v>82.932100000000005</v>
      </c>
      <c r="J235">
        <v>12.4</v>
      </c>
      <c r="K235">
        <v>14.85</v>
      </c>
      <c r="L235">
        <v>6.01</v>
      </c>
      <c r="M235">
        <v>15.73</v>
      </c>
      <c r="N235">
        <v>27.21</v>
      </c>
      <c r="O235">
        <v>7.2</v>
      </c>
      <c r="P235">
        <v>82.49</v>
      </c>
      <c r="Q235">
        <v>13.88</v>
      </c>
    </row>
    <row r="236" spans="3:17" x14ac:dyDescent="0.25">
      <c r="C236" s="7">
        <v>42768</v>
      </c>
      <c r="D236">
        <v>187.08</v>
      </c>
      <c r="E236">
        <v>127.35</v>
      </c>
      <c r="F236">
        <v>76.290000000000006</v>
      </c>
      <c r="G236">
        <v>66.180000000000007</v>
      </c>
      <c r="H236">
        <v>104.4897</v>
      </c>
      <c r="I236">
        <v>82.540800000000004</v>
      </c>
      <c r="J236">
        <v>12.93</v>
      </c>
      <c r="K236">
        <v>16.1599</v>
      </c>
      <c r="L236">
        <v>6.19</v>
      </c>
      <c r="M236">
        <v>15.69</v>
      </c>
      <c r="N236">
        <v>27.13</v>
      </c>
      <c r="O236">
        <v>6.77</v>
      </c>
      <c r="P236">
        <v>82.69</v>
      </c>
      <c r="Q236">
        <v>14.904999999999999</v>
      </c>
    </row>
    <row r="237" spans="3:17" x14ac:dyDescent="0.25">
      <c r="C237" s="7">
        <v>42769</v>
      </c>
      <c r="D237">
        <v>188.16</v>
      </c>
      <c r="E237">
        <v>127.66</v>
      </c>
      <c r="F237">
        <v>76.5</v>
      </c>
      <c r="G237">
        <v>66.58</v>
      </c>
      <c r="H237">
        <v>105.745</v>
      </c>
      <c r="I237">
        <v>86.655100000000004</v>
      </c>
      <c r="J237">
        <v>12.765000000000001</v>
      </c>
      <c r="K237">
        <v>15.75</v>
      </c>
      <c r="L237">
        <v>6.15</v>
      </c>
      <c r="M237">
        <v>15.795</v>
      </c>
      <c r="N237">
        <v>27.35</v>
      </c>
      <c r="O237">
        <v>7.09</v>
      </c>
      <c r="P237">
        <v>82.159899999999993</v>
      </c>
      <c r="Q237">
        <v>14.43</v>
      </c>
    </row>
    <row r="238" spans="3:17" x14ac:dyDescent="0.25">
      <c r="C238" s="7">
        <v>42772</v>
      </c>
      <c r="D238">
        <v>189.14</v>
      </c>
      <c r="E238">
        <v>127.78</v>
      </c>
      <c r="F238">
        <v>76.34</v>
      </c>
      <c r="G238">
        <v>66.459999999999994</v>
      </c>
      <c r="H238">
        <v>105.25</v>
      </c>
      <c r="I238">
        <v>85.936400000000006</v>
      </c>
      <c r="J238">
        <v>12.89</v>
      </c>
      <c r="K238">
        <v>15.23</v>
      </c>
      <c r="L238">
        <v>6.09</v>
      </c>
      <c r="M238">
        <v>16.05</v>
      </c>
      <c r="N238">
        <v>26.87</v>
      </c>
      <c r="O238">
        <v>6.9889999999999999</v>
      </c>
      <c r="P238">
        <v>82.24</v>
      </c>
      <c r="Q238">
        <v>14.69</v>
      </c>
    </row>
    <row r="239" spans="3:17" x14ac:dyDescent="0.25">
      <c r="C239" s="7">
        <v>42773</v>
      </c>
      <c r="D239">
        <v>189</v>
      </c>
      <c r="E239">
        <v>127.98</v>
      </c>
      <c r="F239">
        <v>76.16</v>
      </c>
      <c r="G239">
        <v>66.680000000000007</v>
      </c>
      <c r="H239">
        <v>104.67</v>
      </c>
      <c r="I239">
        <v>86.186000000000007</v>
      </c>
      <c r="J239">
        <v>12.58</v>
      </c>
      <c r="K239">
        <v>15.08</v>
      </c>
      <c r="L239">
        <v>6</v>
      </c>
      <c r="M239">
        <v>15.96</v>
      </c>
      <c r="N239">
        <v>25.54</v>
      </c>
      <c r="O239">
        <v>6.52</v>
      </c>
      <c r="P239">
        <v>81.72</v>
      </c>
      <c r="Q239">
        <v>14.71</v>
      </c>
    </row>
    <row r="240" spans="3:17" x14ac:dyDescent="0.25">
      <c r="C240" s="7">
        <v>42774</v>
      </c>
      <c r="D240">
        <v>189.29</v>
      </c>
      <c r="E240">
        <v>127.39</v>
      </c>
      <c r="F240">
        <v>76.14</v>
      </c>
      <c r="G240">
        <v>67.864999999999995</v>
      </c>
      <c r="H240">
        <v>109.85</v>
      </c>
      <c r="I240">
        <v>85.676900000000003</v>
      </c>
      <c r="J240">
        <v>12.62</v>
      </c>
      <c r="K240">
        <v>14.92</v>
      </c>
      <c r="L240">
        <v>5.83</v>
      </c>
      <c r="M240">
        <v>15.862</v>
      </c>
      <c r="N240">
        <v>25.5</v>
      </c>
      <c r="O240">
        <v>5.87</v>
      </c>
      <c r="P240">
        <v>81.364999999999995</v>
      </c>
      <c r="Q240">
        <v>14.78</v>
      </c>
    </row>
    <row r="241" spans="3:17" x14ac:dyDescent="0.25">
      <c r="C241" s="7">
        <v>42775</v>
      </c>
      <c r="D241">
        <v>191.059</v>
      </c>
      <c r="E241">
        <v>128.26</v>
      </c>
      <c r="F241">
        <v>75.88</v>
      </c>
      <c r="G241">
        <v>68.44</v>
      </c>
      <c r="H241">
        <v>110.79989999999999</v>
      </c>
      <c r="I241">
        <v>85.607100000000003</v>
      </c>
      <c r="J241">
        <v>12.58</v>
      </c>
      <c r="K241">
        <v>14.86</v>
      </c>
      <c r="L241">
        <v>5.8100000000000005</v>
      </c>
      <c r="M241">
        <v>16.2</v>
      </c>
      <c r="N241">
        <v>26.055</v>
      </c>
      <c r="O241">
        <v>5.87</v>
      </c>
      <c r="P241">
        <v>82.04</v>
      </c>
      <c r="Q241">
        <v>15.08</v>
      </c>
    </row>
    <row r="242" spans="3:17" x14ac:dyDescent="0.25">
      <c r="C242" s="7">
        <v>42776</v>
      </c>
      <c r="D242">
        <v>192.26499999999999</v>
      </c>
      <c r="E242">
        <v>128.1</v>
      </c>
      <c r="F242">
        <v>76.260000000000005</v>
      </c>
      <c r="G242">
        <v>68.959999999999994</v>
      </c>
      <c r="H242">
        <v>111.4</v>
      </c>
      <c r="I242">
        <v>85.976399999999998</v>
      </c>
      <c r="J242">
        <v>12.26</v>
      </c>
      <c r="K242">
        <v>15.03</v>
      </c>
      <c r="L242">
        <v>5.95</v>
      </c>
      <c r="M242">
        <v>16.37</v>
      </c>
      <c r="N242">
        <v>26.26</v>
      </c>
      <c r="O242">
        <v>7.75</v>
      </c>
      <c r="P242">
        <v>82.69</v>
      </c>
      <c r="Q242">
        <v>15.24</v>
      </c>
    </row>
    <row r="243" spans="3:17" x14ac:dyDescent="0.25">
      <c r="C243" s="7">
        <v>42779</v>
      </c>
      <c r="D243">
        <v>191.84</v>
      </c>
      <c r="E243">
        <v>129.63999999999999</v>
      </c>
      <c r="F243">
        <v>76.930000000000007</v>
      </c>
      <c r="G243">
        <v>69.03</v>
      </c>
      <c r="H243">
        <v>109.91</v>
      </c>
      <c r="I243">
        <v>86.535300000000007</v>
      </c>
      <c r="J243">
        <v>12.3</v>
      </c>
      <c r="K243">
        <v>14.78</v>
      </c>
      <c r="L243">
        <v>5.91</v>
      </c>
      <c r="M243">
        <v>16.43</v>
      </c>
      <c r="N243">
        <v>25.99</v>
      </c>
      <c r="O243">
        <v>7.01</v>
      </c>
      <c r="P243">
        <v>83.88</v>
      </c>
      <c r="Q243">
        <v>15.33</v>
      </c>
    </row>
    <row r="244" spans="3:17" x14ac:dyDescent="0.25">
      <c r="C244" s="7">
        <v>42780</v>
      </c>
      <c r="D244">
        <v>192.38</v>
      </c>
      <c r="E244">
        <v>129.71</v>
      </c>
      <c r="F244">
        <v>77.299899999999994</v>
      </c>
      <c r="G244">
        <v>68.72</v>
      </c>
      <c r="H244">
        <v>109.97</v>
      </c>
      <c r="I244">
        <v>86.8048</v>
      </c>
      <c r="J244">
        <v>12.88</v>
      </c>
      <c r="K244">
        <v>14.71</v>
      </c>
      <c r="L244">
        <v>5.9399999999999995</v>
      </c>
      <c r="M244">
        <v>16.099900000000002</v>
      </c>
      <c r="N244">
        <v>26.82</v>
      </c>
      <c r="O244">
        <v>7.3</v>
      </c>
      <c r="P244">
        <v>82.575000000000003</v>
      </c>
      <c r="Q244">
        <v>16</v>
      </c>
    </row>
    <row r="245" spans="3:17" x14ac:dyDescent="0.25">
      <c r="C245" s="7">
        <v>42781</v>
      </c>
      <c r="D245">
        <v>192.04</v>
      </c>
      <c r="E245">
        <v>129.97999999999999</v>
      </c>
      <c r="F245">
        <v>77.89</v>
      </c>
      <c r="G245">
        <v>68.95</v>
      </c>
      <c r="H245">
        <v>111.81</v>
      </c>
      <c r="I245">
        <v>87.54</v>
      </c>
      <c r="J245">
        <v>13.75</v>
      </c>
      <c r="K245">
        <v>14.89</v>
      </c>
      <c r="L245">
        <v>5.9550000000000001</v>
      </c>
      <c r="M245">
        <v>16.023599999999998</v>
      </c>
      <c r="N245">
        <v>28.97</v>
      </c>
      <c r="O245">
        <v>7.62</v>
      </c>
      <c r="P245">
        <v>82.28</v>
      </c>
      <c r="Q245">
        <v>16.93</v>
      </c>
    </row>
    <row r="246" spans="3:17" x14ac:dyDescent="0.25">
      <c r="C246" s="7">
        <v>42782</v>
      </c>
      <c r="D246">
        <v>192</v>
      </c>
      <c r="E246">
        <v>130.30500000000001</v>
      </c>
      <c r="F246">
        <v>78</v>
      </c>
      <c r="G246">
        <v>69.08</v>
      </c>
      <c r="H246">
        <v>111.73</v>
      </c>
      <c r="I246">
        <v>87.68</v>
      </c>
      <c r="J246">
        <v>13.92</v>
      </c>
      <c r="K246">
        <v>14.78</v>
      </c>
      <c r="L246">
        <v>6.13</v>
      </c>
      <c r="M246">
        <v>15.97</v>
      </c>
      <c r="N246">
        <v>28.25</v>
      </c>
      <c r="O246">
        <v>7.84</v>
      </c>
      <c r="P246">
        <v>78.040000000000006</v>
      </c>
      <c r="Q246">
        <v>17.14</v>
      </c>
    </row>
    <row r="247" spans="3:17" x14ac:dyDescent="0.25">
      <c r="C247" s="7">
        <v>42783</v>
      </c>
      <c r="D247">
        <v>196.03</v>
      </c>
      <c r="E247">
        <v>130.36000000000001</v>
      </c>
      <c r="F247">
        <v>78.98</v>
      </c>
      <c r="G247">
        <v>68.59</v>
      </c>
      <c r="H247">
        <v>110.875</v>
      </c>
      <c r="I247">
        <v>87.68</v>
      </c>
      <c r="J247">
        <v>13.34</v>
      </c>
      <c r="K247">
        <v>14.64</v>
      </c>
      <c r="L247">
        <v>6.09</v>
      </c>
      <c r="M247">
        <v>15.7</v>
      </c>
      <c r="N247">
        <v>27.597100000000001</v>
      </c>
      <c r="O247">
        <v>7.79</v>
      </c>
      <c r="P247">
        <v>79.099999999999994</v>
      </c>
      <c r="Q247">
        <v>16.18</v>
      </c>
    </row>
    <row r="248" spans="3:17" x14ac:dyDescent="0.25">
      <c r="C248" s="7">
        <v>42787</v>
      </c>
      <c r="D248">
        <v>197.36</v>
      </c>
      <c r="E248">
        <v>130.90209999999999</v>
      </c>
      <c r="F248">
        <v>80.98</v>
      </c>
      <c r="G248">
        <v>69.53</v>
      </c>
      <c r="H248">
        <v>112.3</v>
      </c>
      <c r="I248">
        <v>88.04</v>
      </c>
      <c r="J248">
        <v>13.29</v>
      </c>
      <c r="K248">
        <v>14.82</v>
      </c>
      <c r="L248">
        <v>6.09</v>
      </c>
      <c r="M248">
        <v>18.899999999999999</v>
      </c>
      <c r="N248">
        <v>27.37</v>
      </c>
      <c r="O248">
        <v>8.14</v>
      </c>
      <c r="P248">
        <v>79.23</v>
      </c>
      <c r="Q248">
        <v>16.47</v>
      </c>
    </row>
    <row r="249" spans="3:17" x14ac:dyDescent="0.25">
      <c r="C249" s="7">
        <v>42788</v>
      </c>
      <c r="D249">
        <v>197.065</v>
      </c>
      <c r="E249">
        <v>130.85</v>
      </c>
      <c r="F249">
        <v>80.47</v>
      </c>
      <c r="G249">
        <v>69.394999999999996</v>
      </c>
      <c r="H249">
        <v>111.95</v>
      </c>
      <c r="I249">
        <v>88.15</v>
      </c>
      <c r="J249">
        <v>13.43</v>
      </c>
      <c r="K249">
        <v>14.715</v>
      </c>
      <c r="L249">
        <v>6.14</v>
      </c>
      <c r="M249">
        <v>18.350000000000001</v>
      </c>
      <c r="N249">
        <v>26.38</v>
      </c>
      <c r="O249">
        <v>8.6999999999999993</v>
      </c>
      <c r="P249">
        <v>77.454999999999998</v>
      </c>
      <c r="Q249">
        <v>16.82</v>
      </c>
    </row>
    <row r="250" spans="3:17" x14ac:dyDescent="0.25">
      <c r="C250" s="7">
        <v>42789</v>
      </c>
      <c r="D250">
        <v>197.47</v>
      </c>
      <c r="E250">
        <v>130.86000000000001</v>
      </c>
      <c r="F250">
        <v>80.930000000000007</v>
      </c>
      <c r="G250">
        <v>68.930000000000007</v>
      </c>
      <c r="H250">
        <v>112.2</v>
      </c>
      <c r="I250">
        <v>88.49</v>
      </c>
      <c r="J250">
        <v>13.705</v>
      </c>
      <c r="K250">
        <v>15.05</v>
      </c>
      <c r="L250">
        <v>6.09</v>
      </c>
      <c r="M250">
        <v>18.350000000000001</v>
      </c>
      <c r="N250">
        <v>26.006</v>
      </c>
      <c r="O250">
        <v>8.43</v>
      </c>
      <c r="P250">
        <v>77.795000000000002</v>
      </c>
      <c r="Q250">
        <v>16.8</v>
      </c>
    </row>
    <row r="251" spans="3:17" x14ac:dyDescent="0.25">
      <c r="C251" s="7">
        <v>42790</v>
      </c>
      <c r="D251">
        <v>198.8</v>
      </c>
      <c r="E251">
        <v>130.63</v>
      </c>
      <c r="F251">
        <v>80.900000000000006</v>
      </c>
      <c r="G251">
        <v>68.17</v>
      </c>
      <c r="H251">
        <v>109.99</v>
      </c>
      <c r="I251">
        <v>87.93</v>
      </c>
      <c r="J251">
        <v>13.48</v>
      </c>
      <c r="K251">
        <v>14.67</v>
      </c>
      <c r="L251">
        <v>5.97</v>
      </c>
      <c r="M251">
        <v>17.899999999999999</v>
      </c>
      <c r="N251">
        <v>31.37</v>
      </c>
      <c r="O251">
        <v>8</v>
      </c>
      <c r="P251">
        <v>79.16</v>
      </c>
      <c r="Q251">
        <v>16.53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0"/>
  <sheetViews>
    <sheetView workbookViewId="0">
      <selection activeCell="C1" sqref="C1:C1048576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140</v>
      </c>
      <c r="B1">
        <v>42432</v>
      </c>
      <c r="D1" t="s">
        <v>1</v>
      </c>
      <c r="E1" t="s">
        <v>28</v>
      </c>
      <c r="F1" t="s">
        <v>29</v>
      </c>
      <c r="G1" t="s">
        <v>4</v>
      </c>
      <c r="H1" t="s">
        <v>5</v>
      </c>
      <c r="I1" t="s">
        <v>30</v>
      </c>
      <c r="J1" t="s">
        <v>31</v>
      </c>
      <c r="K1" t="s">
        <v>9</v>
      </c>
      <c r="L1" t="s">
        <v>32</v>
      </c>
      <c r="M1" t="s">
        <v>33</v>
      </c>
      <c r="N1" t="s">
        <v>34</v>
      </c>
      <c r="O1" t="s">
        <v>35</v>
      </c>
      <c r="P1" t="s">
        <v>27</v>
      </c>
      <c r="Q1" t="s">
        <v>36</v>
      </c>
    </row>
    <row r="2" spans="1:17" x14ac:dyDescent="0.25">
      <c r="A2" t="s">
        <v>110</v>
      </c>
      <c r="B2">
        <v>42790</v>
      </c>
      <c r="D2" t="s">
        <v>113</v>
      </c>
      <c r="E2" t="s">
        <v>141</v>
      </c>
      <c r="F2" t="s">
        <v>142</v>
      </c>
      <c r="G2" t="s">
        <v>116</v>
      </c>
      <c r="H2" t="s">
        <v>117</v>
      </c>
      <c r="I2" t="s">
        <v>143</v>
      </c>
      <c r="J2" t="s">
        <v>144</v>
      </c>
      <c r="K2" t="s">
        <v>121</v>
      </c>
      <c r="L2" t="s">
        <v>145</v>
      </c>
      <c r="M2" t="s">
        <v>146</v>
      </c>
      <c r="N2" t="s">
        <v>147</v>
      </c>
      <c r="O2" t="s">
        <v>148</v>
      </c>
      <c r="P2" t="s">
        <v>139</v>
      </c>
      <c r="Q2" t="s">
        <v>149</v>
      </c>
    </row>
    <row r="3" spans="1:17" x14ac:dyDescent="0.25">
      <c r="B3" t="s">
        <v>111</v>
      </c>
      <c r="C3" s="7">
        <v>42432</v>
      </c>
      <c r="D3">
        <v>143.51499999999999</v>
      </c>
      <c r="E3">
        <v>148.185</v>
      </c>
      <c r="F3">
        <v>153.94399999999999</v>
      </c>
      <c r="G3">
        <v>98.35</v>
      </c>
      <c r="H3">
        <v>152.37</v>
      </c>
      <c r="I3">
        <v>40.520400000000002</v>
      </c>
      <c r="J3">
        <v>45.8598</v>
      </c>
      <c r="K3">
        <v>530.125</v>
      </c>
      <c r="L3">
        <v>19.356200000000001</v>
      </c>
      <c r="M3">
        <v>72.337100000000007</v>
      </c>
      <c r="N3">
        <v>93.949799999999996</v>
      </c>
      <c r="O3">
        <v>45.12</v>
      </c>
      <c r="P3">
        <v>67</v>
      </c>
      <c r="Q3">
        <v>19.75</v>
      </c>
    </row>
    <row r="4" spans="1:17" x14ac:dyDescent="0.25">
      <c r="C4" s="7">
        <v>42433</v>
      </c>
      <c r="D4">
        <v>143.52500000000001</v>
      </c>
      <c r="E4">
        <v>147.398</v>
      </c>
      <c r="F4">
        <v>157.09800000000001</v>
      </c>
      <c r="G4">
        <v>102.22</v>
      </c>
      <c r="H4">
        <v>154.315</v>
      </c>
      <c r="I4">
        <v>41.082900000000002</v>
      </c>
      <c r="J4">
        <v>45.3249</v>
      </c>
      <c r="K4">
        <v>541.92999999999995</v>
      </c>
      <c r="L4">
        <v>19.484100000000002</v>
      </c>
      <c r="M4">
        <v>73.288200000000003</v>
      </c>
      <c r="N4">
        <v>96.347499999999997</v>
      </c>
      <c r="O4">
        <v>44.5</v>
      </c>
      <c r="P4">
        <v>65.97</v>
      </c>
      <c r="Q4">
        <v>21.3</v>
      </c>
    </row>
    <row r="5" spans="1:17" x14ac:dyDescent="0.25">
      <c r="C5" s="7">
        <v>42436</v>
      </c>
      <c r="D5">
        <v>144.08000000000001</v>
      </c>
      <c r="E5">
        <v>146.93600000000001</v>
      </c>
      <c r="F5">
        <v>154.64599999999999</v>
      </c>
      <c r="G5">
        <v>101.79</v>
      </c>
      <c r="H5">
        <v>154.83000000000001</v>
      </c>
      <c r="I5">
        <v>40.954599999999999</v>
      </c>
      <c r="J5">
        <v>45.567999999999998</v>
      </c>
      <c r="K5">
        <v>536</v>
      </c>
      <c r="L5">
        <v>20.9602</v>
      </c>
      <c r="M5">
        <v>72.944999999999993</v>
      </c>
      <c r="N5">
        <v>97.864400000000003</v>
      </c>
      <c r="O5">
        <v>44.78</v>
      </c>
      <c r="P5">
        <v>68.28</v>
      </c>
      <c r="Q5">
        <v>21.48</v>
      </c>
    </row>
    <row r="6" spans="1:17" x14ac:dyDescent="0.25">
      <c r="C6" s="7">
        <v>42437</v>
      </c>
      <c r="D6">
        <v>143.232</v>
      </c>
      <c r="E6">
        <v>146.35599999999999</v>
      </c>
      <c r="F6">
        <v>152.529</v>
      </c>
      <c r="G6">
        <v>98.28</v>
      </c>
      <c r="H6">
        <v>153.80000000000001</v>
      </c>
      <c r="I6">
        <v>41.080399999999997</v>
      </c>
      <c r="J6">
        <v>45.538800000000002</v>
      </c>
      <c r="K6">
        <v>542.5</v>
      </c>
      <c r="L6">
        <v>20.999500000000001</v>
      </c>
      <c r="M6">
        <v>71.385900000000007</v>
      </c>
      <c r="N6">
        <v>96.768299999999996</v>
      </c>
      <c r="O6">
        <v>44.945999999999998</v>
      </c>
      <c r="P6">
        <v>66.55</v>
      </c>
      <c r="Q6">
        <v>20.45</v>
      </c>
    </row>
    <row r="7" spans="1:17" x14ac:dyDescent="0.25">
      <c r="C7" s="7">
        <v>42438</v>
      </c>
      <c r="D7">
        <v>140.387</v>
      </c>
      <c r="E7">
        <v>146.13900000000001</v>
      </c>
      <c r="F7">
        <v>150.81800000000001</v>
      </c>
      <c r="G7">
        <v>98.37</v>
      </c>
      <c r="H7">
        <v>154.32</v>
      </c>
      <c r="I7">
        <v>41.251399999999997</v>
      </c>
      <c r="J7">
        <v>45.791699999999999</v>
      </c>
      <c r="K7">
        <v>518.61199999999997</v>
      </c>
      <c r="L7">
        <v>21.255400000000002</v>
      </c>
      <c r="M7">
        <v>70.856399999999994</v>
      </c>
      <c r="N7">
        <v>96.102800000000002</v>
      </c>
      <c r="O7">
        <v>44.255800000000001</v>
      </c>
      <c r="P7">
        <v>67.77</v>
      </c>
      <c r="Q7">
        <v>18.43</v>
      </c>
    </row>
    <row r="8" spans="1:17" x14ac:dyDescent="0.25">
      <c r="C8" s="7">
        <v>42439</v>
      </c>
      <c r="D8">
        <v>139.803</v>
      </c>
      <c r="E8">
        <v>147.17599999999999</v>
      </c>
      <c r="F8">
        <v>151.90600000000001</v>
      </c>
      <c r="G8">
        <v>99.74</v>
      </c>
      <c r="H8">
        <v>154.94</v>
      </c>
      <c r="I8">
        <v>41.189</v>
      </c>
      <c r="J8">
        <v>45.830599999999997</v>
      </c>
      <c r="K8">
        <v>514</v>
      </c>
      <c r="L8">
        <v>20.97</v>
      </c>
      <c r="M8">
        <v>69.542400000000001</v>
      </c>
      <c r="N8">
        <v>96.523700000000005</v>
      </c>
      <c r="O8">
        <v>43.854999999999997</v>
      </c>
      <c r="P8">
        <v>68.62</v>
      </c>
      <c r="Q8">
        <v>18.48</v>
      </c>
    </row>
    <row r="9" spans="1:17" x14ac:dyDescent="0.25">
      <c r="C9" s="7">
        <v>42440</v>
      </c>
      <c r="D9">
        <v>141.274</v>
      </c>
      <c r="E9">
        <v>148.33199999999999</v>
      </c>
      <c r="F9">
        <v>152.46</v>
      </c>
      <c r="G9">
        <v>99.6</v>
      </c>
      <c r="H9">
        <v>158.78</v>
      </c>
      <c r="I9">
        <v>40.8855</v>
      </c>
      <c r="J9">
        <v>46.044499999999999</v>
      </c>
      <c r="K9">
        <v>514.89</v>
      </c>
      <c r="L9">
        <v>21.0684</v>
      </c>
      <c r="M9">
        <v>59.060099999999998</v>
      </c>
      <c r="N9">
        <v>97.257599999999996</v>
      </c>
      <c r="O9">
        <v>45.4</v>
      </c>
      <c r="P9">
        <v>69.66</v>
      </c>
      <c r="Q9">
        <v>17.984999999999999</v>
      </c>
    </row>
    <row r="10" spans="1:17" x14ac:dyDescent="0.25">
      <c r="C10" s="7">
        <v>42443</v>
      </c>
      <c r="D10">
        <v>141.58600000000001</v>
      </c>
      <c r="E10">
        <v>149.41900000000001</v>
      </c>
      <c r="F10">
        <v>152.744</v>
      </c>
      <c r="G10">
        <v>99.42</v>
      </c>
      <c r="H10">
        <v>157</v>
      </c>
      <c r="I10">
        <v>40.737499999999997</v>
      </c>
      <c r="J10">
        <v>45.781999999999996</v>
      </c>
      <c r="K10">
        <v>521.51</v>
      </c>
      <c r="L10">
        <v>21.206199999999999</v>
      </c>
      <c r="M10">
        <v>58.628599999999999</v>
      </c>
      <c r="N10">
        <v>97.443600000000004</v>
      </c>
      <c r="O10">
        <v>45.03</v>
      </c>
      <c r="P10">
        <v>70.430000000000007</v>
      </c>
      <c r="Q10">
        <v>17.739999999999998</v>
      </c>
    </row>
    <row r="11" spans="1:17" x14ac:dyDescent="0.25">
      <c r="C11" s="7">
        <v>42444</v>
      </c>
      <c r="D11">
        <v>141.57599999999999</v>
      </c>
      <c r="E11">
        <v>148.73699999999999</v>
      </c>
      <c r="F11">
        <v>151.05600000000001</v>
      </c>
      <c r="G11">
        <v>98.51</v>
      </c>
      <c r="H11">
        <v>156.12</v>
      </c>
      <c r="I11">
        <v>41.270400000000002</v>
      </c>
      <c r="J11">
        <v>45.911299999999997</v>
      </c>
      <c r="K11">
        <v>511.5</v>
      </c>
      <c r="L11">
        <v>20.2713</v>
      </c>
      <c r="M11">
        <v>57.55</v>
      </c>
      <c r="N11">
        <v>96.033900000000003</v>
      </c>
      <c r="O11">
        <v>43.82</v>
      </c>
      <c r="P11">
        <v>53.9</v>
      </c>
      <c r="Q11">
        <v>17.22</v>
      </c>
    </row>
    <row r="12" spans="1:17" x14ac:dyDescent="0.25">
      <c r="C12" s="7">
        <v>42445</v>
      </c>
      <c r="D12">
        <v>143.232</v>
      </c>
      <c r="E12">
        <v>148.28299999999999</v>
      </c>
      <c r="F12">
        <v>151.16399999999999</v>
      </c>
      <c r="G12">
        <v>99.73</v>
      </c>
      <c r="H12">
        <v>155.63</v>
      </c>
      <c r="I12">
        <v>41.610799999999998</v>
      </c>
      <c r="J12">
        <v>46.190399999999997</v>
      </c>
      <c r="K12">
        <v>506</v>
      </c>
      <c r="L12">
        <v>18.5</v>
      </c>
      <c r="M12">
        <v>58.001100000000001</v>
      </c>
      <c r="N12">
        <v>95.231899999999996</v>
      </c>
      <c r="O12">
        <v>43.84</v>
      </c>
      <c r="P12">
        <v>35.82</v>
      </c>
      <c r="Q12">
        <v>16.776</v>
      </c>
    </row>
    <row r="13" spans="1:17" x14ac:dyDescent="0.25">
      <c r="C13" s="7">
        <v>42446</v>
      </c>
      <c r="D13">
        <v>142.06299999999999</v>
      </c>
      <c r="E13">
        <v>147.90700000000001</v>
      </c>
      <c r="F13">
        <v>152.27799999999999</v>
      </c>
      <c r="G13">
        <v>101.39</v>
      </c>
      <c r="H13">
        <v>155.99</v>
      </c>
      <c r="I13">
        <v>41.975900000000003</v>
      </c>
      <c r="J13">
        <v>47.833799999999997</v>
      </c>
      <c r="K13">
        <v>497.42</v>
      </c>
      <c r="L13">
        <v>19.1889</v>
      </c>
      <c r="M13">
        <v>59.079700000000003</v>
      </c>
      <c r="N13">
        <v>95.633099999999999</v>
      </c>
      <c r="O13">
        <v>43.84</v>
      </c>
      <c r="P13">
        <v>33.700000000000003</v>
      </c>
      <c r="Q13">
        <v>17.100000000000001</v>
      </c>
    </row>
    <row r="14" spans="1:17" x14ac:dyDescent="0.25">
      <c r="C14" s="7">
        <v>42447</v>
      </c>
      <c r="D14">
        <v>142.648</v>
      </c>
      <c r="E14">
        <v>148.648</v>
      </c>
      <c r="F14">
        <v>156.43600000000001</v>
      </c>
      <c r="G14">
        <v>102.41</v>
      </c>
      <c r="H14">
        <v>158.07499999999999</v>
      </c>
      <c r="I14">
        <v>42.439799999999998</v>
      </c>
      <c r="J14">
        <v>47.843499999999999</v>
      </c>
      <c r="K14">
        <v>473.41500000000002</v>
      </c>
      <c r="L14">
        <v>19.326599999999999</v>
      </c>
      <c r="M14">
        <v>60.383899999999997</v>
      </c>
      <c r="N14">
        <v>96.357299999999995</v>
      </c>
      <c r="O14">
        <v>44.26</v>
      </c>
      <c r="P14">
        <v>30.93</v>
      </c>
      <c r="Q14">
        <v>17.3</v>
      </c>
    </row>
    <row r="15" spans="1:17" x14ac:dyDescent="0.25">
      <c r="C15" s="7">
        <v>42450</v>
      </c>
      <c r="D15">
        <v>144.15799999999999</v>
      </c>
      <c r="E15">
        <v>148.65799999999999</v>
      </c>
      <c r="F15">
        <v>157.148</v>
      </c>
      <c r="G15">
        <v>102.1</v>
      </c>
      <c r="H15">
        <v>156.68</v>
      </c>
      <c r="I15">
        <v>42.390500000000003</v>
      </c>
      <c r="J15">
        <v>48.611699999999999</v>
      </c>
      <c r="K15">
        <v>463.41800000000001</v>
      </c>
      <c r="L15">
        <v>19.218399999999999</v>
      </c>
      <c r="M15">
        <v>61.335000000000001</v>
      </c>
      <c r="N15">
        <v>98.040599999999998</v>
      </c>
      <c r="O15">
        <v>44.4</v>
      </c>
      <c r="P15">
        <v>31.59</v>
      </c>
      <c r="Q15">
        <v>17.53</v>
      </c>
    </row>
    <row r="16" spans="1:17" x14ac:dyDescent="0.25">
      <c r="C16" s="7">
        <v>42451</v>
      </c>
      <c r="D16">
        <v>147.12</v>
      </c>
      <c r="E16">
        <v>148.33199999999999</v>
      </c>
      <c r="F16">
        <v>153.874</v>
      </c>
      <c r="G16">
        <v>101.52</v>
      </c>
      <c r="H16">
        <v>159.59</v>
      </c>
      <c r="I16">
        <v>42.587800000000001</v>
      </c>
      <c r="J16">
        <v>48.4756</v>
      </c>
      <c r="K16">
        <v>474.12</v>
      </c>
      <c r="L16">
        <v>19.090499999999999</v>
      </c>
      <c r="M16">
        <v>60.305399999999999</v>
      </c>
      <c r="N16">
        <v>96.445400000000006</v>
      </c>
      <c r="O16">
        <v>44.1</v>
      </c>
      <c r="P16">
        <v>32.049999999999997</v>
      </c>
      <c r="Q16">
        <v>17.149999999999999</v>
      </c>
    </row>
    <row r="17" spans="3:17" x14ac:dyDescent="0.25">
      <c r="C17" s="7">
        <v>42452</v>
      </c>
      <c r="D17">
        <v>148.017</v>
      </c>
      <c r="E17">
        <v>148.352</v>
      </c>
      <c r="F17">
        <v>153.83500000000001</v>
      </c>
      <c r="G17">
        <v>100.39</v>
      </c>
      <c r="H17">
        <v>159.6</v>
      </c>
      <c r="I17">
        <v>43.0319</v>
      </c>
      <c r="J17">
        <v>47.726799999999997</v>
      </c>
      <c r="K17">
        <v>481.63</v>
      </c>
      <c r="L17">
        <v>18.465599999999998</v>
      </c>
      <c r="M17">
        <v>58.883600000000001</v>
      </c>
      <c r="N17">
        <v>95.349299999999999</v>
      </c>
      <c r="O17">
        <v>44.02</v>
      </c>
      <c r="P17">
        <v>34.4</v>
      </c>
      <c r="Q17">
        <v>16.920000000000002</v>
      </c>
    </row>
    <row r="18" spans="3:17" x14ac:dyDescent="0.25">
      <c r="C18" s="7">
        <v>42453</v>
      </c>
      <c r="D18">
        <v>147.08099999999999</v>
      </c>
      <c r="E18">
        <v>147.49199999999999</v>
      </c>
      <c r="F18">
        <v>151.352</v>
      </c>
      <c r="G18">
        <v>98.85</v>
      </c>
      <c r="H18">
        <v>156.315</v>
      </c>
      <c r="I18">
        <v>42.691200000000002</v>
      </c>
      <c r="J18">
        <v>47.736499999999999</v>
      </c>
      <c r="K18">
        <v>472.35</v>
      </c>
      <c r="L18">
        <v>18.007999999999999</v>
      </c>
      <c r="M18">
        <v>58.726700000000001</v>
      </c>
      <c r="N18">
        <v>93.930300000000003</v>
      </c>
      <c r="O18">
        <v>43.11</v>
      </c>
      <c r="P18">
        <v>32.950000000000003</v>
      </c>
      <c r="Q18">
        <v>16.2</v>
      </c>
    </row>
    <row r="19" spans="3:17" x14ac:dyDescent="0.25">
      <c r="C19" s="7">
        <v>42457</v>
      </c>
      <c r="D19">
        <v>146.506</v>
      </c>
      <c r="E19">
        <v>147.76900000000001</v>
      </c>
      <c r="F19">
        <v>152.935</v>
      </c>
      <c r="G19">
        <v>101.44</v>
      </c>
      <c r="H19">
        <v>157.47800000000001</v>
      </c>
      <c r="I19">
        <v>43.392899999999997</v>
      </c>
      <c r="J19">
        <v>47.697600000000001</v>
      </c>
      <c r="K19">
        <v>480.62</v>
      </c>
      <c r="L19">
        <v>18.1753</v>
      </c>
      <c r="M19">
        <v>59.471899999999998</v>
      </c>
      <c r="N19">
        <v>95.349299999999999</v>
      </c>
      <c r="O19">
        <v>44.83</v>
      </c>
      <c r="P19">
        <v>30.6</v>
      </c>
      <c r="Q19">
        <v>16.28</v>
      </c>
    </row>
    <row r="20" spans="3:17" x14ac:dyDescent="0.25">
      <c r="C20" s="7">
        <v>42458</v>
      </c>
      <c r="D20">
        <v>145.85400000000001</v>
      </c>
      <c r="E20">
        <v>149.90299999999999</v>
      </c>
      <c r="F20">
        <v>153.637</v>
      </c>
      <c r="G20">
        <v>104.33</v>
      </c>
      <c r="H20">
        <v>160.29499999999999</v>
      </c>
      <c r="I20">
        <v>43.929099999999998</v>
      </c>
      <c r="J20">
        <v>47.687899999999999</v>
      </c>
      <c r="K20">
        <v>468.11799999999999</v>
      </c>
      <c r="L20">
        <v>18.214700000000001</v>
      </c>
      <c r="M20">
        <v>60.5015</v>
      </c>
      <c r="N20">
        <v>95.368899999999996</v>
      </c>
      <c r="O20">
        <v>45.715000000000003</v>
      </c>
      <c r="P20">
        <v>29.74</v>
      </c>
      <c r="Q20">
        <v>14.99</v>
      </c>
    </row>
    <row r="21" spans="3:17" x14ac:dyDescent="0.25">
      <c r="C21" s="7">
        <v>42459</v>
      </c>
      <c r="D21">
        <v>147.01300000000001</v>
      </c>
      <c r="E21">
        <v>150.99</v>
      </c>
      <c r="F21">
        <v>156.28</v>
      </c>
      <c r="G21">
        <v>104.91</v>
      </c>
      <c r="H21">
        <v>164.21</v>
      </c>
      <c r="I21">
        <v>44.067700000000002</v>
      </c>
      <c r="J21">
        <v>47.930999999999997</v>
      </c>
      <c r="K21">
        <v>471</v>
      </c>
      <c r="L21">
        <v>17.565200000000001</v>
      </c>
      <c r="M21">
        <v>60.879100000000001</v>
      </c>
      <c r="N21">
        <v>95.9148</v>
      </c>
      <c r="O21">
        <v>46.44</v>
      </c>
      <c r="P21">
        <v>30.22</v>
      </c>
      <c r="Q21">
        <v>12.59</v>
      </c>
    </row>
    <row r="22" spans="3:17" x14ac:dyDescent="0.25">
      <c r="C22" s="7">
        <v>42460</v>
      </c>
      <c r="D22">
        <v>147.09</v>
      </c>
      <c r="E22">
        <v>150.92599999999999</v>
      </c>
      <c r="F22">
        <v>155.74299999999999</v>
      </c>
      <c r="G22">
        <v>103.53</v>
      </c>
      <c r="H22">
        <v>165.29</v>
      </c>
      <c r="I22">
        <v>42.978400000000001</v>
      </c>
      <c r="J22">
        <v>47.726799999999997</v>
      </c>
      <c r="K22">
        <v>473.75</v>
      </c>
      <c r="L22">
        <v>17.1814</v>
      </c>
      <c r="M22">
        <v>61.521299999999997</v>
      </c>
      <c r="N22">
        <v>95.806600000000003</v>
      </c>
      <c r="O22">
        <v>46.03</v>
      </c>
      <c r="P22">
        <v>27.62</v>
      </c>
      <c r="Q22">
        <v>12.832000000000001</v>
      </c>
    </row>
    <row r="23" spans="3:17" x14ac:dyDescent="0.25">
      <c r="C23" s="7">
        <v>42461</v>
      </c>
      <c r="D23">
        <v>150.482</v>
      </c>
      <c r="E23">
        <v>151.90899999999999</v>
      </c>
      <c r="F23">
        <v>158.24600000000001</v>
      </c>
      <c r="G23">
        <v>105.79</v>
      </c>
      <c r="H23">
        <v>162.05000000000001</v>
      </c>
      <c r="I23">
        <v>43.364600000000003</v>
      </c>
      <c r="J23">
        <v>47.610100000000003</v>
      </c>
      <c r="K23">
        <v>467.9</v>
      </c>
      <c r="L23">
        <v>17.1617</v>
      </c>
      <c r="M23">
        <v>61.737099999999998</v>
      </c>
      <c r="N23">
        <v>95.747500000000002</v>
      </c>
      <c r="O23">
        <v>46</v>
      </c>
      <c r="P23">
        <v>29.32</v>
      </c>
      <c r="Q23">
        <v>12.311</v>
      </c>
    </row>
    <row r="24" spans="3:17" x14ac:dyDescent="0.25">
      <c r="C24" s="7">
        <v>42464</v>
      </c>
      <c r="D24">
        <v>151.96299999999999</v>
      </c>
      <c r="E24">
        <v>154.11199999999999</v>
      </c>
      <c r="F24">
        <v>158.23599999999999</v>
      </c>
      <c r="G24">
        <v>105.92</v>
      </c>
      <c r="H24">
        <v>163.75</v>
      </c>
      <c r="I24">
        <v>43.485999999999997</v>
      </c>
      <c r="J24">
        <v>47.425400000000003</v>
      </c>
      <c r="K24">
        <v>473.17</v>
      </c>
      <c r="L24">
        <v>17.4176</v>
      </c>
      <c r="M24">
        <v>60.609400000000001</v>
      </c>
      <c r="N24">
        <v>96.141000000000005</v>
      </c>
      <c r="O24">
        <v>47.469900000000003</v>
      </c>
      <c r="P24">
        <v>29</v>
      </c>
      <c r="Q24">
        <v>12.64</v>
      </c>
    </row>
    <row r="25" spans="3:17" x14ac:dyDescent="0.25">
      <c r="C25" s="7">
        <v>42465</v>
      </c>
      <c r="D25">
        <v>151.18299999999999</v>
      </c>
      <c r="E25">
        <v>154.09200000000001</v>
      </c>
      <c r="F25">
        <v>154.804</v>
      </c>
      <c r="G25">
        <v>105.75</v>
      </c>
      <c r="H25">
        <v>157</v>
      </c>
      <c r="I25">
        <v>43.151699999999998</v>
      </c>
      <c r="J25">
        <v>47.386499999999998</v>
      </c>
      <c r="K25">
        <v>470.19</v>
      </c>
      <c r="L25">
        <v>16.807500000000001</v>
      </c>
      <c r="M25">
        <v>60.393700000000003</v>
      </c>
      <c r="N25">
        <v>93.337400000000002</v>
      </c>
      <c r="O25">
        <v>47.048900000000003</v>
      </c>
      <c r="P25">
        <v>29.91</v>
      </c>
      <c r="Q25">
        <v>12.34</v>
      </c>
    </row>
    <row r="26" spans="3:17" x14ac:dyDescent="0.25">
      <c r="C26" s="7">
        <v>42466</v>
      </c>
      <c r="D26">
        <v>155.75299999999999</v>
      </c>
      <c r="E26">
        <v>153.608</v>
      </c>
      <c r="F26">
        <v>154.547</v>
      </c>
      <c r="G26">
        <v>106.44</v>
      </c>
      <c r="H26">
        <v>158.38</v>
      </c>
      <c r="I26">
        <v>43.384399999999999</v>
      </c>
      <c r="J26">
        <v>46.676600000000001</v>
      </c>
      <c r="K26">
        <v>466.15300000000002</v>
      </c>
      <c r="L26">
        <v>16.827200000000001</v>
      </c>
      <c r="M26">
        <v>60.854500000000002</v>
      </c>
      <c r="N26">
        <v>94.970399999999998</v>
      </c>
      <c r="O26">
        <v>46.2</v>
      </c>
      <c r="P26">
        <v>34.68</v>
      </c>
      <c r="Q26">
        <v>11.785</v>
      </c>
    </row>
    <row r="27" spans="3:17" x14ac:dyDescent="0.25">
      <c r="C27" s="7">
        <v>42467</v>
      </c>
      <c r="D27">
        <v>155.88</v>
      </c>
      <c r="E27">
        <v>153.70699999999999</v>
      </c>
      <c r="F27">
        <v>152.33099999999999</v>
      </c>
      <c r="G27">
        <v>106.435</v>
      </c>
      <c r="H27">
        <v>155</v>
      </c>
      <c r="I27">
        <v>43.334899999999998</v>
      </c>
      <c r="J27">
        <v>46.054200000000002</v>
      </c>
      <c r="K27">
        <v>455.92</v>
      </c>
      <c r="L27">
        <v>16.7681</v>
      </c>
      <c r="M27">
        <v>60.481900000000003</v>
      </c>
      <c r="N27">
        <v>95.108099999999993</v>
      </c>
      <c r="O27">
        <v>46.25</v>
      </c>
      <c r="P27">
        <v>38.18</v>
      </c>
      <c r="Q27">
        <v>11.4778</v>
      </c>
    </row>
    <row r="28" spans="3:17" x14ac:dyDescent="0.25">
      <c r="C28" s="7">
        <v>42468</v>
      </c>
      <c r="D28">
        <v>154.92500000000001</v>
      </c>
      <c r="E28">
        <v>154.48699999999999</v>
      </c>
      <c r="F28">
        <v>151.184</v>
      </c>
      <c r="G28">
        <v>105.32599999999999</v>
      </c>
      <c r="H28">
        <v>151.69999999999999</v>
      </c>
      <c r="I28">
        <v>43.5379</v>
      </c>
      <c r="J28">
        <v>46.307099999999998</v>
      </c>
      <c r="K28">
        <v>458.745</v>
      </c>
      <c r="L28">
        <v>16.797599999999999</v>
      </c>
      <c r="M28">
        <v>60.089700000000001</v>
      </c>
      <c r="N28">
        <v>92.943899999999999</v>
      </c>
      <c r="O28">
        <v>46.07</v>
      </c>
      <c r="P28">
        <v>35.484999999999999</v>
      </c>
      <c r="Q28">
        <v>10.93</v>
      </c>
    </row>
    <row r="29" spans="3:17" x14ac:dyDescent="0.25">
      <c r="C29" s="7">
        <v>42471</v>
      </c>
      <c r="D29">
        <v>153.70699999999999</v>
      </c>
      <c r="E29">
        <v>153.73699999999999</v>
      </c>
      <c r="F29">
        <v>152.203</v>
      </c>
      <c r="G29">
        <v>104.98</v>
      </c>
      <c r="H29">
        <v>149.09</v>
      </c>
      <c r="I29">
        <v>43.661700000000003</v>
      </c>
      <c r="J29">
        <v>46.302199999999999</v>
      </c>
      <c r="K29">
        <v>456.56</v>
      </c>
      <c r="L29">
        <v>16.846800000000002</v>
      </c>
      <c r="M29">
        <v>60.089700000000001</v>
      </c>
      <c r="N29">
        <v>90.327100000000002</v>
      </c>
      <c r="O29">
        <v>46.14</v>
      </c>
      <c r="P29">
        <v>34.79</v>
      </c>
      <c r="Q29">
        <v>11.35</v>
      </c>
    </row>
    <row r="30" spans="3:17" x14ac:dyDescent="0.25">
      <c r="C30" s="7">
        <v>42472</v>
      </c>
      <c r="D30">
        <v>155.12</v>
      </c>
      <c r="E30">
        <v>156.03899999999999</v>
      </c>
      <c r="F30">
        <v>153.38</v>
      </c>
      <c r="G30">
        <v>107.22</v>
      </c>
      <c r="H30">
        <v>140.78</v>
      </c>
      <c r="I30">
        <v>43.699300000000001</v>
      </c>
      <c r="J30">
        <v>44.906799999999997</v>
      </c>
      <c r="K30">
        <v>447.00299999999999</v>
      </c>
      <c r="L30">
        <v>16.7927</v>
      </c>
      <c r="M30">
        <v>59.295400000000001</v>
      </c>
      <c r="N30">
        <v>90.238600000000005</v>
      </c>
      <c r="O30">
        <v>45.14</v>
      </c>
      <c r="P30">
        <v>32.85</v>
      </c>
      <c r="Q30">
        <v>11.402200000000001</v>
      </c>
    </row>
    <row r="31" spans="3:17" x14ac:dyDescent="0.25">
      <c r="C31" s="7">
        <v>42473</v>
      </c>
      <c r="D31">
        <v>156.76599999999999</v>
      </c>
      <c r="E31">
        <v>157.31299999999999</v>
      </c>
      <c r="F31">
        <v>158.226</v>
      </c>
      <c r="G31">
        <v>111.28</v>
      </c>
      <c r="H31">
        <v>142.15</v>
      </c>
      <c r="I31">
        <v>44.033099999999997</v>
      </c>
      <c r="J31">
        <v>44.731700000000004</v>
      </c>
      <c r="K31">
        <v>446.64</v>
      </c>
      <c r="L31">
        <v>17.171600000000002</v>
      </c>
      <c r="M31">
        <v>60.599600000000002</v>
      </c>
      <c r="N31">
        <v>92.461799999999997</v>
      </c>
      <c r="O31">
        <v>47.994999999999997</v>
      </c>
      <c r="P31">
        <v>33.5</v>
      </c>
      <c r="Q31">
        <v>13.07</v>
      </c>
    </row>
    <row r="32" spans="3:17" x14ac:dyDescent="0.25">
      <c r="C32" s="7">
        <v>42474</v>
      </c>
      <c r="D32">
        <v>156.65</v>
      </c>
      <c r="E32">
        <v>157.46100000000001</v>
      </c>
      <c r="F32">
        <v>160.48400000000001</v>
      </c>
      <c r="G32">
        <v>111.64</v>
      </c>
      <c r="H32">
        <v>142.49</v>
      </c>
      <c r="I32">
        <v>44.122199999999999</v>
      </c>
      <c r="J32">
        <v>44.8095</v>
      </c>
      <c r="K32">
        <v>460.99</v>
      </c>
      <c r="L32">
        <v>17.230599999999999</v>
      </c>
      <c r="M32">
        <v>60.6584</v>
      </c>
      <c r="N32">
        <v>92.087999999999994</v>
      </c>
      <c r="O32">
        <v>48.75</v>
      </c>
      <c r="P32">
        <v>33.36</v>
      </c>
      <c r="Q32">
        <v>13</v>
      </c>
    </row>
    <row r="33" spans="3:17" x14ac:dyDescent="0.25">
      <c r="C33" s="7">
        <v>42475</v>
      </c>
      <c r="D33">
        <v>156.279</v>
      </c>
      <c r="E33">
        <v>157.34299999999999</v>
      </c>
      <c r="F33">
        <v>159.99600000000001</v>
      </c>
      <c r="G33">
        <v>111.85</v>
      </c>
      <c r="H33">
        <v>141.51</v>
      </c>
      <c r="I33">
        <v>44.102400000000003</v>
      </c>
      <c r="J33">
        <v>44.770600000000002</v>
      </c>
      <c r="K33">
        <v>469.98</v>
      </c>
      <c r="L33">
        <v>17.319199999999999</v>
      </c>
      <c r="M33">
        <v>61.158499999999997</v>
      </c>
      <c r="N33">
        <v>93.189800000000005</v>
      </c>
      <c r="O33">
        <v>48.39</v>
      </c>
      <c r="P33">
        <v>33.137999999999998</v>
      </c>
      <c r="Q33">
        <v>12.88</v>
      </c>
    </row>
    <row r="34" spans="3:17" x14ac:dyDescent="0.25">
      <c r="C34" s="7">
        <v>42478</v>
      </c>
      <c r="D34">
        <v>157.94499999999999</v>
      </c>
      <c r="E34">
        <v>157.58000000000001</v>
      </c>
      <c r="F34">
        <v>158.23599999999999</v>
      </c>
      <c r="G34">
        <v>110.7</v>
      </c>
      <c r="H34">
        <v>143.61000000000001</v>
      </c>
      <c r="I34">
        <v>44.275700000000001</v>
      </c>
      <c r="J34">
        <v>44.790100000000002</v>
      </c>
      <c r="K34">
        <v>468.99</v>
      </c>
      <c r="L34">
        <v>17.486499999999999</v>
      </c>
      <c r="M34">
        <v>62.305799999999998</v>
      </c>
      <c r="N34">
        <v>93.8489</v>
      </c>
      <c r="O34">
        <v>49.18</v>
      </c>
      <c r="P34">
        <v>33.700000000000003</v>
      </c>
      <c r="Q34">
        <v>13.03</v>
      </c>
    </row>
    <row r="35" spans="3:17" x14ac:dyDescent="0.25">
      <c r="C35" s="7">
        <v>42479</v>
      </c>
      <c r="D35">
        <v>158.33500000000001</v>
      </c>
      <c r="E35">
        <v>157.59</v>
      </c>
      <c r="F35">
        <v>161.89500000000001</v>
      </c>
      <c r="G35">
        <v>101.37</v>
      </c>
      <c r="H35">
        <v>141.97</v>
      </c>
      <c r="I35">
        <v>44.184100000000001</v>
      </c>
      <c r="J35">
        <v>44.887300000000003</v>
      </c>
      <c r="K35">
        <v>464.995</v>
      </c>
      <c r="L35">
        <v>17.8703</v>
      </c>
      <c r="M35">
        <v>62.698</v>
      </c>
      <c r="N35">
        <v>94.340800000000002</v>
      </c>
      <c r="O35">
        <v>49.25</v>
      </c>
      <c r="P35">
        <v>35.200000000000003</v>
      </c>
      <c r="Q35">
        <v>13.4</v>
      </c>
    </row>
    <row r="36" spans="3:17" x14ac:dyDescent="0.25">
      <c r="C36" s="7">
        <v>42480</v>
      </c>
      <c r="D36">
        <v>159.64099999999999</v>
      </c>
      <c r="E36">
        <v>157.94499999999999</v>
      </c>
      <c r="F36">
        <v>165.60300000000001</v>
      </c>
      <c r="G36">
        <v>96.98</v>
      </c>
      <c r="H36">
        <v>141.34</v>
      </c>
      <c r="I36">
        <v>43.785499999999999</v>
      </c>
      <c r="J36">
        <v>44.877600000000001</v>
      </c>
      <c r="K36">
        <v>462.98500000000001</v>
      </c>
      <c r="L36">
        <v>17.0732</v>
      </c>
      <c r="M36">
        <v>63.953200000000002</v>
      </c>
      <c r="N36">
        <v>94.232600000000005</v>
      </c>
      <c r="O36">
        <v>48.28</v>
      </c>
      <c r="P36">
        <v>34.43</v>
      </c>
      <c r="Q36">
        <v>13.75</v>
      </c>
    </row>
    <row r="37" spans="3:17" x14ac:dyDescent="0.25">
      <c r="C37" s="7">
        <v>42481</v>
      </c>
      <c r="D37">
        <v>160.32300000000001</v>
      </c>
      <c r="E37">
        <v>158.04400000000001</v>
      </c>
      <c r="F37">
        <v>167.03800000000001</v>
      </c>
      <c r="G37">
        <v>97.38</v>
      </c>
      <c r="H37">
        <v>146.99</v>
      </c>
      <c r="I37">
        <v>43.438899999999997</v>
      </c>
      <c r="J37">
        <v>45.3735</v>
      </c>
      <c r="K37">
        <v>462.79500000000002</v>
      </c>
      <c r="L37">
        <v>16.9665</v>
      </c>
      <c r="M37">
        <v>63.894300000000001</v>
      </c>
      <c r="N37">
        <v>94.360299999999995</v>
      </c>
      <c r="O37">
        <v>50.339599999999997</v>
      </c>
      <c r="P37">
        <v>33.94</v>
      </c>
      <c r="Q37">
        <v>15.15</v>
      </c>
    </row>
    <row r="38" spans="3:17" x14ac:dyDescent="0.25">
      <c r="C38" s="7">
        <v>42482</v>
      </c>
      <c r="D38">
        <v>160.47900000000001</v>
      </c>
      <c r="E38">
        <v>158.06899999999999</v>
      </c>
      <c r="F38">
        <v>165.643</v>
      </c>
      <c r="G38">
        <v>96.69</v>
      </c>
      <c r="H38">
        <v>149.83000000000001</v>
      </c>
      <c r="I38">
        <v>43.438899999999997</v>
      </c>
      <c r="J38">
        <v>44.685499999999998</v>
      </c>
      <c r="K38">
        <v>453.99</v>
      </c>
      <c r="L38">
        <v>17.0929</v>
      </c>
      <c r="M38">
        <v>62.9039</v>
      </c>
      <c r="N38">
        <v>93.730900000000005</v>
      </c>
      <c r="O38">
        <v>50.25</v>
      </c>
      <c r="P38">
        <v>36.49</v>
      </c>
      <c r="Q38">
        <v>15.41</v>
      </c>
    </row>
    <row r="39" spans="3:17" x14ac:dyDescent="0.25">
      <c r="C39" s="7">
        <v>42485</v>
      </c>
      <c r="D39">
        <v>159.548</v>
      </c>
      <c r="E39">
        <v>158.34100000000001</v>
      </c>
      <c r="F39">
        <v>165.54400000000001</v>
      </c>
      <c r="G39">
        <v>95.745999999999995</v>
      </c>
      <c r="H39">
        <v>151.44</v>
      </c>
      <c r="I39">
        <v>43.269300000000001</v>
      </c>
      <c r="J39">
        <v>44.920400000000001</v>
      </c>
      <c r="K39">
        <v>444.95</v>
      </c>
      <c r="L39">
        <v>16.866499999999998</v>
      </c>
      <c r="M39">
        <v>62.5411</v>
      </c>
      <c r="N39">
        <v>92.943899999999999</v>
      </c>
      <c r="O39">
        <v>50.844900000000003</v>
      </c>
      <c r="P39">
        <v>37.9</v>
      </c>
      <c r="Q39">
        <v>15.77</v>
      </c>
    </row>
    <row r="40" spans="3:17" x14ac:dyDescent="0.25">
      <c r="C40" s="7">
        <v>42486</v>
      </c>
      <c r="D40">
        <v>159.709</v>
      </c>
      <c r="E40">
        <v>158.96199999999999</v>
      </c>
      <c r="F40">
        <v>164.16900000000001</v>
      </c>
      <c r="G40">
        <v>93.55</v>
      </c>
      <c r="H40">
        <v>153.27000000000001</v>
      </c>
      <c r="I40">
        <v>43.270600000000002</v>
      </c>
      <c r="J40">
        <v>45.674199999999999</v>
      </c>
      <c r="K40">
        <v>447.27</v>
      </c>
      <c r="L40">
        <v>17.338899999999999</v>
      </c>
      <c r="M40">
        <v>61.854700000000001</v>
      </c>
      <c r="N40">
        <v>93.475099999999998</v>
      </c>
      <c r="O40">
        <v>50.51</v>
      </c>
      <c r="P40">
        <v>36.43</v>
      </c>
      <c r="Q40">
        <v>15.195</v>
      </c>
    </row>
    <row r="41" spans="3:17" x14ac:dyDescent="0.25">
      <c r="C41" s="7">
        <v>42487</v>
      </c>
      <c r="D41">
        <v>158.72499999999999</v>
      </c>
      <c r="E41">
        <v>159.91200000000001</v>
      </c>
      <c r="F41">
        <v>166.79499999999999</v>
      </c>
      <c r="G41">
        <v>92.5</v>
      </c>
      <c r="H41">
        <v>156.01</v>
      </c>
      <c r="I41">
        <v>43.2012</v>
      </c>
      <c r="J41">
        <v>46.496400000000001</v>
      </c>
      <c r="K41">
        <v>430</v>
      </c>
      <c r="L41">
        <v>17.27</v>
      </c>
      <c r="M41">
        <v>62.953000000000003</v>
      </c>
      <c r="N41">
        <v>93.809600000000003</v>
      </c>
      <c r="O41">
        <v>50.53</v>
      </c>
      <c r="P41">
        <v>36.67</v>
      </c>
      <c r="Q41">
        <v>15.18</v>
      </c>
    </row>
    <row r="42" spans="3:17" x14ac:dyDescent="0.25">
      <c r="C42" s="7">
        <v>42488</v>
      </c>
      <c r="D42">
        <v>159.48500000000001</v>
      </c>
      <c r="E42">
        <v>161.02799999999999</v>
      </c>
      <c r="F42">
        <v>165.47499999999999</v>
      </c>
      <c r="G42">
        <v>92.67</v>
      </c>
      <c r="H42">
        <v>157.27500000000001</v>
      </c>
      <c r="I42">
        <v>43.250799999999998</v>
      </c>
      <c r="J42">
        <v>46.976100000000002</v>
      </c>
      <c r="K42">
        <v>431.42</v>
      </c>
      <c r="L42">
        <v>17.673400000000001</v>
      </c>
      <c r="M42">
        <v>62.992199999999997</v>
      </c>
      <c r="N42">
        <v>94.724400000000003</v>
      </c>
      <c r="O42">
        <v>50.28</v>
      </c>
      <c r="P42">
        <v>36.26</v>
      </c>
      <c r="Q42">
        <v>14.77</v>
      </c>
    </row>
    <row r="43" spans="3:17" x14ac:dyDescent="0.25">
      <c r="C43" s="7">
        <v>42489</v>
      </c>
      <c r="D43">
        <v>157.77000000000001</v>
      </c>
      <c r="E43">
        <v>159.38800000000001</v>
      </c>
      <c r="F43">
        <v>162.864</v>
      </c>
      <c r="G43">
        <v>90.56</v>
      </c>
      <c r="H43">
        <v>152.36600000000001</v>
      </c>
      <c r="I43">
        <v>42.914099999999998</v>
      </c>
      <c r="J43">
        <v>46.2517</v>
      </c>
      <c r="K43">
        <v>424.74</v>
      </c>
      <c r="L43">
        <v>17.4176</v>
      </c>
      <c r="M43">
        <v>62.550899999999999</v>
      </c>
      <c r="N43">
        <v>92.894900000000007</v>
      </c>
      <c r="O43">
        <v>51.78</v>
      </c>
      <c r="P43">
        <v>37.22</v>
      </c>
      <c r="Q43">
        <v>14.4</v>
      </c>
    </row>
    <row r="44" spans="3:17" x14ac:dyDescent="0.25">
      <c r="C44" s="7">
        <v>42492</v>
      </c>
      <c r="D44">
        <v>155.334</v>
      </c>
      <c r="E44">
        <v>160.297</v>
      </c>
      <c r="F44">
        <v>165.346</v>
      </c>
      <c r="G44">
        <v>93.22</v>
      </c>
      <c r="H44">
        <v>151.99</v>
      </c>
      <c r="I44">
        <v>43.485999999999997</v>
      </c>
      <c r="J44">
        <v>46.046100000000003</v>
      </c>
      <c r="K44">
        <v>434.15</v>
      </c>
      <c r="L44">
        <v>17.457000000000001</v>
      </c>
      <c r="M44">
        <v>62.933399999999999</v>
      </c>
      <c r="N44">
        <v>94.006299999999996</v>
      </c>
      <c r="O44">
        <v>53.76</v>
      </c>
      <c r="P44">
        <v>32.72</v>
      </c>
      <c r="Q44">
        <v>13.9</v>
      </c>
    </row>
    <row r="45" spans="3:17" x14ac:dyDescent="0.25">
      <c r="C45" s="7">
        <v>42493</v>
      </c>
      <c r="D45">
        <v>154.399</v>
      </c>
      <c r="E45">
        <v>159.43700000000001</v>
      </c>
      <c r="F45">
        <v>162.30000000000001</v>
      </c>
      <c r="G45">
        <v>93.25</v>
      </c>
      <c r="H45">
        <v>150.47999999999999</v>
      </c>
      <c r="I45">
        <v>42.874400000000001</v>
      </c>
      <c r="J45">
        <v>45.825400000000002</v>
      </c>
      <c r="K45">
        <v>447.46</v>
      </c>
      <c r="L45">
        <v>16.915700000000001</v>
      </c>
      <c r="M45">
        <v>62.7667</v>
      </c>
      <c r="N45">
        <v>93.701400000000007</v>
      </c>
      <c r="O45">
        <v>52</v>
      </c>
      <c r="P45">
        <v>38.5</v>
      </c>
      <c r="Q45">
        <v>13.92</v>
      </c>
    </row>
    <row r="46" spans="3:17" x14ac:dyDescent="0.25">
      <c r="C46" s="7">
        <v>42494</v>
      </c>
      <c r="D46">
        <v>151.86500000000001</v>
      </c>
      <c r="E46">
        <v>160.30699999999999</v>
      </c>
      <c r="F46">
        <v>160.80600000000001</v>
      </c>
      <c r="G46">
        <v>92.16</v>
      </c>
      <c r="H46">
        <v>146.22999999999999</v>
      </c>
      <c r="I46">
        <v>43.453800000000001</v>
      </c>
      <c r="J46">
        <v>45.272799999999997</v>
      </c>
      <c r="K46">
        <v>438.7</v>
      </c>
      <c r="L46">
        <v>16.4237</v>
      </c>
      <c r="M46">
        <v>62.305799999999998</v>
      </c>
      <c r="N46">
        <v>93.425899999999999</v>
      </c>
      <c r="O46">
        <v>50.82</v>
      </c>
      <c r="P46">
        <v>37.75</v>
      </c>
      <c r="Q46">
        <v>13.49</v>
      </c>
    </row>
    <row r="47" spans="3:17" x14ac:dyDescent="0.25">
      <c r="C47" s="7">
        <v>42495</v>
      </c>
      <c r="D47">
        <v>152.20599999999999</v>
      </c>
      <c r="E47">
        <v>163.97200000000001</v>
      </c>
      <c r="F47">
        <v>159.047</v>
      </c>
      <c r="G47">
        <v>92.078000000000003</v>
      </c>
      <c r="H47">
        <v>143.46</v>
      </c>
      <c r="I47">
        <v>43.453800000000001</v>
      </c>
      <c r="J47">
        <v>45.918900000000001</v>
      </c>
      <c r="K47">
        <v>438.26</v>
      </c>
      <c r="L47">
        <v>16.364699999999999</v>
      </c>
      <c r="M47">
        <v>62.472499999999997</v>
      </c>
      <c r="N47">
        <v>91.960099999999997</v>
      </c>
      <c r="O47">
        <v>51.08</v>
      </c>
      <c r="P47">
        <v>35.36</v>
      </c>
      <c r="Q47">
        <v>13.43</v>
      </c>
    </row>
    <row r="48" spans="3:17" x14ac:dyDescent="0.25">
      <c r="C48" s="7">
        <v>42496</v>
      </c>
      <c r="D48">
        <v>150.49199999999999</v>
      </c>
      <c r="E48">
        <v>163.024</v>
      </c>
      <c r="F48">
        <v>158.404</v>
      </c>
      <c r="G48">
        <v>90.88</v>
      </c>
      <c r="H48">
        <v>139.44</v>
      </c>
      <c r="I48">
        <v>42.879399999999997</v>
      </c>
      <c r="J48">
        <v>45.840600000000002</v>
      </c>
      <c r="K48">
        <v>435.32900000000001</v>
      </c>
      <c r="L48">
        <v>19.533300000000001</v>
      </c>
      <c r="M48">
        <v>64.835700000000003</v>
      </c>
      <c r="N48">
        <v>89.697500000000005</v>
      </c>
      <c r="O48">
        <v>47.97</v>
      </c>
      <c r="P48">
        <v>33.83</v>
      </c>
      <c r="Q48">
        <v>12.395</v>
      </c>
    </row>
    <row r="49" spans="3:17" x14ac:dyDescent="0.25">
      <c r="C49" s="7">
        <v>42499</v>
      </c>
      <c r="D49">
        <v>152.08000000000001</v>
      </c>
      <c r="E49">
        <v>165</v>
      </c>
      <c r="F49">
        <v>158.08699999999999</v>
      </c>
      <c r="G49">
        <v>91.828000000000003</v>
      </c>
      <c r="H49">
        <v>140.16999999999999</v>
      </c>
      <c r="I49">
        <v>43.2532</v>
      </c>
      <c r="J49">
        <v>45.5077</v>
      </c>
      <c r="K49">
        <v>456.88</v>
      </c>
      <c r="L49">
        <v>19.0609</v>
      </c>
      <c r="M49">
        <v>63.619799999999998</v>
      </c>
      <c r="N49">
        <v>89.284400000000005</v>
      </c>
      <c r="O49">
        <v>47.17</v>
      </c>
      <c r="P49">
        <v>31</v>
      </c>
      <c r="Q49">
        <v>12.03</v>
      </c>
    </row>
    <row r="50" spans="3:17" x14ac:dyDescent="0.25">
      <c r="C50" s="7">
        <v>42500</v>
      </c>
      <c r="D50">
        <v>153.46299999999999</v>
      </c>
      <c r="E50">
        <v>166.304</v>
      </c>
      <c r="F50">
        <v>159.71899999999999</v>
      </c>
      <c r="G50">
        <v>93.25</v>
      </c>
      <c r="H50">
        <v>142</v>
      </c>
      <c r="I50">
        <v>43.513199999999998</v>
      </c>
      <c r="J50">
        <v>45.811199999999999</v>
      </c>
      <c r="K50">
        <v>456.76799999999997</v>
      </c>
      <c r="L50">
        <v>19.887499999999999</v>
      </c>
      <c r="M50">
        <v>64.561099999999996</v>
      </c>
      <c r="N50">
        <v>88.930199999999999</v>
      </c>
      <c r="O50">
        <v>47.88</v>
      </c>
      <c r="P50">
        <v>28.7</v>
      </c>
      <c r="Q50">
        <v>12.0899</v>
      </c>
    </row>
    <row r="51" spans="3:17" x14ac:dyDescent="0.25">
      <c r="C51" s="7">
        <v>42501</v>
      </c>
      <c r="D51">
        <v>154.19399999999999</v>
      </c>
      <c r="E51">
        <v>167.05500000000001</v>
      </c>
      <c r="F51">
        <v>160.738</v>
      </c>
      <c r="G51">
        <v>92.59</v>
      </c>
      <c r="H51">
        <v>143.07</v>
      </c>
      <c r="I51">
        <v>43.488399999999999</v>
      </c>
      <c r="J51">
        <v>45.732900000000001</v>
      </c>
      <c r="K51">
        <v>459.3</v>
      </c>
      <c r="L51">
        <v>19.641500000000001</v>
      </c>
      <c r="M51">
        <v>64.590500000000006</v>
      </c>
      <c r="N51">
        <v>86.116699999999994</v>
      </c>
      <c r="O51">
        <v>49.66</v>
      </c>
      <c r="P51">
        <v>28.3</v>
      </c>
      <c r="Q51">
        <v>11.6676</v>
      </c>
    </row>
    <row r="52" spans="3:17" x14ac:dyDescent="0.25">
      <c r="C52" s="7">
        <v>42502</v>
      </c>
      <c r="D52">
        <v>151.02699999999999</v>
      </c>
      <c r="E52">
        <v>165.899</v>
      </c>
      <c r="F52">
        <v>159.68899999999999</v>
      </c>
      <c r="G52">
        <v>90.41</v>
      </c>
      <c r="H52">
        <v>137.94999999999999</v>
      </c>
      <c r="I52">
        <v>43.646900000000002</v>
      </c>
      <c r="J52">
        <v>45.644800000000004</v>
      </c>
      <c r="K52">
        <v>461.3</v>
      </c>
      <c r="L52">
        <v>19.485199999999999</v>
      </c>
      <c r="M52">
        <v>63.9041</v>
      </c>
      <c r="N52">
        <v>88.664599999999993</v>
      </c>
      <c r="O52">
        <v>50.02</v>
      </c>
      <c r="P52">
        <v>26.67</v>
      </c>
      <c r="Q52">
        <v>10.94</v>
      </c>
    </row>
    <row r="53" spans="3:17" x14ac:dyDescent="0.25">
      <c r="C53" s="7">
        <v>42503</v>
      </c>
      <c r="D53">
        <v>151.119</v>
      </c>
      <c r="E53">
        <v>165.57300000000001</v>
      </c>
      <c r="F53">
        <v>157.95400000000001</v>
      </c>
      <c r="G53">
        <v>88.59</v>
      </c>
      <c r="H53">
        <v>131.81299999999999</v>
      </c>
      <c r="I53">
        <v>43.448799999999999</v>
      </c>
      <c r="J53">
        <v>45.096600000000002</v>
      </c>
      <c r="K53">
        <v>464.9</v>
      </c>
      <c r="L53">
        <v>19.464400000000001</v>
      </c>
      <c r="M53">
        <v>62.658799999999999</v>
      </c>
      <c r="N53">
        <v>86.933199999999999</v>
      </c>
      <c r="O53">
        <v>48.6</v>
      </c>
      <c r="P53">
        <v>26.6</v>
      </c>
      <c r="Q53">
        <v>10.53</v>
      </c>
    </row>
    <row r="54" spans="3:17" x14ac:dyDescent="0.25">
      <c r="C54" s="7">
        <v>42506</v>
      </c>
      <c r="D54">
        <v>150.904</v>
      </c>
      <c r="E54">
        <v>166.83799999999999</v>
      </c>
      <c r="F54">
        <v>155.16999999999999</v>
      </c>
      <c r="G54">
        <v>90</v>
      </c>
      <c r="H54">
        <v>135.88</v>
      </c>
      <c r="I54">
        <v>44.037999999999997</v>
      </c>
      <c r="J54">
        <v>45.125999999999998</v>
      </c>
      <c r="K54">
        <v>452.71</v>
      </c>
      <c r="L54">
        <v>19.218399999999999</v>
      </c>
      <c r="M54">
        <v>62.365200000000002</v>
      </c>
      <c r="N54">
        <v>85.870800000000003</v>
      </c>
      <c r="O54">
        <v>49.17</v>
      </c>
      <c r="P54">
        <v>27.23</v>
      </c>
      <c r="Q54">
        <v>10.66</v>
      </c>
    </row>
    <row r="55" spans="3:17" x14ac:dyDescent="0.25">
      <c r="C55" s="7">
        <v>42507</v>
      </c>
      <c r="D55">
        <v>149.97200000000001</v>
      </c>
      <c r="E55">
        <v>166.53100000000001</v>
      </c>
      <c r="F55">
        <v>155.37799999999999</v>
      </c>
      <c r="G55">
        <v>90.87</v>
      </c>
      <c r="H55">
        <v>135.91</v>
      </c>
      <c r="I55">
        <v>43.8598</v>
      </c>
      <c r="J55">
        <v>45.047699999999999</v>
      </c>
      <c r="K55">
        <v>449.84</v>
      </c>
      <c r="L55">
        <v>19.395</v>
      </c>
      <c r="M55">
        <v>62.424300000000002</v>
      </c>
      <c r="N55">
        <v>88.516999999999996</v>
      </c>
      <c r="O55">
        <v>48.94</v>
      </c>
      <c r="P55">
        <v>29.43</v>
      </c>
      <c r="Q55">
        <v>11.02</v>
      </c>
    </row>
    <row r="56" spans="3:17" x14ac:dyDescent="0.25">
      <c r="C56" s="7">
        <v>42508</v>
      </c>
      <c r="D56">
        <v>148.52000000000001</v>
      </c>
      <c r="E56">
        <v>164.30799999999999</v>
      </c>
      <c r="F56">
        <v>158.23599999999999</v>
      </c>
      <c r="G56">
        <v>91.72</v>
      </c>
      <c r="H56">
        <v>137.34</v>
      </c>
      <c r="I56">
        <v>43.8598</v>
      </c>
      <c r="J56">
        <v>44.861699999999999</v>
      </c>
      <c r="K56">
        <v>450.29500000000002</v>
      </c>
      <c r="L56">
        <v>19.267600000000002</v>
      </c>
      <c r="M56">
        <v>62.660899999999998</v>
      </c>
      <c r="N56">
        <v>87.651300000000006</v>
      </c>
      <c r="O56">
        <v>48.68</v>
      </c>
      <c r="P56">
        <v>29.66</v>
      </c>
      <c r="Q56">
        <v>11</v>
      </c>
    </row>
    <row r="57" spans="3:17" x14ac:dyDescent="0.25">
      <c r="C57" s="7">
        <v>42509</v>
      </c>
      <c r="D57">
        <v>147.33799999999999</v>
      </c>
      <c r="E57">
        <v>163.38999999999999</v>
      </c>
      <c r="F57">
        <v>158.18600000000001</v>
      </c>
      <c r="G57">
        <v>91.27</v>
      </c>
      <c r="H57">
        <v>142.19999999999999</v>
      </c>
      <c r="I57">
        <v>41.601900000000001</v>
      </c>
      <c r="J57">
        <v>44.284199999999998</v>
      </c>
      <c r="K57">
        <v>454.37</v>
      </c>
      <c r="L57">
        <v>19.119900000000001</v>
      </c>
      <c r="M57">
        <v>62.562399999999997</v>
      </c>
      <c r="N57">
        <v>88.8613</v>
      </c>
      <c r="O57">
        <v>49.28</v>
      </c>
      <c r="P57">
        <v>27.84</v>
      </c>
      <c r="Q57">
        <v>10.97</v>
      </c>
    </row>
    <row r="58" spans="3:17" x14ac:dyDescent="0.25">
      <c r="C58" s="7">
        <v>42510</v>
      </c>
      <c r="D58">
        <v>148.79499999999999</v>
      </c>
      <c r="E58">
        <v>163.62700000000001</v>
      </c>
      <c r="F58">
        <v>154.685</v>
      </c>
      <c r="G58">
        <v>93.28</v>
      </c>
      <c r="H58">
        <v>142.47999999999999</v>
      </c>
      <c r="I58">
        <v>42.206000000000003</v>
      </c>
      <c r="J58">
        <v>44.166699999999999</v>
      </c>
      <c r="K58">
        <v>450.23</v>
      </c>
      <c r="L58">
        <v>19.247900000000001</v>
      </c>
      <c r="M58">
        <v>62.887700000000002</v>
      </c>
      <c r="N58">
        <v>90.4255</v>
      </c>
      <c r="O58">
        <v>49.58</v>
      </c>
      <c r="P58">
        <v>27.85</v>
      </c>
      <c r="Q58">
        <v>11.78</v>
      </c>
    </row>
    <row r="59" spans="3:17" x14ac:dyDescent="0.25">
      <c r="C59" s="7">
        <v>42513</v>
      </c>
      <c r="D59">
        <v>147.85300000000001</v>
      </c>
      <c r="E59">
        <v>163.55699999999999</v>
      </c>
      <c r="F59">
        <v>154.369</v>
      </c>
      <c r="G59">
        <v>95.292000000000002</v>
      </c>
      <c r="H59">
        <v>145.38999999999999</v>
      </c>
      <c r="I59">
        <v>42.750700000000002</v>
      </c>
      <c r="J59">
        <v>44.166699999999999</v>
      </c>
      <c r="K59">
        <v>467</v>
      </c>
      <c r="L59">
        <v>19.479199999999999</v>
      </c>
      <c r="M59">
        <v>63.163699999999999</v>
      </c>
      <c r="N59">
        <v>91.782899999999998</v>
      </c>
      <c r="O59">
        <v>49.74</v>
      </c>
      <c r="P59">
        <v>27.67</v>
      </c>
      <c r="Q59">
        <v>11.664</v>
      </c>
    </row>
    <row r="60" spans="3:17" x14ac:dyDescent="0.25">
      <c r="C60" s="7">
        <v>42514</v>
      </c>
      <c r="D60">
        <v>150.001</v>
      </c>
      <c r="E60">
        <v>164.43700000000001</v>
      </c>
      <c r="F60">
        <v>156.80199999999999</v>
      </c>
      <c r="G60">
        <v>99.14</v>
      </c>
      <c r="H60">
        <v>146.47999999999999</v>
      </c>
      <c r="I60">
        <v>43.523099999999999</v>
      </c>
      <c r="J60">
        <v>44.861699999999999</v>
      </c>
      <c r="K60">
        <v>461.04</v>
      </c>
      <c r="L60">
        <v>20.113900000000001</v>
      </c>
      <c r="M60">
        <v>64.977699999999999</v>
      </c>
      <c r="N60">
        <v>92.57</v>
      </c>
      <c r="O60">
        <v>49.5</v>
      </c>
      <c r="P60">
        <v>26.52</v>
      </c>
      <c r="Q60">
        <v>11.35</v>
      </c>
    </row>
    <row r="61" spans="3:17" x14ac:dyDescent="0.25">
      <c r="C61" s="7">
        <v>42515</v>
      </c>
      <c r="D61">
        <v>152.846</v>
      </c>
      <c r="E61">
        <v>165.29599999999999</v>
      </c>
      <c r="F61">
        <v>160.5</v>
      </c>
      <c r="G61">
        <v>100.31</v>
      </c>
      <c r="H61">
        <v>147.41999999999999</v>
      </c>
      <c r="I61">
        <v>44.013300000000001</v>
      </c>
      <c r="J61">
        <v>45.076999999999998</v>
      </c>
      <c r="K61">
        <v>462.94</v>
      </c>
      <c r="L61">
        <v>19.700600000000001</v>
      </c>
      <c r="M61">
        <v>64.869299999999996</v>
      </c>
      <c r="N61">
        <v>92.963499999999996</v>
      </c>
      <c r="O61">
        <v>49.9</v>
      </c>
      <c r="P61">
        <v>27.33</v>
      </c>
      <c r="Q61">
        <v>11.65</v>
      </c>
    </row>
    <row r="62" spans="3:17" x14ac:dyDescent="0.25">
      <c r="C62" s="7">
        <v>42516</v>
      </c>
      <c r="D62">
        <v>153.27699999999999</v>
      </c>
      <c r="E62">
        <v>165.47399999999999</v>
      </c>
      <c r="F62">
        <v>159.55500000000001</v>
      </c>
      <c r="G62">
        <v>104</v>
      </c>
      <c r="H62">
        <v>148.30000000000001</v>
      </c>
      <c r="I62">
        <v>44.389600000000002</v>
      </c>
      <c r="J62">
        <v>45.2239</v>
      </c>
      <c r="K62">
        <v>460.77</v>
      </c>
      <c r="L62">
        <v>17.457000000000001</v>
      </c>
      <c r="M62">
        <v>65.381900000000002</v>
      </c>
      <c r="N62">
        <v>93.3964</v>
      </c>
      <c r="O62">
        <v>49.83</v>
      </c>
      <c r="P62">
        <v>27.36</v>
      </c>
      <c r="Q62">
        <v>11.7</v>
      </c>
    </row>
    <row r="63" spans="3:17" x14ac:dyDescent="0.25">
      <c r="C63" s="7">
        <v>42517</v>
      </c>
      <c r="D63">
        <v>153.86600000000001</v>
      </c>
      <c r="E63">
        <v>165.375</v>
      </c>
      <c r="F63">
        <v>159.28100000000001</v>
      </c>
      <c r="G63">
        <v>103.5</v>
      </c>
      <c r="H63">
        <v>135.25</v>
      </c>
      <c r="I63">
        <v>44.4589</v>
      </c>
      <c r="J63">
        <v>45.204300000000003</v>
      </c>
      <c r="K63">
        <v>453.52499999999998</v>
      </c>
      <c r="L63">
        <v>17.5947</v>
      </c>
      <c r="M63">
        <v>66.308599999999998</v>
      </c>
      <c r="N63">
        <v>92.8553</v>
      </c>
      <c r="O63">
        <v>50.43</v>
      </c>
      <c r="P63">
        <v>29.41</v>
      </c>
      <c r="Q63">
        <v>11.59</v>
      </c>
    </row>
    <row r="64" spans="3:17" x14ac:dyDescent="0.25">
      <c r="C64" s="7">
        <v>42521</v>
      </c>
      <c r="D64">
        <v>155.386</v>
      </c>
      <c r="E64">
        <v>165</v>
      </c>
      <c r="F64">
        <v>160.523</v>
      </c>
      <c r="G64">
        <v>103.45</v>
      </c>
      <c r="H64">
        <v>130.97999999999999</v>
      </c>
      <c r="I64">
        <v>44.557899999999997</v>
      </c>
      <c r="J64">
        <v>45.380499999999998</v>
      </c>
      <c r="K64">
        <v>446.92500000000001</v>
      </c>
      <c r="L64">
        <v>17.880099999999999</v>
      </c>
      <c r="M64">
        <v>66.821299999999994</v>
      </c>
      <c r="N64">
        <v>92.953699999999998</v>
      </c>
      <c r="O64">
        <v>52.31</v>
      </c>
      <c r="P64">
        <v>29.02</v>
      </c>
      <c r="Q64">
        <v>11.36</v>
      </c>
    </row>
    <row r="65" spans="3:17" x14ac:dyDescent="0.25">
      <c r="C65" s="7">
        <v>42522</v>
      </c>
      <c r="D65">
        <v>155.78800000000001</v>
      </c>
      <c r="E65">
        <v>165.494</v>
      </c>
      <c r="F65">
        <v>159.43</v>
      </c>
      <c r="G65">
        <v>101.92</v>
      </c>
      <c r="H65">
        <v>134.87</v>
      </c>
      <c r="I65">
        <v>44.216299999999997</v>
      </c>
      <c r="J65">
        <v>45.302199999999999</v>
      </c>
      <c r="K65">
        <v>443.56</v>
      </c>
      <c r="L65">
        <v>18.139199999999999</v>
      </c>
      <c r="M65">
        <v>66.555099999999996</v>
      </c>
      <c r="N65">
        <v>94.311300000000003</v>
      </c>
      <c r="O65">
        <v>54.41</v>
      </c>
      <c r="P65">
        <v>30.95</v>
      </c>
      <c r="Q65">
        <v>11.85</v>
      </c>
    </row>
    <row r="66" spans="3:17" x14ac:dyDescent="0.25">
      <c r="C66" s="7">
        <v>42523</v>
      </c>
      <c r="D66">
        <v>156.798</v>
      </c>
      <c r="E66">
        <v>166.768</v>
      </c>
      <c r="F66">
        <v>159.21199999999999</v>
      </c>
      <c r="G66">
        <v>102.15</v>
      </c>
      <c r="H66">
        <v>140.83000000000001</v>
      </c>
      <c r="I66">
        <v>44.146999999999998</v>
      </c>
      <c r="J66">
        <v>45.556699999999999</v>
      </c>
      <c r="K66">
        <v>444.54399999999998</v>
      </c>
      <c r="L66">
        <v>16.042000000000002</v>
      </c>
      <c r="M66">
        <v>67.067700000000002</v>
      </c>
      <c r="N66">
        <v>95.039199999999994</v>
      </c>
      <c r="O66">
        <v>56.27</v>
      </c>
      <c r="P66">
        <v>30.91</v>
      </c>
      <c r="Q66">
        <v>9.9</v>
      </c>
    </row>
    <row r="67" spans="3:17" x14ac:dyDescent="0.25">
      <c r="C67" s="7">
        <v>42524</v>
      </c>
      <c r="D67">
        <v>156.916</v>
      </c>
      <c r="E67">
        <v>167.63800000000001</v>
      </c>
      <c r="F67">
        <v>155.44800000000001</v>
      </c>
      <c r="G67">
        <v>101</v>
      </c>
      <c r="H67">
        <v>140.35</v>
      </c>
      <c r="I67">
        <v>44.231099999999998</v>
      </c>
      <c r="J67">
        <v>45.615400000000001</v>
      </c>
      <c r="K67">
        <v>441.23</v>
      </c>
      <c r="L67">
        <v>16.3004</v>
      </c>
      <c r="M67">
        <v>66.737499999999997</v>
      </c>
      <c r="N67">
        <v>94.813000000000002</v>
      </c>
      <c r="O67">
        <v>56</v>
      </c>
      <c r="P67">
        <v>29.71</v>
      </c>
      <c r="Q67">
        <v>9.3000000000000007</v>
      </c>
    </row>
    <row r="68" spans="3:17" x14ac:dyDescent="0.25">
      <c r="C68" s="7">
        <v>42527</v>
      </c>
      <c r="D68">
        <v>157.661</v>
      </c>
      <c r="E68">
        <v>168.339</v>
      </c>
      <c r="F68">
        <v>156.80799999999999</v>
      </c>
      <c r="G68">
        <v>101.071</v>
      </c>
      <c r="H68">
        <v>140.75</v>
      </c>
      <c r="I68">
        <v>44.052900000000001</v>
      </c>
      <c r="J68">
        <v>44.891100000000002</v>
      </c>
      <c r="K68">
        <v>446.65</v>
      </c>
      <c r="L68">
        <v>16.7974</v>
      </c>
      <c r="M68">
        <v>67.0184</v>
      </c>
      <c r="N68">
        <v>95.836100000000002</v>
      </c>
      <c r="O68">
        <v>55.908000000000001</v>
      </c>
      <c r="P68">
        <v>29.57</v>
      </c>
      <c r="Q68">
        <v>8.7100000000000009</v>
      </c>
    </row>
    <row r="69" spans="3:17" x14ac:dyDescent="0.25">
      <c r="C69" s="7">
        <v>42528</v>
      </c>
      <c r="D69">
        <v>156.57300000000001</v>
      </c>
      <c r="E69">
        <v>168.40100000000001</v>
      </c>
      <c r="F69">
        <v>156.37200000000001</v>
      </c>
      <c r="G69">
        <v>101.63</v>
      </c>
      <c r="H69">
        <v>139.5</v>
      </c>
      <c r="I69">
        <v>44.344999999999999</v>
      </c>
      <c r="J69">
        <v>45.0379</v>
      </c>
      <c r="K69">
        <v>447.08</v>
      </c>
      <c r="L69">
        <v>16.698</v>
      </c>
      <c r="M69">
        <v>67.560599999999994</v>
      </c>
      <c r="N69">
        <v>94.576899999999995</v>
      </c>
      <c r="O69">
        <v>55.795000000000002</v>
      </c>
      <c r="P69">
        <v>25.72</v>
      </c>
      <c r="Q69">
        <v>9.15</v>
      </c>
    </row>
    <row r="70" spans="3:17" x14ac:dyDescent="0.25">
      <c r="C70" s="7">
        <v>42529</v>
      </c>
      <c r="D70">
        <v>155.886</v>
      </c>
      <c r="E70">
        <v>168.857</v>
      </c>
      <c r="F70">
        <v>155.488</v>
      </c>
      <c r="G70">
        <v>100.28</v>
      </c>
      <c r="H70">
        <v>137.74</v>
      </c>
      <c r="I70">
        <v>44.528199999999998</v>
      </c>
      <c r="J70">
        <v>45.1554</v>
      </c>
      <c r="K70">
        <v>434.87200000000001</v>
      </c>
      <c r="L70">
        <v>16.658300000000001</v>
      </c>
      <c r="M70">
        <v>67.452200000000005</v>
      </c>
      <c r="N70">
        <v>92.963499999999996</v>
      </c>
      <c r="O70">
        <v>56.29</v>
      </c>
      <c r="P70">
        <v>24.91</v>
      </c>
      <c r="Q70">
        <v>9.24</v>
      </c>
    </row>
    <row r="71" spans="3:17" x14ac:dyDescent="0.25">
      <c r="C71" s="7">
        <v>42530</v>
      </c>
      <c r="D71">
        <v>155.92400000000001</v>
      </c>
      <c r="E71">
        <v>170.245</v>
      </c>
      <c r="F71">
        <v>153.214</v>
      </c>
      <c r="G71">
        <v>98.433000000000007</v>
      </c>
      <c r="H71">
        <v>136.63</v>
      </c>
      <c r="I71">
        <v>44.315300000000001</v>
      </c>
      <c r="J71">
        <v>45.047699999999999</v>
      </c>
      <c r="K71">
        <v>427.2</v>
      </c>
      <c r="L71">
        <v>16.822299999999998</v>
      </c>
      <c r="M71">
        <v>67.3142</v>
      </c>
      <c r="N71">
        <v>94.734300000000005</v>
      </c>
      <c r="O71">
        <v>56.18</v>
      </c>
      <c r="P71">
        <v>25.5</v>
      </c>
      <c r="Q71">
        <v>9.0500000000000007</v>
      </c>
    </row>
    <row r="72" spans="3:17" x14ac:dyDescent="0.25">
      <c r="C72" s="7">
        <v>42531</v>
      </c>
      <c r="D72">
        <v>153.316</v>
      </c>
      <c r="E72">
        <v>168.53899999999999</v>
      </c>
      <c r="F72">
        <v>150.602</v>
      </c>
      <c r="G72">
        <v>95.35</v>
      </c>
      <c r="H72">
        <v>133.71</v>
      </c>
      <c r="I72">
        <v>43.225999999999999</v>
      </c>
      <c r="J72">
        <v>44.166699999999999</v>
      </c>
      <c r="K72">
        <v>413.87</v>
      </c>
      <c r="L72">
        <v>16.876899999999999</v>
      </c>
      <c r="M72">
        <v>66.288899999999998</v>
      </c>
      <c r="N72">
        <v>95.127799999999993</v>
      </c>
      <c r="O72">
        <v>54.82</v>
      </c>
      <c r="P72">
        <v>25.24</v>
      </c>
      <c r="Q72">
        <v>8.4499999999999993</v>
      </c>
    </row>
    <row r="73" spans="3:17" x14ac:dyDescent="0.25">
      <c r="C73" s="7">
        <v>42534</v>
      </c>
      <c r="D73">
        <v>153.12</v>
      </c>
      <c r="E73">
        <v>169.084</v>
      </c>
      <c r="F73">
        <v>150.261</v>
      </c>
      <c r="G73">
        <v>97.2</v>
      </c>
      <c r="H73">
        <v>134.44</v>
      </c>
      <c r="I73">
        <v>42.973500000000001</v>
      </c>
      <c r="J73">
        <v>43.853499999999997</v>
      </c>
      <c r="K73">
        <v>405.40300000000002</v>
      </c>
      <c r="L73">
        <v>17.204899999999999</v>
      </c>
      <c r="M73">
        <v>65.796000000000006</v>
      </c>
      <c r="N73">
        <v>94.4392</v>
      </c>
      <c r="O73">
        <v>55.72</v>
      </c>
      <c r="P73">
        <v>24.86</v>
      </c>
      <c r="Q73">
        <v>8.75</v>
      </c>
    </row>
    <row r="74" spans="3:17" x14ac:dyDescent="0.25">
      <c r="C74" s="7">
        <v>42535</v>
      </c>
      <c r="D74">
        <v>150.53100000000001</v>
      </c>
      <c r="E74">
        <v>167.88499999999999</v>
      </c>
      <c r="F74">
        <v>148.011</v>
      </c>
      <c r="G74">
        <v>95.8</v>
      </c>
      <c r="H74">
        <v>133.24</v>
      </c>
      <c r="I74">
        <v>42.795200000000001</v>
      </c>
      <c r="J74">
        <v>43.363999999999997</v>
      </c>
      <c r="K74">
        <v>395.87</v>
      </c>
      <c r="L74">
        <v>17.324200000000001</v>
      </c>
      <c r="M74">
        <v>65.746700000000004</v>
      </c>
      <c r="N74">
        <v>92.579899999999995</v>
      </c>
      <c r="O74">
        <v>54.748899999999999</v>
      </c>
      <c r="P74">
        <v>24.29</v>
      </c>
      <c r="Q74">
        <v>8.2199000000000009</v>
      </c>
    </row>
    <row r="75" spans="3:17" x14ac:dyDescent="0.25">
      <c r="C75" s="7">
        <v>42536</v>
      </c>
      <c r="D75">
        <v>151.119</v>
      </c>
      <c r="E75">
        <v>168.024</v>
      </c>
      <c r="F75">
        <v>147.66300000000001</v>
      </c>
      <c r="G75">
        <v>95.46</v>
      </c>
      <c r="H75">
        <v>133.12</v>
      </c>
      <c r="I75">
        <v>43.136899999999997</v>
      </c>
      <c r="J75">
        <v>43.447200000000002</v>
      </c>
      <c r="K75">
        <v>402.34800000000001</v>
      </c>
      <c r="L75">
        <v>17.3292</v>
      </c>
      <c r="M75">
        <v>66.190299999999993</v>
      </c>
      <c r="N75">
        <v>93.8489</v>
      </c>
      <c r="O75">
        <v>55.43</v>
      </c>
      <c r="P75">
        <v>24.42</v>
      </c>
      <c r="Q75">
        <v>8.6199999999999992</v>
      </c>
    </row>
    <row r="76" spans="3:17" x14ac:dyDescent="0.25">
      <c r="C76" s="7">
        <v>42537</v>
      </c>
      <c r="D76">
        <v>149.96199999999999</v>
      </c>
      <c r="E76">
        <v>166.298</v>
      </c>
      <c r="F76">
        <v>145.965</v>
      </c>
      <c r="G76">
        <v>95.56</v>
      </c>
      <c r="H76">
        <v>130.44999999999999</v>
      </c>
      <c r="I76">
        <v>43.374499999999998</v>
      </c>
      <c r="J76">
        <v>43.55</v>
      </c>
      <c r="K76">
        <v>396.67</v>
      </c>
      <c r="L76">
        <v>17.334099999999999</v>
      </c>
      <c r="M76">
        <v>65.150199999999998</v>
      </c>
      <c r="N76">
        <v>92.707800000000006</v>
      </c>
      <c r="O76">
        <v>54.64</v>
      </c>
      <c r="P76">
        <v>23.44</v>
      </c>
      <c r="Q76">
        <v>8.2200000000000006</v>
      </c>
    </row>
    <row r="77" spans="3:17" x14ac:dyDescent="0.25">
      <c r="C77" s="7">
        <v>42538</v>
      </c>
      <c r="D77">
        <v>149.82499999999999</v>
      </c>
      <c r="E77">
        <v>166.01</v>
      </c>
      <c r="F77">
        <v>147.196</v>
      </c>
      <c r="G77">
        <v>95.77</v>
      </c>
      <c r="H77">
        <v>130.38999999999999</v>
      </c>
      <c r="I77">
        <v>43.431899999999999</v>
      </c>
      <c r="J77">
        <v>43.638100000000001</v>
      </c>
      <c r="K77">
        <v>400.41</v>
      </c>
      <c r="L77">
        <v>18.178999999999998</v>
      </c>
      <c r="M77">
        <v>64.948099999999997</v>
      </c>
      <c r="N77">
        <v>94.4392</v>
      </c>
      <c r="O77">
        <v>54.46</v>
      </c>
      <c r="P77">
        <v>22.63</v>
      </c>
      <c r="Q77">
        <v>8.59</v>
      </c>
    </row>
    <row r="78" spans="3:17" x14ac:dyDescent="0.25">
      <c r="C78" s="7">
        <v>42541</v>
      </c>
      <c r="D78">
        <v>149.756</v>
      </c>
      <c r="E78">
        <v>167.74600000000001</v>
      </c>
      <c r="F78">
        <v>149.45099999999999</v>
      </c>
      <c r="G78">
        <v>95.88</v>
      </c>
      <c r="H78">
        <v>130.57</v>
      </c>
      <c r="I78">
        <v>43.727499999999999</v>
      </c>
      <c r="J78">
        <v>44.656100000000002</v>
      </c>
      <c r="K78">
        <v>401.96</v>
      </c>
      <c r="L78">
        <v>18.109400000000001</v>
      </c>
      <c r="M78">
        <v>65.401600000000002</v>
      </c>
      <c r="N78">
        <v>96.219700000000003</v>
      </c>
      <c r="O78">
        <v>55.66</v>
      </c>
      <c r="P78">
        <v>22.9</v>
      </c>
      <c r="Q78">
        <v>8.73</v>
      </c>
    </row>
    <row r="79" spans="3:17" x14ac:dyDescent="0.25">
      <c r="C79" s="7">
        <v>42542</v>
      </c>
      <c r="D79">
        <v>148.56</v>
      </c>
      <c r="E79">
        <v>169.29300000000001</v>
      </c>
      <c r="F79">
        <v>147.792</v>
      </c>
      <c r="G79">
        <v>93.88</v>
      </c>
      <c r="H79">
        <v>128.46</v>
      </c>
      <c r="I79">
        <v>43.665399999999998</v>
      </c>
      <c r="J79">
        <v>44.401600000000002</v>
      </c>
      <c r="K79">
        <v>399.66</v>
      </c>
      <c r="L79">
        <v>17.811199999999999</v>
      </c>
      <c r="M79">
        <v>64.879099999999994</v>
      </c>
      <c r="N79">
        <v>96.898499999999999</v>
      </c>
      <c r="O79">
        <v>55.48</v>
      </c>
      <c r="P79">
        <v>22.91</v>
      </c>
      <c r="Q79">
        <v>8.57</v>
      </c>
    </row>
    <row r="80" spans="3:17" x14ac:dyDescent="0.25">
      <c r="C80" s="7">
        <v>42543</v>
      </c>
      <c r="D80">
        <v>149.256</v>
      </c>
      <c r="E80">
        <v>169.38300000000001</v>
      </c>
      <c r="F80">
        <v>149.07300000000001</v>
      </c>
      <c r="G80">
        <v>91.98</v>
      </c>
      <c r="H80">
        <v>127.46</v>
      </c>
      <c r="I80">
        <v>43.792099999999998</v>
      </c>
      <c r="J80">
        <v>44.372300000000003</v>
      </c>
      <c r="K80">
        <v>396.88</v>
      </c>
      <c r="L80">
        <v>18.010000000000002</v>
      </c>
      <c r="M80">
        <v>64.790400000000005</v>
      </c>
      <c r="N80">
        <v>96.062299999999993</v>
      </c>
      <c r="O80">
        <v>54.85</v>
      </c>
      <c r="P80">
        <v>22.68</v>
      </c>
      <c r="Q80">
        <v>8.4849999999999994</v>
      </c>
    </row>
    <row r="81" spans="3:17" x14ac:dyDescent="0.25">
      <c r="C81" s="7">
        <v>42544</v>
      </c>
      <c r="D81">
        <v>149.47200000000001</v>
      </c>
      <c r="E81">
        <v>170.80099999999999</v>
      </c>
      <c r="F81">
        <v>151.73400000000001</v>
      </c>
      <c r="G81">
        <v>91.68</v>
      </c>
      <c r="H81">
        <v>127.04</v>
      </c>
      <c r="I81">
        <v>44.189599999999999</v>
      </c>
      <c r="J81">
        <v>44.665900000000001</v>
      </c>
      <c r="K81">
        <v>413.02</v>
      </c>
      <c r="L81">
        <v>18.384399999999999</v>
      </c>
      <c r="M81">
        <v>65.233999999999995</v>
      </c>
      <c r="N81">
        <v>96.475399999999993</v>
      </c>
      <c r="O81">
        <v>55.87</v>
      </c>
      <c r="P81">
        <v>22.3</v>
      </c>
      <c r="Q81">
        <v>8.33</v>
      </c>
    </row>
    <row r="82" spans="3:17" x14ac:dyDescent="0.25">
      <c r="C82" s="7">
        <v>42545</v>
      </c>
      <c r="D82">
        <v>146.43100000000001</v>
      </c>
      <c r="E82">
        <v>168.351</v>
      </c>
      <c r="F82">
        <v>145.399</v>
      </c>
      <c r="G82">
        <v>90.49</v>
      </c>
      <c r="H82">
        <v>124.59</v>
      </c>
      <c r="I82">
        <v>42.912700000000001</v>
      </c>
      <c r="J82">
        <v>43.422699999999999</v>
      </c>
      <c r="K82">
        <v>413.57</v>
      </c>
      <c r="L82">
        <v>17.662099999999999</v>
      </c>
      <c r="M82">
        <v>64.326999999999998</v>
      </c>
      <c r="N82">
        <v>92.3536</v>
      </c>
      <c r="O82">
        <v>53.838700000000003</v>
      </c>
      <c r="P82">
        <v>21.48</v>
      </c>
      <c r="Q82">
        <v>7.8</v>
      </c>
    </row>
    <row r="83" spans="3:17" x14ac:dyDescent="0.25">
      <c r="C83" s="7">
        <v>42548</v>
      </c>
      <c r="D83">
        <v>144.244</v>
      </c>
      <c r="E83">
        <v>165.256</v>
      </c>
      <c r="F83">
        <v>140.245</v>
      </c>
      <c r="G83">
        <v>88</v>
      </c>
      <c r="H83">
        <v>121.1</v>
      </c>
      <c r="I83">
        <v>42.028300000000002</v>
      </c>
      <c r="J83">
        <v>42.492800000000003</v>
      </c>
      <c r="K83">
        <v>400.22</v>
      </c>
      <c r="L83">
        <v>17.324200000000001</v>
      </c>
      <c r="M83">
        <v>62.286299999999997</v>
      </c>
      <c r="N83">
        <v>87.041399999999996</v>
      </c>
      <c r="O83">
        <v>50.33</v>
      </c>
      <c r="P83">
        <v>20.126000000000001</v>
      </c>
      <c r="Q83">
        <v>7.71</v>
      </c>
    </row>
    <row r="84" spans="3:17" x14ac:dyDescent="0.25">
      <c r="C84" s="7">
        <v>42549</v>
      </c>
      <c r="D84">
        <v>145.56800000000001</v>
      </c>
      <c r="E84">
        <v>163.34200000000001</v>
      </c>
      <c r="F84">
        <v>141.62100000000001</v>
      </c>
      <c r="G84">
        <v>88.88</v>
      </c>
      <c r="H84">
        <v>120.41</v>
      </c>
      <c r="I84">
        <v>42.763599999999997</v>
      </c>
      <c r="J84">
        <v>42.267699999999998</v>
      </c>
      <c r="K84">
        <v>397.44</v>
      </c>
      <c r="L84">
        <v>17.095600000000001</v>
      </c>
      <c r="M84">
        <v>60.3245</v>
      </c>
      <c r="N84">
        <v>87.671000000000006</v>
      </c>
      <c r="O84">
        <v>48.61</v>
      </c>
      <c r="P84">
        <v>20.3</v>
      </c>
      <c r="Q84">
        <v>7.5498000000000003</v>
      </c>
    </row>
    <row r="85" spans="3:17" x14ac:dyDescent="0.25">
      <c r="C85" s="7">
        <v>42550</v>
      </c>
      <c r="D85">
        <v>147.85300000000001</v>
      </c>
      <c r="E85">
        <v>166.96700000000001</v>
      </c>
      <c r="F85">
        <v>144.535</v>
      </c>
      <c r="G85">
        <v>91.97</v>
      </c>
      <c r="H85">
        <v>124.5</v>
      </c>
      <c r="I85">
        <v>43.598300000000002</v>
      </c>
      <c r="J85">
        <v>42.600499999999997</v>
      </c>
      <c r="K85">
        <v>410.34</v>
      </c>
      <c r="L85">
        <v>17.1006</v>
      </c>
      <c r="M85">
        <v>61.0441</v>
      </c>
      <c r="N85">
        <v>88.568399999999997</v>
      </c>
      <c r="O85">
        <v>49.69</v>
      </c>
      <c r="P85">
        <v>20.5</v>
      </c>
      <c r="Q85">
        <v>7.6501000000000001</v>
      </c>
    </row>
    <row r="86" spans="3:17" x14ac:dyDescent="0.25">
      <c r="C86" s="7">
        <v>42551</v>
      </c>
      <c r="D86">
        <v>149.501</v>
      </c>
      <c r="E86">
        <v>168.24199999999999</v>
      </c>
      <c r="F86">
        <v>147.84200000000001</v>
      </c>
      <c r="G86">
        <v>91.72</v>
      </c>
      <c r="H86">
        <v>125.78</v>
      </c>
      <c r="I86">
        <v>43.846800000000002</v>
      </c>
      <c r="J86">
        <v>43.481499999999997</v>
      </c>
      <c r="K86">
        <v>409.87099999999998</v>
      </c>
      <c r="L86">
        <v>17.7317</v>
      </c>
      <c r="M86">
        <v>62.315899999999999</v>
      </c>
      <c r="N86">
        <v>88.677199999999999</v>
      </c>
      <c r="O86">
        <v>49.52</v>
      </c>
      <c r="P86">
        <v>20.457999999999998</v>
      </c>
      <c r="Q86">
        <v>7.62</v>
      </c>
    </row>
    <row r="87" spans="3:17" x14ac:dyDescent="0.25">
      <c r="C87" s="7">
        <v>42552</v>
      </c>
      <c r="D87">
        <v>151.97300000000001</v>
      </c>
      <c r="E87">
        <v>168.89599999999999</v>
      </c>
      <c r="F87">
        <v>149.649</v>
      </c>
      <c r="G87">
        <v>97</v>
      </c>
      <c r="H87">
        <v>124.07</v>
      </c>
      <c r="I87">
        <v>44.214399999999998</v>
      </c>
      <c r="J87">
        <v>44.450600000000001</v>
      </c>
      <c r="K87">
        <v>405.28500000000003</v>
      </c>
      <c r="L87">
        <v>18.775300000000001</v>
      </c>
      <c r="M87">
        <v>62.996099999999998</v>
      </c>
      <c r="N87">
        <v>90.764799999999994</v>
      </c>
      <c r="O87">
        <v>49.63</v>
      </c>
      <c r="P87">
        <v>21.65</v>
      </c>
      <c r="Q87">
        <v>7.78</v>
      </c>
    </row>
    <row r="88" spans="3:17" x14ac:dyDescent="0.25">
      <c r="C88" s="7">
        <v>42556</v>
      </c>
      <c r="D88">
        <v>151.96299999999999</v>
      </c>
      <c r="E88">
        <v>170.17599999999999</v>
      </c>
      <c r="F88">
        <v>145.91499999999999</v>
      </c>
      <c r="G88">
        <v>101.27</v>
      </c>
      <c r="H88">
        <v>120.61</v>
      </c>
      <c r="I88">
        <v>43.960999999999999</v>
      </c>
      <c r="J88">
        <v>44.2254</v>
      </c>
      <c r="K88">
        <v>399.3</v>
      </c>
      <c r="L88">
        <v>18.7455</v>
      </c>
      <c r="M88">
        <v>62.8384</v>
      </c>
      <c r="N88">
        <v>88.875100000000003</v>
      </c>
      <c r="O88">
        <v>49.28</v>
      </c>
      <c r="P88">
        <v>20.75</v>
      </c>
      <c r="Q88">
        <v>7.63</v>
      </c>
    </row>
    <row r="89" spans="3:17" x14ac:dyDescent="0.25">
      <c r="C89" s="7">
        <v>42557</v>
      </c>
      <c r="D89">
        <v>153.80699999999999</v>
      </c>
      <c r="E89">
        <v>170.97900000000001</v>
      </c>
      <c r="F89">
        <v>144.922</v>
      </c>
      <c r="G89">
        <v>96</v>
      </c>
      <c r="H89">
        <v>120.96</v>
      </c>
      <c r="I89">
        <v>44.467799999999997</v>
      </c>
      <c r="J89">
        <v>43.589199999999998</v>
      </c>
      <c r="K89">
        <v>402.06</v>
      </c>
      <c r="L89">
        <v>18.810099999999998</v>
      </c>
      <c r="M89">
        <v>61.6357</v>
      </c>
      <c r="N89">
        <v>89.251000000000005</v>
      </c>
      <c r="O89">
        <v>49.774999999999999</v>
      </c>
      <c r="P89">
        <v>23.14</v>
      </c>
      <c r="Q89">
        <v>7.3922999999999996</v>
      </c>
    </row>
    <row r="90" spans="3:17" x14ac:dyDescent="0.25">
      <c r="C90" s="7">
        <v>42558</v>
      </c>
      <c r="D90">
        <v>153.74799999999999</v>
      </c>
      <c r="E90">
        <v>171.83199999999999</v>
      </c>
      <c r="F90">
        <v>147.05699999999999</v>
      </c>
      <c r="G90">
        <v>95.38</v>
      </c>
      <c r="H90">
        <v>122.57</v>
      </c>
      <c r="I90">
        <v>45.088900000000002</v>
      </c>
      <c r="J90">
        <v>44.010100000000001</v>
      </c>
      <c r="K90">
        <v>395.56299999999999</v>
      </c>
      <c r="L90">
        <v>19.292200000000001</v>
      </c>
      <c r="M90">
        <v>62.414499999999997</v>
      </c>
      <c r="N90">
        <v>91.219899999999996</v>
      </c>
      <c r="O90">
        <v>50.18</v>
      </c>
      <c r="P90">
        <v>24.25</v>
      </c>
      <c r="Q90">
        <v>7.3761999999999999</v>
      </c>
    </row>
    <row r="91" spans="3:17" x14ac:dyDescent="0.25">
      <c r="C91" s="7">
        <v>42559</v>
      </c>
      <c r="D91">
        <v>158.01400000000001</v>
      </c>
      <c r="E91">
        <v>174.80799999999999</v>
      </c>
      <c r="F91">
        <v>149.86799999999999</v>
      </c>
      <c r="G91">
        <v>97.41</v>
      </c>
      <c r="H91">
        <v>126.6</v>
      </c>
      <c r="I91">
        <v>45.4069</v>
      </c>
      <c r="J91">
        <v>44.303699999999999</v>
      </c>
      <c r="K91">
        <v>404.09</v>
      </c>
      <c r="L91">
        <v>19.918299999999999</v>
      </c>
      <c r="M91">
        <v>63.360900000000001</v>
      </c>
      <c r="N91">
        <v>92.802899999999994</v>
      </c>
      <c r="O91">
        <v>51.08</v>
      </c>
      <c r="P91">
        <v>23.77</v>
      </c>
      <c r="Q91">
        <v>7.3345000000000002</v>
      </c>
    </row>
    <row r="92" spans="3:17" x14ac:dyDescent="0.25">
      <c r="C92" s="7">
        <v>42562</v>
      </c>
      <c r="D92">
        <v>159.20099999999999</v>
      </c>
      <c r="E92">
        <v>175.572</v>
      </c>
      <c r="F92">
        <v>151.91300000000001</v>
      </c>
      <c r="G92">
        <v>96.869</v>
      </c>
      <c r="H92">
        <v>128.69999999999999</v>
      </c>
      <c r="I92">
        <v>45.352200000000003</v>
      </c>
      <c r="J92">
        <v>44.8568</v>
      </c>
      <c r="K92">
        <v>413</v>
      </c>
      <c r="L92">
        <v>20.375499999999999</v>
      </c>
      <c r="M92">
        <v>64.366500000000002</v>
      </c>
      <c r="N92">
        <v>95.434600000000003</v>
      </c>
      <c r="O92">
        <v>51.56</v>
      </c>
      <c r="P92">
        <v>23.75</v>
      </c>
      <c r="Q92">
        <v>7.41</v>
      </c>
    </row>
    <row r="93" spans="3:17" x14ac:dyDescent="0.25">
      <c r="C93" s="7">
        <v>42563</v>
      </c>
      <c r="D93">
        <v>159.16200000000001</v>
      </c>
      <c r="E93">
        <v>175.47300000000001</v>
      </c>
      <c r="F93">
        <v>156.15299999999999</v>
      </c>
      <c r="G93">
        <v>96.72</v>
      </c>
      <c r="H93">
        <v>128.49</v>
      </c>
      <c r="I93">
        <v>45.347299999999997</v>
      </c>
      <c r="J93">
        <v>43.755600000000001</v>
      </c>
      <c r="K93">
        <v>410.66</v>
      </c>
      <c r="L93">
        <v>20.783100000000001</v>
      </c>
      <c r="M93">
        <v>65.638199999999998</v>
      </c>
      <c r="N93">
        <v>97.710099999999997</v>
      </c>
      <c r="O93">
        <v>53.71</v>
      </c>
      <c r="P93">
        <v>23.9</v>
      </c>
      <c r="Q93">
        <v>7.67</v>
      </c>
    </row>
    <row r="94" spans="3:17" x14ac:dyDescent="0.25">
      <c r="C94" s="7">
        <v>42564</v>
      </c>
      <c r="D94">
        <v>159.53399999999999</v>
      </c>
      <c r="E94">
        <v>175.49199999999999</v>
      </c>
      <c r="F94">
        <v>157.166</v>
      </c>
      <c r="G94">
        <v>96.72</v>
      </c>
      <c r="H94">
        <v>128.44999999999999</v>
      </c>
      <c r="I94">
        <v>45.208100000000002</v>
      </c>
      <c r="J94">
        <v>42.962699999999998</v>
      </c>
      <c r="K94">
        <v>421.97</v>
      </c>
      <c r="L94">
        <v>21.379300000000001</v>
      </c>
      <c r="M94">
        <v>65.588899999999995</v>
      </c>
      <c r="N94">
        <v>98.051500000000004</v>
      </c>
      <c r="O94">
        <v>53.52</v>
      </c>
      <c r="P94">
        <v>24.67</v>
      </c>
      <c r="Q94">
        <v>7.62</v>
      </c>
    </row>
    <row r="95" spans="3:17" x14ac:dyDescent="0.25">
      <c r="C95" s="7">
        <v>42565</v>
      </c>
      <c r="D95">
        <v>159.858</v>
      </c>
      <c r="E95">
        <v>175.964</v>
      </c>
      <c r="F95">
        <v>162.102</v>
      </c>
      <c r="G95">
        <v>98.27</v>
      </c>
      <c r="H95">
        <v>129.61000000000001</v>
      </c>
      <c r="I95">
        <v>44.9895</v>
      </c>
      <c r="J95">
        <v>42.825600000000001</v>
      </c>
      <c r="K95">
        <v>422.18</v>
      </c>
      <c r="L95">
        <v>22.2043</v>
      </c>
      <c r="M95">
        <v>65.904399999999995</v>
      </c>
      <c r="N95">
        <v>98.659899999999993</v>
      </c>
      <c r="O95">
        <v>53.73</v>
      </c>
      <c r="P95">
        <v>23.2</v>
      </c>
      <c r="Q95">
        <v>7.7</v>
      </c>
    </row>
    <row r="96" spans="3:17" x14ac:dyDescent="0.25">
      <c r="C96" s="7">
        <v>42566</v>
      </c>
      <c r="D96">
        <v>161.40799999999999</v>
      </c>
      <c r="E96">
        <v>176.05799999999999</v>
      </c>
      <c r="F96">
        <v>162.00200000000001</v>
      </c>
      <c r="G96">
        <v>98.7</v>
      </c>
      <c r="H96">
        <v>125.529</v>
      </c>
      <c r="I96">
        <v>45.019300000000001</v>
      </c>
      <c r="J96">
        <v>42.718000000000004</v>
      </c>
      <c r="K96">
        <v>411.94</v>
      </c>
      <c r="L96">
        <v>22.333600000000001</v>
      </c>
      <c r="M96">
        <v>65.736800000000002</v>
      </c>
      <c r="N96">
        <v>98.811300000000003</v>
      </c>
      <c r="O96">
        <v>53.475099999999998</v>
      </c>
      <c r="P96">
        <v>23.13</v>
      </c>
      <c r="Q96">
        <v>7.5065</v>
      </c>
    </row>
    <row r="97" spans="3:17" x14ac:dyDescent="0.25">
      <c r="C97" s="7">
        <v>42569</v>
      </c>
      <c r="D97">
        <v>160.84899999999999</v>
      </c>
      <c r="E97">
        <v>174.58</v>
      </c>
      <c r="F97">
        <v>162.946</v>
      </c>
      <c r="G97">
        <v>99.84</v>
      </c>
      <c r="H97">
        <v>124.97</v>
      </c>
      <c r="I97">
        <v>45.004399999999997</v>
      </c>
      <c r="J97">
        <v>42.522199999999998</v>
      </c>
      <c r="K97">
        <v>410.9</v>
      </c>
      <c r="L97">
        <v>22.005600000000001</v>
      </c>
      <c r="M97">
        <v>66.200199999999995</v>
      </c>
      <c r="N97">
        <v>98.917199999999994</v>
      </c>
      <c r="O97">
        <v>53.81</v>
      </c>
      <c r="P97">
        <v>24.25</v>
      </c>
      <c r="Q97">
        <v>7.43</v>
      </c>
    </row>
    <row r="98" spans="3:17" x14ac:dyDescent="0.25">
      <c r="C98" s="7">
        <v>42570</v>
      </c>
      <c r="D98">
        <v>161.54499999999999</v>
      </c>
      <c r="E98">
        <v>174.13399999999999</v>
      </c>
      <c r="F98">
        <v>162.93600000000001</v>
      </c>
      <c r="G98">
        <v>86.75</v>
      </c>
      <c r="H98">
        <v>127.11</v>
      </c>
      <c r="I98">
        <v>45.0944</v>
      </c>
      <c r="J98">
        <v>41.953800000000001</v>
      </c>
      <c r="K98">
        <v>419.65</v>
      </c>
      <c r="L98">
        <v>22.074999999999999</v>
      </c>
      <c r="M98">
        <v>65.470600000000005</v>
      </c>
      <c r="N98">
        <v>97.947599999999994</v>
      </c>
      <c r="O98">
        <v>54.33</v>
      </c>
      <c r="P98">
        <v>24.13</v>
      </c>
      <c r="Q98">
        <v>7.34</v>
      </c>
    </row>
    <row r="99" spans="3:17" x14ac:dyDescent="0.25">
      <c r="C99" s="7">
        <v>42571</v>
      </c>
      <c r="D99">
        <v>160.505</v>
      </c>
      <c r="E99">
        <v>174.89699999999999</v>
      </c>
      <c r="F99">
        <v>161.75399999999999</v>
      </c>
      <c r="G99">
        <v>88.49</v>
      </c>
      <c r="H99">
        <v>130.68</v>
      </c>
      <c r="I99">
        <v>45.491300000000003</v>
      </c>
      <c r="J99">
        <v>41.973999999999997</v>
      </c>
      <c r="K99">
        <v>420.62</v>
      </c>
      <c r="L99">
        <v>22.045300000000001</v>
      </c>
      <c r="M99">
        <v>65.958600000000004</v>
      </c>
      <c r="N99">
        <v>99.2239</v>
      </c>
      <c r="O99">
        <v>57.82</v>
      </c>
      <c r="P99">
        <v>25.12</v>
      </c>
      <c r="Q99">
        <v>7.16</v>
      </c>
    </row>
    <row r="100" spans="3:17" x14ac:dyDescent="0.25">
      <c r="C100" s="7">
        <v>42572</v>
      </c>
      <c r="D100">
        <v>161.10400000000001</v>
      </c>
      <c r="E100">
        <v>174.38200000000001</v>
      </c>
      <c r="F100">
        <v>160.77099999999999</v>
      </c>
      <c r="G100">
        <v>88.38</v>
      </c>
      <c r="H100">
        <v>130.19999999999999</v>
      </c>
      <c r="I100">
        <v>45.481400000000001</v>
      </c>
      <c r="J100">
        <v>41.680399999999999</v>
      </c>
      <c r="K100">
        <v>420.16</v>
      </c>
      <c r="L100">
        <v>22.4529</v>
      </c>
      <c r="M100">
        <v>65.815700000000007</v>
      </c>
      <c r="N100">
        <v>99.857100000000003</v>
      </c>
      <c r="O100">
        <v>57.03</v>
      </c>
      <c r="P100">
        <v>24.87</v>
      </c>
      <c r="Q100">
        <v>7.61</v>
      </c>
    </row>
    <row r="101" spans="3:17" x14ac:dyDescent="0.25">
      <c r="C101" s="7">
        <v>42573</v>
      </c>
      <c r="D101">
        <v>163.13399999999999</v>
      </c>
      <c r="E101">
        <v>173.31</v>
      </c>
      <c r="F101">
        <v>159.60900000000001</v>
      </c>
      <c r="G101">
        <v>86.5</v>
      </c>
      <c r="H101">
        <v>130.13</v>
      </c>
      <c r="I101">
        <v>45.436700000000002</v>
      </c>
      <c r="J101">
        <v>41.616599999999998</v>
      </c>
      <c r="K101">
        <v>444.13</v>
      </c>
      <c r="L101">
        <v>22.154699999999998</v>
      </c>
      <c r="M101">
        <v>65.145300000000006</v>
      </c>
      <c r="N101">
        <v>98.066299999999998</v>
      </c>
      <c r="O101">
        <v>57.28</v>
      </c>
      <c r="P101">
        <v>24.3</v>
      </c>
      <c r="Q101">
        <v>7.3</v>
      </c>
    </row>
    <row r="102" spans="3:17" x14ac:dyDescent="0.25">
      <c r="C102" s="7">
        <v>42576</v>
      </c>
      <c r="D102">
        <v>163.74199999999999</v>
      </c>
      <c r="E102">
        <v>172.58600000000001</v>
      </c>
      <c r="F102">
        <v>160.20500000000001</v>
      </c>
      <c r="G102">
        <v>87.87</v>
      </c>
      <c r="H102">
        <v>132.96</v>
      </c>
      <c r="I102">
        <v>45.744700000000002</v>
      </c>
      <c r="J102">
        <v>41.596899999999998</v>
      </c>
      <c r="K102">
        <v>443.5</v>
      </c>
      <c r="L102">
        <v>22.005600000000001</v>
      </c>
      <c r="M102">
        <v>64.928399999999996</v>
      </c>
      <c r="N102">
        <v>98.887500000000003</v>
      </c>
      <c r="O102">
        <v>55.97</v>
      </c>
      <c r="P102">
        <v>23.52</v>
      </c>
      <c r="Q102">
        <v>7.37</v>
      </c>
    </row>
    <row r="103" spans="3:17" x14ac:dyDescent="0.25">
      <c r="C103" s="7">
        <v>42577</v>
      </c>
      <c r="D103">
        <v>164.821</v>
      </c>
      <c r="E103">
        <v>173.697</v>
      </c>
      <c r="F103">
        <v>160.374</v>
      </c>
      <c r="G103">
        <v>93.1</v>
      </c>
      <c r="H103">
        <v>133.4</v>
      </c>
      <c r="I103">
        <v>46.206800000000001</v>
      </c>
      <c r="J103">
        <v>41.655999999999999</v>
      </c>
      <c r="K103">
        <v>439.24</v>
      </c>
      <c r="L103">
        <v>22.403199999999998</v>
      </c>
      <c r="M103">
        <v>65.293199999999999</v>
      </c>
      <c r="N103">
        <v>100.0945</v>
      </c>
      <c r="O103">
        <v>56.25</v>
      </c>
      <c r="P103">
        <v>23.1</v>
      </c>
      <c r="Q103">
        <v>7.32</v>
      </c>
    </row>
    <row r="104" spans="3:17" x14ac:dyDescent="0.25">
      <c r="C104" s="7">
        <v>42578</v>
      </c>
      <c r="D104">
        <v>167.803</v>
      </c>
      <c r="E104">
        <v>173.59800000000001</v>
      </c>
      <c r="F104">
        <v>161.03899999999999</v>
      </c>
      <c r="G104">
        <v>92.06</v>
      </c>
      <c r="H104">
        <v>134.69999999999999</v>
      </c>
      <c r="I104">
        <v>46.082599999999999</v>
      </c>
      <c r="J104">
        <v>41.468699999999998</v>
      </c>
      <c r="K104">
        <v>434.71</v>
      </c>
      <c r="L104">
        <v>22.403199999999998</v>
      </c>
      <c r="M104">
        <v>65.6678</v>
      </c>
      <c r="N104">
        <v>100.0154</v>
      </c>
      <c r="O104">
        <v>57.05</v>
      </c>
      <c r="P104">
        <v>23.58</v>
      </c>
      <c r="Q104">
        <v>7.36</v>
      </c>
    </row>
    <row r="105" spans="3:17" x14ac:dyDescent="0.25">
      <c r="C105" s="7">
        <v>42579</v>
      </c>
      <c r="D105">
        <v>168.499</v>
      </c>
      <c r="E105">
        <v>174.739</v>
      </c>
      <c r="F105">
        <v>159.83799999999999</v>
      </c>
      <c r="G105">
        <v>92.21</v>
      </c>
      <c r="H105">
        <v>133.43</v>
      </c>
      <c r="I105">
        <v>46.077599999999997</v>
      </c>
      <c r="J105">
        <v>41.991199999999999</v>
      </c>
      <c r="K105">
        <v>432.76900000000001</v>
      </c>
      <c r="L105">
        <v>22.134799999999998</v>
      </c>
      <c r="M105">
        <v>66.042400000000001</v>
      </c>
      <c r="N105">
        <v>98.046499999999995</v>
      </c>
      <c r="O105">
        <v>57.25</v>
      </c>
      <c r="P105">
        <v>23.42</v>
      </c>
      <c r="Q105">
        <v>7.13</v>
      </c>
    </row>
    <row r="106" spans="3:17" x14ac:dyDescent="0.25">
      <c r="C106" s="7">
        <v>42580</v>
      </c>
      <c r="D106">
        <v>168.95</v>
      </c>
      <c r="E106">
        <v>175.542</v>
      </c>
      <c r="F106">
        <v>159.07300000000001</v>
      </c>
      <c r="G106">
        <v>91.748999999999995</v>
      </c>
      <c r="H106">
        <v>132.09</v>
      </c>
      <c r="I106">
        <v>46.027900000000002</v>
      </c>
      <c r="J106">
        <v>42.356000000000002</v>
      </c>
      <c r="K106">
        <v>430.53</v>
      </c>
      <c r="L106">
        <v>22.313700000000001</v>
      </c>
      <c r="M106">
        <v>66.032600000000002</v>
      </c>
      <c r="N106">
        <v>97.269900000000007</v>
      </c>
      <c r="O106">
        <v>57</v>
      </c>
      <c r="P106">
        <v>23.06</v>
      </c>
      <c r="Q106">
        <v>7.18</v>
      </c>
    </row>
    <row r="107" spans="3:17" x14ac:dyDescent="0.25">
      <c r="C107" s="7">
        <v>42583</v>
      </c>
      <c r="D107">
        <v>171.61799999999999</v>
      </c>
      <c r="E107">
        <v>176.33099999999999</v>
      </c>
      <c r="F107">
        <v>158.80500000000001</v>
      </c>
      <c r="G107">
        <v>94.67</v>
      </c>
      <c r="H107">
        <v>131.49</v>
      </c>
      <c r="I107">
        <v>45.724899999999998</v>
      </c>
      <c r="J107">
        <v>42.346200000000003</v>
      </c>
      <c r="K107">
        <v>426</v>
      </c>
      <c r="L107">
        <v>22.3932</v>
      </c>
      <c r="M107">
        <v>67.3339</v>
      </c>
      <c r="N107">
        <v>97.492500000000007</v>
      </c>
      <c r="O107">
        <v>57.12</v>
      </c>
      <c r="P107">
        <v>22.06</v>
      </c>
      <c r="Q107">
        <v>7.14</v>
      </c>
    </row>
    <row r="108" spans="3:17" x14ac:dyDescent="0.25">
      <c r="C108" s="7">
        <v>42584</v>
      </c>
      <c r="D108">
        <v>173.10900000000001</v>
      </c>
      <c r="E108">
        <v>175.16499999999999</v>
      </c>
      <c r="F108">
        <v>157.35499999999999</v>
      </c>
      <c r="G108">
        <v>94.08</v>
      </c>
      <c r="H108">
        <v>129.26</v>
      </c>
      <c r="I108">
        <v>45.590699999999998</v>
      </c>
      <c r="J108">
        <v>41.981400000000001</v>
      </c>
      <c r="K108">
        <v>412.7</v>
      </c>
      <c r="L108">
        <v>22.378299999999999</v>
      </c>
      <c r="M108">
        <v>67.452200000000005</v>
      </c>
      <c r="N108">
        <v>96.582300000000004</v>
      </c>
      <c r="O108">
        <v>57.14</v>
      </c>
      <c r="P108">
        <v>21.4</v>
      </c>
      <c r="Q108">
        <v>7.05</v>
      </c>
    </row>
    <row r="109" spans="3:17" x14ac:dyDescent="0.25">
      <c r="C109" s="7">
        <v>42585</v>
      </c>
      <c r="D109">
        <v>171.03899999999999</v>
      </c>
      <c r="E109">
        <v>175.31399999999999</v>
      </c>
      <c r="F109">
        <v>157.84200000000001</v>
      </c>
      <c r="G109">
        <v>94.67</v>
      </c>
      <c r="H109">
        <v>129.91999999999999</v>
      </c>
      <c r="I109">
        <v>45.749699999999997</v>
      </c>
      <c r="J109">
        <v>41.488399999999999</v>
      </c>
      <c r="K109">
        <v>407.64</v>
      </c>
      <c r="L109">
        <v>22.372</v>
      </c>
      <c r="M109">
        <v>67.974699999999999</v>
      </c>
      <c r="N109">
        <v>92.466499999999996</v>
      </c>
      <c r="O109">
        <v>53.5</v>
      </c>
      <c r="P109">
        <v>22.56</v>
      </c>
      <c r="Q109">
        <v>7.1349999999999998</v>
      </c>
    </row>
    <row r="110" spans="3:17" x14ac:dyDescent="0.25">
      <c r="C110" s="7">
        <v>42586</v>
      </c>
      <c r="D110">
        <v>170.333</v>
      </c>
      <c r="E110">
        <v>170.23599999999999</v>
      </c>
      <c r="F110">
        <v>157.792</v>
      </c>
      <c r="G110">
        <v>93.731999999999999</v>
      </c>
      <c r="H110">
        <v>132.11000000000001</v>
      </c>
      <c r="I110">
        <v>45.625500000000002</v>
      </c>
      <c r="J110">
        <v>42.627200000000002</v>
      </c>
      <c r="K110">
        <v>404.77</v>
      </c>
      <c r="L110">
        <v>22.402000000000001</v>
      </c>
      <c r="M110">
        <v>69.906999999999996</v>
      </c>
      <c r="N110">
        <v>93.821899999999999</v>
      </c>
      <c r="O110">
        <v>53.999000000000002</v>
      </c>
      <c r="P110">
        <v>22.777000000000001</v>
      </c>
      <c r="Q110">
        <v>7.22</v>
      </c>
    </row>
    <row r="111" spans="3:17" x14ac:dyDescent="0.25">
      <c r="C111" s="7">
        <v>42587</v>
      </c>
      <c r="D111">
        <v>171.167</v>
      </c>
      <c r="E111">
        <v>172.36799999999999</v>
      </c>
      <c r="F111">
        <v>160.999</v>
      </c>
      <c r="G111">
        <v>97.74</v>
      </c>
      <c r="H111">
        <v>131.91</v>
      </c>
      <c r="I111">
        <v>45.993200000000002</v>
      </c>
      <c r="J111">
        <v>42.296900000000001</v>
      </c>
      <c r="K111">
        <v>403.64</v>
      </c>
      <c r="L111">
        <v>22.860399999999998</v>
      </c>
      <c r="M111">
        <v>69.009900000000002</v>
      </c>
      <c r="N111">
        <v>95.5137</v>
      </c>
      <c r="O111">
        <v>53.75</v>
      </c>
      <c r="P111">
        <v>22.27</v>
      </c>
      <c r="Q111">
        <v>7.08</v>
      </c>
    </row>
    <row r="112" spans="3:17" x14ac:dyDescent="0.25">
      <c r="C112" s="7">
        <v>42590</v>
      </c>
      <c r="D112">
        <v>170.81399999999999</v>
      </c>
      <c r="E112">
        <v>172.43700000000001</v>
      </c>
      <c r="F112">
        <v>162.83699999999999</v>
      </c>
      <c r="G112">
        <v>95.93</v>
      </c>
      <c r="H112">
        <v>132</v>
      </c>
      <c r="I112">
        <v>46.191899999999997</v>
      </c>
      <c r="J112">
        <v>42.513800000000003</v>
      </c>
      <c r="K112">
        <v>404.25599999999997</v>
      </c>
      <c r="L112">
        <v>22.880199999999999</v>
      </c>
      <c r="M112">
        <v>68.965500000000006</v>
      </c>
      <c r="N112">
        <v>96.710899999999995</v>
      </c>
      <c r="O112">
        <v>54.39</v>
      </c>
      <c r="P112">
        <v>22.7</v>
      </c>
      <c r="Q112">
        <v>7.2</v>
      </c>
    </row>
    <row r="113" spans="3:17" x14ac:dyDescent="0.25">
      <c r="C113" s="7">
        <v>42591</v>
      </c>
      <c r="D113">
        <v>169.97</v>
      </c>
      <c r="E113">
        <v>173.667</v>
      </c>
      <c r="F113">
        <v>163.43100000000001</v>
      </c>
      <c r="G113">
        <v>95.81</v>
      </c>
      <c r="H113">
        <v>131.05000000000001</v>
      </c>
      <c r="I113">
        <v>46.321100000000001</v>
      </c>
      <c r="J113">
        <v>42.405299999999997</v>
      </c>
      <c r="K113">
        <v>404.76</v>
      </c>
      <c r="L113">
        <v>22.780899999999999</v>
      </c>
      <c r="M113">
        <v>68.295100000000005</v>
      </c>
      <c r="N113">
        <v>94.603499999999997</v>
      </c>
      <c r="O113">
        <v>53.222499999999997</v>
      </c>
      <c r="P113">
        <v>28.19</v>
      </c>
      <c r="Q113">
        <v>7.0145</v>
      </c>
    </row>
    <row r="114" spans="3:17" x14ac:dyDescent="0.25">
      <c r="C114" s="7">
        <v>42592</v>
      </c>
      <c r="D114">
        <v>168.89099999999999</v>
      </c>
      <c r="E114">
        <v>173.56800000000001</v>
      </c>
      <c r="F114">
        <v>162.459</v>
      </c>
      <c r="G114">
        <v>94.75</v>
      </c>
      <c r="H114">
        <v>128.33000000000001</v>
      </c>
      <c r="I114">
        <v>46.534700000000001</v>
      </c>
      <c r="J114">
        <v>42.099699999999999</v>
      </c>
      <c r="K114">
        <v>397.32</v>
      </c>
      <c r="L114">
        <v>22.403199999999998</v>
      </c>
      <c r="M114">
        <v>68.236000000000004</v>
      </c>
      <c r="N114">
        <v>104.5714</v>
      </c>
      <c r="O114">
        <v>53.18</v>
      </c>
      <c r="P114">
        <v>28.04</v>
      </c>
      <c r="Q114">
        <v>6.87</v>
      </c>
    </row>
    <row r="115" spans="3:17" x14ac:dyDescent="0.25">
      <c r="C115" s="7">
        <v>42593</v>
      </c>
      <c r="D115">
        <v>169.45500000000001</v>
      </c>
      <c r="E115">
        <v>175.83</v>
      </c>
      <c r="F115">
        <v>163.10499999999999</v>
      </c>
      <c r="G115">
        <v>96.33</v>
      </c>
      <c r="H115">
        <v>126.57</v>
      </c>
      <c r="I115">
        <v>46.758299999999998</v>
      </c>
      <c r="J115">
        <v>43.016599999999997</v>
      </c>
      <c r="K115">
        <v>399.16</v>
      </c>
      <c r="L115">
        <v>22.572099999999999</v>
      </c>
      <c r="M115">
        <v>68.181700000000006</v>
      </c>
      <c r="N115">
        <v>108.5339</v>
      </c>
      <c r="O115">
        <v>53.994999999999997</v>
      </c>
      <c r="P115">
        <v>25.9</v>
      </c>
      <c r="Q115">
        <v>6.9399999999999995</v>
      </c>
    </row>
    <row r="116" spans="3:17" x14ac:dyDescent="0.25">
      <c r="C116" s="7">
        <v>42594</v>
      </c>
      <c r="D116">
        <v>169.82300000000001</v>
      </c>
      <c r="E116">
        <v>175.05600000000001</v>
      </c>
      <c r="F116">
        <v>162.23099999999999</v>
      </c>
      <c r="G116">
        <v>96.83</v>
      </c>
      <c r="H116">
        <v>128.09</v>
      </c>
      <c r="I116">
        <v>46.703600000000002</v>
      </c>
      <c r="J116">
        <v>42.996899999999997</v>
      </c>
      <c r="K116">
        <v>399</v>
      </c>
      <c r="L116">
        <v>22.5473</v>
      </c>
      <c r="M116">
        <v>68.201499999999996</v>
      </c>
      <c r="N116">
        <v>107.96</v>
      </c>
      <c r="O116">
        <v>53.86</v>
      </c>
      <c r="P116">
        <v>25.53</v>
      </c>
      <c r="Q116">
        <v>6.9399999999999995</v>
      </c>
    </row>
    <row r="117" spans="3:17" x14ac:dyDescent="0.25">
      <c r="C117" s="7">
        <v>42597</v>
      </c>
      <c r="D117">
        <v>172.35900000000001</v>
      </c>
      <c r="E117">
        <v>173.86600000000001</v>
      </c>
      <c r="F117">
        <v>164.684</v>
      </c>
      <c r="G117">
        <v>96.91</v>
      </c>
      <c r="H117">
        <v>131.18</v>
      </c>
      <c r="I117">
        <v>47.205500000000001</v>
      </c>
      <c r="J117">
        <v>43.273000000000003</v>
      </c>
      <c r="K117">
        <v>399.89</v>
      </c>
      <c r="L117">
        <v>22.6417</v>
      </c>
      <c r="M117">
        <v>67.914599999999993</v>
      </c>
      <c r="N117">
        <v>108.4943</v>
      </c>
      <c r="O117">
        <v>54.9</v>
      </c>
      <c r="P117">
        <v>26.91</v>
      </c>
      <c r="Q117">
        <v>7.18</v>
      </c>
    </row>
    <row r="118" spans="3:17" x14ac:dyDescent="0.25">
      <c r="C118" s="7">
        <v>42598</v>
      </c>
      <c r="D118">
        <v>172.54599999999999</v>
      </c>
      <c r="E118">
        <v>172.73500000000001</v>
      </c>
      <c r="F118">
        <v>165.59700000000001</v>
      </c>
      <c r="G118">
        <v>95.61</v>
      </c>
      <c r="H118">
        <v>137.30000000000001</v>
      </c>
      <c r="I118">
        <v>47.265099999999997</v>
      </c>
      <c r="J118">
        <v>43.174399999999999</v>
      </c>
      <c r="K118">
        <v>405.26</v>
      </c>
      <c r="L118">
        <v>22.502600000000001</v>
      </c>
      <c r="M118">
        <v>67.498400000000004</v>
      </c>
      <c r="N118">
        <v>108.0985</v>
      </c>
      <c r="O118">
        <v>55.54</v>
      </c>
      <c r="P118">
        <v>27.475999999999999</v>
      </c>
      <c r="Q118">
        <v>7.1</v>
      </c>
    </row>
    <row r="119" spans="3:17" x14ac:dyDescent="0.25">
      <c r="C119" s="7">
        <v>42599</v>
      </c>
      <c r="D119">
        <v>172.142</v>
      </c>
      <c r="E119">
        <v>171.93299999999999</v>
      </c>
      <c r="F119">
        <v>165.16</v>
      </c>
      <c r="G119">
        <v>96.93</v>
      </c>
      <c r="H119">
        <v>139.1</v>
      </c>
      <c r="I119">
        <v>46.847700000000003</v>
      </c>
      <c r="J119">
        <v>43.026499999999999</v>
      </c>
      <c r="K119">
        <v>401.88400000000001</v>
      </c>
      <c r="L119">
        <v>21.826699999999999</v>
      </c>
      <c r="M119">
        <v>67.042599999999993</v>
      </c>
      <c r="N119">
        <v>107.60380000000001</v>
      </c>
      <c r="O119">
        <v>54.69</v>
      </c>
      <c r="P119">
        <v>30.59</v>
      </c>
      <c r="Q119">
        <v>7.16</v>
      </c>
    </row>
    <row r="120" spans="3:17" x14ac:dyDescent="0.25">
      <c r="C120" s="7">
        <v>42600</v>
      </c>
      <c r="D120">
        <v>174.25299999999999</v>
      </c>
      <c r="E120">
        <v>172.49700000000001</v>
      </c>
      <c r="F120">
        <v>165.399</v>
      </c>
      <c r="G120">
        <v>97.216999999999999</v>
      </c>
      <c r="H120">
        <v>137.69999999999999</v>
      </c>
      <c r="I120">
        <v>46.947099999999999</v>
      </c>
      <c r="J120">
        <v>43.371499999999997</v>
      </c>
      <c r="K120">
        <v>397.81</v>
      </c>
      <c r="L120">
        <v>22.055299999999999</v>
      </c>
      <c r="M120">
        <v>65.496899999999997</v>
      </c>
      <c r="N120">
        <v>107.4653</v>
      </c>
      <c r="O120">
        <v>54.66</v>
      </c>
      <c r="P120">
        <v>31.53</v>
      </c>
      <c r="Q120">
        <v>7.2</v>
      </c>
    </row>
    <row r="121" spans="3:17" x14ac:dyDescent="0.25">
      <c r="C121" s="7">
        <v>42601</v>
      </c>
      <c r="D121">
        <v>172.596</v>
      </c>
      <c r="E121">
        <v>172.58600000000001</v>
      </c>
      <c r="F121">
        <v>165.73599999999999</v>
      </c>
      <c r="G121">
        <v>96.78</v>
      </c>
      <c r="H121">
        <v>137.11000000000001</v>
      </c>
      <c r="I121">
        <v>49.158099999999997</v>
      </c>
      <c r="J121">
        <v>43.425800000000002</v>
      </c>
      <c r="K121">
        <v>395.01</v>
      </c>
      <c r="L121">
        <v>25.692399999999999</v>
      </c>
      <c r="M121">
        <v>65.7941</v>
      </c>
      <c r="N121">
        <v>107.98480000000001</v>
      </c>
      <c r="O121">
        <v>55.31</v>
      </c>
      <c r="P121">
        <v>29.59</v>
      </c>
      <c r="Q121">
        <v>7.06</v>
      </c>
    </row>
    <row r="122" spans="3:17" x14ac:dyDescent="0.25">
      <c r="C122" s="7">
        <v>42604</v>
      </c>
      <c r="D122">
        <v>172.815</v>
      </c>
      <c r="E122">
        <v>173.36</v>
      </c>
      <c r="F122">
        <v>165.74600000000001</v>
      </c>
      <c r="G122">
        <v>96.13</v>
      </c>
      <c r="H122">
        <v>138.38</v>
      </c>
      <c r="I122">
        <v>48.8202</v>
      </c>
      <c r="J122">
        <v>43.578600000000002</v>
      </c>
      <c r="K122">
        <v>397.25</v>
      </c>
      <c r="L122">
        <v>26.219799999999999</v>
      </c>
      <c r="M122">
        <v>65.873400000000004</v>
      </c>
      <c r="N122">
        <v>107.77200000000001</v>
      </c>
      <c r="O122">
        <v>55.23</v>
      </c>
      <c r="P122">
        <v>31.69</v>
      </c>
      <c r="Q122">
        <v>6.95</v>
      </c>
    </row>
    <row r="123" spans="3:17" x14ac:dyDescent="0.25">
      <c r="C123" s="7">
        <v>42605</v>
      </c>
      <c r="D123">
        <v>173.61199999999999</v>
      </c>
      <c r="E123">
        <v>174.57</v>
      </c>
      <c r="F123">
        <v>166.68</v>
      </c>
      <c r="G123">
        <v>96.59</v>
      </c>
      <c r="H123">
        <v>143.32</v>
      </c>
      <c r="I123">
        <v>49.1432</v>
      </c>
      <c r="J123">
        <v>43.943399999999997</v>
      </c>
      <c r="K123">
        <v>399</v>
      </c>
      <c r="L123">
        <v>24.738900000000001</v>
      </c>
      <c r="M123">
        <v>66.289599999999993</v>
      </c>
      <c r="N123">
        <v>108.6823</v>
      </c>
      <c r="O123">
        <v>62.53</v>
      </c>
      <c r="P123">
        <v>31.99</v>
      </c>
      <c r="Q123">
        <v>7.1</v>
      </c>
    </row>
    <row r="124" spans="3:17" x14ac:dyDescent="0.25">
      <c r="C124" s="7">
        <v>42606</v>
      </c>
      <c r="D124">
        <v>172.51</v>
      </c>
      <c r="E124">
        <v>173.83600000000001</v>
      </c>
      <c r="F124">
        <v>165.53800000000001</v>
      </c>
      <c r="G124">
        <v>96.36</v>
      </c>
      <c r="H124">
        <v>143.25</v>
      </c>
      <c r="I124">
        <v>49.153100000000002</v>
      </c>
      <c r="J124">
        <v>43.450400000000002</v>
      </c>
      <c r="K124">
        <v>405.5</v>
      </c>
      <c r="L124">
        <v>24.102799999999998</v>
      </c>
      <c r="M124">
        <v>66.180599999999998</v>
      </c>
      <c r="N124">
        <v>107.7522</v>
      </c>
      <c r="O124">
        <v>62.03</v>
      </c>
      <c r="P124">
        <v>32.744999999999997</v>
      </c>
      <c r="Q124">
        <v>6.9865000000000004</v>
      </c>
    </row>
    <row r="125" spans="3:17" x14ac:dyDescent="0.25">
      <c r="C125" s="7">
        <v>42607</v>
      </c>
      <c r="D125">
        <v>169.143</v>
      </c>
      <c r="E125">
        <v>173.995</v>
      </c>
      <c r="F125">
        <v>164.88200000000001</v>
      </c>
      <c r="G125">
        <v>98.245000000000005</v>
      </c>
      <c r="H125">
        <v>142.4</v>
      </c>
      <c r="I125">
        <v>49.018999999999998</v>
      </c>
      <c r="J125">
        <v>43.154600000000002</v>
      </c>
      <c r="K125">
        <v>416.9</v>
      </c>
      <c r="L125">
        <v>23.894100000000002</v>
      </c>
      <c r="M125">
        <v>66.566999999999993</v>
      </c>
      <c r="N125">
        <v>106.9657</v>
      </c>
      <c r="O125">
        <v>60.24</v>
      </c>
      <c r="P125">
        <v>32.15</v>
      </c>
      <c r="Q125">
        <v>6.85</v>
      </c>
    </row>
    <row r="126" spans="3:17" x14ac:dyDescent="0.25">
      <c r="C126" s="7">
        <v>42608</v>
      </c>
      <c r="D126">
        <v>170.65199999999999</v>
      </c>
      <c r="E126">
        <v>175.01599999999999</v>
      </c>
      <c r="F126">
        <v>166.898</v>
      </c>
      <c r="G126">
        <v>97.95</v>
      </c>
      <c r="H126">
        <v>141.35499999999999</v>
      </c>
      <c r="I126">
        <v>49.187899999999999</v>
      </c>
      <c r="J126">
        <v>43.608199999999997</v>
      </c>
      <c r="K126">
        <v>419.23</v>
      </c>
      <c r="L126">
        <v>24.053100000000001</v>
      </c>
      <c r="M126">
        <v>67.290400000000005</v>
      </c>
      <c r="N126">
        <v>107.14870000000001</v>
      </c>
      <c r="O126">
        <v>60</v>
      </c>
      <c r="P126">
        <v>31.838999999999999</v>
      </c>
      <c r="Q126">
        <v>6.86</v>
      </c>
    </row>
    <row r="127" spans="3:17" x14ac:dyDescent="0.25">
      <c r="C127" s="7">
        <v>42611</v>
      </c>
      <c r="D127">
        <v>170.16900000000001</v>
      </c>
      <c r="E127">
        <v>176.405</v>
      </c>
      <c r="F127">
        <v>166.68899999999999</v>
      </c>
      <c r="G127">
        <v>98.45</v>
      </c>
      <c r="H127">
        <v>142.44</v>
      </c>
      <c r="I127">
        <v>49.162999999999997</v>
      </c>
      <c r="J127">
        <v>43.4208</v>
      </c>
      <c r="K127">
        <v>426.62</v>
      </c>
      <c r="L127">
        <v>23.357299999999999</v>
      </c>
      <c r="M127">
        <v>67.686700000000002</v>
      </c>
      <c r="N127">
        <v>106.18899999999999</v>
      </c>
      <c r="O127">
        <v>59.82</v>
      </c>
      <c r="P127">
        <v>31.2</v>
      </c>
      <c r="Q127">
        <v>6.8100000000000005</v>
      </c>
    </row>
    <row r="128" spans="3:17" x14ac:dyDescent="0.25">
      <c r="C128" s="7">
        <v>42612</v>
      </c>
      <c r="D128">
        <v>169.61699999999999</v>
      </c>
      <c r="E128">
        <v>176.703</v>
      </c>
      <c r="F128">
        <v>168.98599999999999</v>
      </c>
      <c r="G128">
        <v>98.85</v>
      </c>
      <c r="H128">
        <v>144.25</v>
      </c>
      <c r="I128">
        <v>48.844099999999997</v>
      </c>
      <c r="J128">
        <v>43.558900000000001</v>
      </c>
      <c r="K128">
        <v>423.48</v>
      </c>
      <c r="L128">
        <v>23.436800000000002</v>
      </c>
      <c r="M128">
        <v>67.627300000000005</v>
      </c>
      <c r="N128">
        <v>104.77419999999999</v>
      </c>
      <c r="O128">
        <v>59.9</v>
      </c>
      <c r="P128">
        <v>30.64</v>
      </c>
      <c r="Q128">
        <v>6.6899999999999995</v>
      </c>
    </row>
    <row r="129" spans="3:17" x14ac:dyDescent="0.25">
      <c r="C129" s="7">
        <v>42613</v>
      </c>
      <c r="D129">
        <v>169.07400000000001</v>
      </c>
      <c r="E129">
        <v>177.33699999999999</v>
      </c>
      <c r="F129">
        <v>169.714</v>
      </c>
      <c r="G129">
        <v>97.88</v>
      </c>
      <c r="H129">
        <v>135.75</v>
      </c>
      <c r="I129">
        <v>48.571800000000003</v>
      </c>
      <c r="J129">
        <v>43.085599999999999</v>
      </c>
      <c r="K129">
        <v>418.95</v>
      </c>
      <c r="L129">
        <v>23.069099999999999</v>
      </c>
      <c r="M129">
        <v>69.172899999999998</v>
      </c>
      <c r="N129">
        <v>103.7354</v>
      </c>
      <c r="O129">
        <v>58.72</v>
      </c>
      <c r="P129">
        <v>30.35</v>
      </c>
      <c r="Q129">
        <v>6.92</v>
      </c>
    </row>
    <row r="130" spans="3:17" x14ac:dyDescent="0.25">
      <c r="C130" s="7">
        <v>42614</v>
      </c>
      <c r="D130">
        <v>168.255</v>
      </c>
      <c r="E130">
        <v>176.33600000000001</v>
      </c>
      <c r="F130">
        <v>169.54400000000001</v>
      </c>
      <c r="G130">
        <v>97.98</v>
      </c>
      <c r="H130">
        <v>141.34</v>
      </c>
      <c r="I130">
        <v>48.437600000000003</v>
      </c>
      <c r="J130">
        <v>42.760300000000001</v>
      </c>
      <c r="K130">
        <v>415.89</v>
      </c>
      <c r="L130">
        <v>23.108899999999998</v>
      </c>
      <c r="M130">
        <v>68.380300000000005</v>
      </c>
      <c r="N130">
        <v>103.1913</v>
      </c>
      <c r="O130">
        <v>58.33</v>
      </c>
      <c r="P130">
        <v>29.385000000000002</v>
      </c>
      <c r="Q130">
        <v>6.8100000000000005</v>
      </c>
    </row>
    <row r="131" spans="3:17" x14ac:dyDescent="0.25">
      <c r="C131" s="7">
        <v>42615</v>
      </c>
      <c r="D131">
        <v>168.739</v>
      </c>
      <c r="E131">
        <v>176.50399999999999</v>
      </c>
      <c r="F131">
        <v>169.215</v>
      </c>
      <c r="G131">
        <v>98.18</v>
      </c>
      <c r="H131">
        <v>146.06</v>
      </c>
      <c r="I131">
        <v>48.621499999999997</v>
      </c>
      <c r="J131">
        <v>42.917999999999999</v>
      </c>
      <c r="K131">
        <v>414.89</v>
      </c>
      <c r="L131">
        <v>22.9498</v>
      </c>
      <c r="M131">
        <v>68.855800000000002</v>
      </c>
      <c r="N131">
        <v>103.2407</v>
      </c>
      <c r="O131">
        <v>58.75</v>
      </c>
      <c r="P131">
        <v>29.32</v>
      </c>
      <c r="Q131">
        <v>6.9</v>
      </c>
    </row>
    <row r="132" spans="3:17" x14ac:dyDescent="0.25">
      <c r="C132" s="7">
        <v>42619</v>
      </c>
      <c r="D132">
        <v>169.44900000000001</v>
      </c>
      <c r="E132">
        <v>176.51400000000001</v>
      </c>
      <c r="F132">
        <v>169.26499999999999</v>
      </c>
      <c r="G132">
        <v>100.32</v>
      </c>
      <c r="H132">
        <v>147.71</v>
      </c>
      <c r="I132">
        <v>48.785400000000003</v>
      </c>
      <c r="J132">
        <v>42.987000000000002</v>
      </c>
      <c r="K132">
        <v>415.48</v>
      </c>
      <c r="L132">
        <v>22.900099999999998</v>
      </c>
      <c r="M132">
        <v>68.8857</v>
      </c>
      <c r="N132">
        <v>102.7559</v>
      </c>
      <c r="O132">
        <v>59.695</v>
      </c>
      <c r="P132">
        <v>29.77</v>
      </c>
      <c r="Q132">
        <v>6.85</v>
      </c>
    </row>
    <row r="133" spans="3:17" x14ac:dyDescent="0.25">
      <c r="C133" s="7">
        <v>42620</v>
      </c>
      <c r="D133">
        <v>169.12299999999999</v>
      </c>
      <c r="E133">
        <v>176.97200000000001</v>
      </c>
      <c r="F133">
        <v>169.684</v>
      </c>
      <c r="G133">
        <v>100.19</v>
      </c>
      <c r="H133">
        <v>148.77000000000001</v>
      </c>
      <c r="I133">
        <v>48.8202</v>
      </c>
      <c r="J133">
        <v>41.892600000000002</v>
      </c>
      <c r="K133">
        <v>441.2</v>
      </c>
      <c r="L133">
        <v>22.8703</v>
      </c>
      <c r="M133">
        <v>69.281999999999996</v>
      </c>
      <c r="N133">
        <v>103.7732</v>
      </c>
      <c r="O133">
        <v>59.58</v>
      </c>
      <c r="P133">
        <v>30.77</v>
      </c>
      <c r="Q133">
        <v>7.24</v>
      </c>
    </row>
    <row r="134" spans="3:17" x14ac:dyDescent="0.25">
      <c r="C134" s="7">
        <v>42621</v>
      </c>
      <c r="D134">
        <v>169.04400000000001</v>
      </c>
      <c r="E134">
        <v>177.05199999999999</v>
      </c>
      <c r="F134">
        <v>171.34899999999999</v>
      </c>
      <c r="G134">
        <v>100.05</v>
      </c>
      <c r="H134">
        <v>148.404</v>
      </c>
      <c r="I134">
        <v>48.830199999999998</v>
      </c>
      <c r="J134">
        <v>41.793999999999997</v>
      </c>
      <c r="K134">
        <v>440.24</v>
      </c>
      <c r="L134">
        <v>22.6616</v>
      </c>
      <c r="M134">
        <v>69.688299999999998</v>
      </c>
      <c r="N134">
        <v>103.676</v>
      </c>
      <c r="O134">
        <v>58.6</v>
      </c>
      <c r="P134">
        <v>30.58</v>
      </c>
      <c r="Q134">
        <v>8.41</v>
      </c>
    </row>
    <row r="135" spans="3:17" x14ac:dyDescent="0.25">
      <c r="C135" s="7">
        <v>42622</v>
      </c>
      <c r="D135">
        <v>167.46600000000001</v>
      </c>
      <c r="E135">
        <v>175.11099999999999</v>
      </c>
      <c r="F135">
        <v>171.887</v>
      </c>
      <c r="G135">
        <v>99.39</v>
      </c>
      <c r="H135">
        <v>148.46</v>
      </c>
      <c r="I135">
        <v>48.1693</v>
      </c>
      <c r="J135">
        <v>41.616599999999998</v>
      </c>
      <c r="K135">
        <v>436.26</v>
      </c>
      <c r="L135">
        <v>22.562200000000001</v>
      </c>
      <c r="M135">
        <v>68.954999999999998</v>
      </c>
      <c r="N135">
        <v>101.4697</v>
      </c>
      <c r="O135">
        <v>57.94</v>
      </c>
      <c r="P135">
        <v>29.57</v>
      </c>
      <c r="Q135">
        <v>9.14</v>
      </c>
    </row>
    <row r="136" spans="3:17" x14ac:dyDescent="0.25">
      <c r="C136" s="7">
        <v>42625</v>
      </c>
      <c r="D136">
        <v>170.24799999999999</v>
      </c>
      <c r="E136">
        <v>172.68100000000001</v>
      </c>
      <c r="F136">
        <v>171.14</v>
      </c>
      <c r="G136">
        <v>99.29</v>
      </c>
      <c r="H136">
        <v>147.49</v>
      </c>
      <c r="I136">
        <v>47.374400000000001</v>
      </c>
      <c r="J136">
        <v>40.285600000000002</v>
      </c>
      <c r="K136">
        <v>429.74400000000003</v>
      </c>
      <c r="L136">
        <v>22.751000000000001</v>
      </c>
      <c r="M136">
        <v>68.628</v>
      </c>
      <c r="N136">
        <v>100.886</v>
      </c>
      <c r="O136">
        <v>57.419899999999998</v>
      </c>
      <c r="P136">
        <v>28.93</v>
      </c>
      <c r="Q136">
        <v>9.58</v>
      </c>
    </row>
    <row r="137" spans="3:17" x14ac:dyDescent="0.25">
      <c r="C137" s="7">
        <v>42626</v>
      </c>
      <c r="D137">
        <v>169.18199999999999</v>
      </c>
      <c r="E137">
        <v>172.01400000000001</v>
      </c>
      <c r="F137">
        <v>169.44499999999999</v>
      </c>
      <c r="G137">
        <v>98</v>
      </c>
      <c r="H137">
        <v>148.845</v>
      </c>
      <c r="I137">
        <v>47.096200000000003</v>
      </c>
      <c r="J137">
        <v>40.315100000000001</v>
      </c>
      <c r="K137">
        <v>425.13</v>
      </c>
      <c r="L137">
        <v>22.492599999999999</v>
      </c>
      <c r="M137">
        <v>68.2119</v>
      </c>
      <c r="N137">
        <v>100.76730000000001</v>
      </c>
      <c r="O137">
        <v>57.39</v>
      </c>
      <c r="P137">
        <v>28.59</v>
      </c>
      <c r="Q137">
        <v>9.84</v>
      </c>
    </row>
    <row r="138" spans="3:17" x14ac:dyDescent="0.25">
      <c r="C138" s="7">
        <v>42627</v>
      </c>
      <c r="D138">
        <v>169.44900000000001</v>
      </c>
      <c r="E138">
        <v>172.16399999999999</v>
      </c>
      <c r="F138">
        <v>167.34100000000001</v>
      </c>
      <c r="G138">
        <v>98.35</v>
      </c>
      <c r="H138">
        <v>150.47</v>
      </c>
      <c r="I138">
        <v>46.663899999999998</v>
      </c>
      <c r="J138">
        <v>40.078499999999998</v>
      </c>
      <c r="K138">
        <v>424.59</v>
      </c>
      <c r="L138">
        <v>23.288900000000002</v>
      </c>
      <c r="M138">
        <v>68.2119</v>
      </c>
      <c r="N138">
        <v>99.629499999999993</v>
      </c>
      <c r="O138">
        <v>56.43</v>
      </c>
      <c r="P138">
        <v>28.05</v>
      </c>
      <c r="Q138">
        <v>9.69</v>
      </c>
    </row>
    <row r="139" spans="3:17" x14ac:dyDescent="0.25">
      <c r="C139" s="7">
        <v>42628</v>
      </c>
      <c r="D139">
        <v>171.04300000000001</v>
      </c>
      <c r="E139">
        <v>175.827</v>
      </c>
      <c r="F139">
        <v>168.239</v>
      </c>
      <c r="G139">
        <v>97.97</v>
      </c>
      <c r="H139">
        <v>150.87</v>
      </c>
      <c r="I139">
        <v>47.091200000000001</v>
      </c>
      <c r="J139">
        <v>40.265799999999999</v>
      </c>
      <c r="K139">
        <v>418.94</v>
      </c>
      <c r="L139">
        <v>23.2729</v>
      </c>
      <c r="M139">
        <v>67.964200000000005</v>
      </c>
      <c r="N139">
        <v>99.154600000000002</v>
      </c>
      <c r="O139">
        <v>55.64</v>
      </c>
      <c r="P139">
        <v>27.69</v>
      </c>
      <c r="Q139">
        <v>9.77</v>
      </c>
    </row>
    <row r="140" spans="3:17" x14ac:dyDescent="0.25">
      <c r="C140" s="7">
        <v>42629</v>
      </c>
      <c r="D140">
        <v>171.047</v>
      </c>
      <c r="E140">
        <v>175.57900000000001</v>
      </c>
      <c r="F140">
        <v>167.53100000000001</v>
      </c>
      <c r="G140">
        <v>99.49</v>
      </c>
      <c r="H140">
        <v>149.84</v>
      </c>
      <c r="I140">
        <v>47.041499999999999</v>
      </c>
      <c r="J140">
        <v>39.910899999999998</v>
      </c>
      <c r="K140">
        <v>414.88900000000001</v>
      </c>
      <c r="L140">
        <v>22.989599999999999</v>
      </c>
      <c r="M140">
        <v>67.954300000000003</v>
      </c>
      <c r="N140">
        <v>99.184299999999993</v>
      </c>
      <c r="O140">
        <v>55.338999999999999</v>
      </c>
      <c r="P140">
        <v>27.45</v>
      </c>
      <c r="Q140">
        <v>10.220000000000001</v>
      </c>
    </row>
    <row r="141" spans="3:17" x14ac:dyDescent="0.25">
      <c r="C141" s="7">
        <v>42632</v>
      </c>
      <c r="D141">
        <v>171.155</v>
      </c>
      <c r="E141">
        <v>176.17599999999999</v>
      </c>
      <c r="F141">
        <v>167.79</v>
      </c>
      <c r="G141">
        <v>100.35</v>
      </c>
      <c r="H141">
        <v>151.99</v>
      </c>
      <c r="I141">
        <v>47.036499999999997</v>
      </c>
      <c r="J141">
        <v>40.147500000000001</v>
      </c>
      <c r="K141">
        <v>410.65600000000001</v>
      </c>
      <c r="L141">
        <v>22.8306</v>
      </c>
      <c r="M141">
        <v>67.934399999999997</v>
      </c>
      <c r="N141">
        <v>99.894900000000007</v>
      </c>
      <c r="O141">
        <v>55.43</v>
      </c>
      <c r="P141">
        <v>27.78</v>
      </c>
      <c r="Q141">
        <v>10.64</v>
      </c>
    </row>
    <row r="142" spans="3:17" x14ac:dyDescent="0.25">
      <c r="C142" s="7">
        <v>42633</v>
      </c>
      <c r="D142">
        <v>171.905</v>
      </c>
      <c r="E142">
        <v>176.29499999999999</v>
      </c>
      <c r="F142">
        <v>167.76</v>
      </c>
      <c r="G142">
        <v>99.16</v>
      </c>
      <c r="H142">
        <v>151.97499999999999</v>
      </c>
      <c r="I142">
        <v>47.220399999999998</v>
      </c>
      <c r="J142">
        <v>40.127800000000001</v>
      </c>
      <c r="K142">
        <v>404.90499999999997</v>
      </c>
      <c r="L142">
        <v>22.611899999999999</v>
      </c>
      <c r="M142">
        <v>67.364699999999999</v>
      </c>
      <c r="N142">
        <v>99.649299999999997</v>
      </c>
      <c r="O142">
        <v>54.75</v>
      </c>
      <c r="P142">
        <v>27.228999999999999</v>
      </c>
      <c r="Q142">
        <v>10.68</v>
      </c>
    </row>
    <row r="143" spans="3:17" x14ac:dyDescent="0.25">
      <c r="C143" s="7">
        <v>42634</v>
      </c>
      <c r="D143">
        <v>171.89500000000001</v>
      </c>
      <c r="E143">
        <v>178.82400000000001</v>
      </c>
      <c r="F143">
        <v>167.76</v>
      </c>
      <c r="G143">
        <v>97.1</v>
      </c>
      <c r="H143">
        <v>150</v>
      </c>
      <c r="I143">
        <v>47.001800000000003</v>
      </c>
      <c r="J143">
        <v>39.753100000000003</v>
      </c>
      <c r="K143">
        <v>403.49</v>
      </c>
      <c r="L143">
        <v>22.751000000000001</v>
      </c>
      <c r="M143">
        <v>66.358900000000006</v>
      </c>
      <c r="N143">
        <v>98.541200000000003</v>
      </c>
      <c r="O143">
        <v>53.88</v>
      </c>
      <c r="P143">
        <v>27.07</v>
      </c>
      <c r="Q143">
        <v>12.41</v>
      </c>
    </row>
    <row r="144" spans="3:17" x14ac:dyDescent="0.25">
      <c r="C144" s="7">
        <v>42635</v>
      </c>
      <c r="D144">
        <v>173.35499999999999</v>
      </c>
      <c r="E144">
        <v>180.95</v>
      </c>
      <c r="F144">
        <v>168.809</v>
      </c>
      <c r="G144">
        <v>95.88</v>
      </c>
      <c r="H144">
        <v>153.24</v>
      </c>
      <c r="I144">
        <v>47.389299999999999</v>
      </c>
      <c r="J144">
        <v>40.167200000000001</v>
      </c>
      <c r="K144">
        <v>410.43</v>
      </c>
      <c r="L144">
        <v>22.939900000000002</v>
      </c>
      <c r="M144">
        <v>67.131799999999998</v>
      </c>
      <c r="N144">
        <v>99.263499999999993</v>
      </c>
      <c r="O144">
        <v>54.69</v>
      </c>
      <c r="P144">
        <v>27.42</v>
      </c>
      <c r="Q144">
        <v>12.33</v>
      </c>
    </row>
    <row r="145" spans="3:17" x14ac:dyDescent="0.25">
      <c r="C145" s="7">
        <v>42636</v>
      </c>
      <c r="D145">
        <v>174.46</v>
      </c>
      <c r="E145">
        <v>179.601</v>
      </c>
      <c r="F145">
        <v>167.58099999999999</v>
      </c>
      <c r="G145">
        <v>96.97</v>
      </c>
      <c r="H145">
        <v>154.16999999999999</v>
      </c>
      <c r="I145">
        <v>46.8825</v>
      </c>
      <c r="J145">
        <v>40.157400000000003</v>
      </c>
      <c r="K145">
        <v>417.74</v>
      </c>
      <c r="L145">
        <v>22.900099999999998</v>
      </c>
      <c r="M145">
        <v>67.230900000000005</v>
      </c>
      <c r="N145">
        <v>99.204099999999997</v>
      </c>
      <c r="O145">
        <v>54.99</v>
      </c>
      <c r="P145">
        <v>27.84</v>
      </c>
      <c r="Q145">
        <v>11.91</v>
      </c>
    </row>
    <row r="146" spans="3:17" x14ac:dyDescent="0.25">
      <c r="C146" s="7">
        <v>42639</v>
      </c>
      <c r="D146">
        <v>172.09299999999999</v>
      </c>
      <c r="E146">
        <v>177.809</v>
      </c>
      <c r="F146">
        <v>163.46299999999999</v>
      </c>
      <c r="G146">
        <v>95.38</v>
      </c>
      <c r="H146">
        <v>150.709</v>
      </c>
      <c r="I146">
        <v>46.813000000000002</v>
      </c>
      <c r="J146">
        <v>39.871499999999997</v>
      </c>
      <c r="K146">
        <v>422.6</v>
      </c>
      <c r="L146">
        <v>22.6218</v>
      </c>
      <c r="M146">
        <v>65.952699999999993</v>
      </c>
      <c r="N146">
        <v>98.887500000000003</v>
      </c>
      <c r="O146">
        <v>54.35</v>
      </c>
      <c r="P146">
        <v>27.58</v>
      </c>
      <c r="Q146">
        <v>11.43</v>
      </c>
    </row>
    <row r="147" spans="3:17" x14ac:dyDescent="0.25">
      <c r="C147" s="7">
        <v>42640</v>
      </c>
      <c r="D147">
        <v>169.65600000000001</v>
      </c>
      <c r="E147">
        <v>178.197</v>
      </c>
      <c r="F147">
        <v>162.94399999999999</v>
      </c>
      <c r="G147">
        <v>97.64</v>
      </c>
      <c r="H147">
        <v>151.96</v>
      </c>
      <c r="I147">
        <v>47.073799999999999</v>
      </c>
      <c r="J147">
        <v>39.871499999999997</v>
      </c>
      <c r="K147">
        <v>422.49900000000002</v>
      </c>
      <c r="L147">
        <v>22.989599999999999</v>
      </c>
      <c r="M147">
        <v>66.408500000000004</v>
      </c>
      <c r="N147">
        <v>96.938400000000001</v>
      </c>
      <c r="O147">
        <v>55.05</v>
      </c>
      <c r="P147">
        <v>26.49</v>
      </c>
      <c r="Q147">
        <v>11.25</v>
      </c>
    </row>
    <row r="148" spans="3:17" x14ac:dyDescent="0.25">
      <c r="C148" s="7">
        <v>42641</v>
      </c>
      <c r="D148">
        <v>169.893</v>
      </c>
      <c r="E148">
        <v>179.77</v>
      </c>
      <c r="F148">
        <v>163.28399999999999</v>
      </c>
      <c r="G148">
        <v>97.59</v>
      </c>
      <c r="H148">
        <v>154.81</v>
      </c>
      <c r="I148">
        <v>47.2502</v>
      </c>
      <c r="J148">
        <v>40.334899999999998</v>
      </c>
      <c r="K148">
        <v>421.33</v>
      </c>
      <c r="L148">
        <v>22.9498</v>
      </c>
      <c r="M148">
        <v>66.854399999999998</v>
      </c>
      <c r="N148">
        <v>97.943399999999997</v>
      </c>
      <c r="O148">
        <v>55.93</v>
      </c>
      <c r="P148">
        <v>26.47</v>
      </c>
      <c r="Q148">
        <v>10.78</v>
      </c>
    </row>
    <row r="149" spans="3:17" x14ac:dyDescent="0.25">
      <c r="C149" s="7">
        <v>42642</v>
      </c>
      <c r="D149">
        <v>168.08699999999999</v>
      </c>
      <c r="E149">
        <v>178.55500000000001</v>
      </c>
      <c r="F149">
        <v>163.453</v>
      </c>
      <c r="G149">
        <v>98.31</v>
      </c>
      <c r="H149">
        <v>157.43</v>
      </c>
      <c r="I149">
        <v>47.140799999999999</v>
      </c>
      <c r="J149">
        <v>40.679900000000004</v>
      </c>
      <c r="K149">
        <v>425.5</v>
      </c>
      <c r="L149">
        <v>22.751000000000001</v>
      </c>
      <c r="M149">
        <v>66.794899999999998</v>
      </c>
      <c r="N149">
        <v>99.862700000000004</v>
      </c>
      <c r="O149">
        <v>56.14</v>
      </c>
      <c r="P149">
        <v>26.45</v>
      </c>
      <c r="Q149">
        <v>10.95</v>
      </c>
    </row>
    <row r="150" spans="3:17" x14ac:dyDescent="0.25">
      <c r="C150" s="7">
        <v>42643</v>
      </c>
      <c r="D150">
        <v>165.45400000000001</v>
      </c>
      <c r="E150">
        <v>179.77500000000001</v>
      </c>
      <c r="F150">
        <v>161.90799999999999</v>
      </c>
      <c r="G150">
        <v>99.53</v>
      </c>
      <c r="H150">
        <v>160</v>
      </c>
      <c r="I150">
        <v>46.921500000000002</v>
      </c>
      <c r="J150">
        <v>41.404600000000002</v>
      </c>
      <c r="K150">
        <v>428.9</v>
      </c>
      <c r="L150">
        <v>23.0989</v>
      </c>
      <c r="M150">
        <v>66.339100000000002</v>
      </c>
      <c r="N150">
        <v>101.2748</v>
      </c>
      <c r="O150">
        <v>55.54</v>
      </c>
      <c r="P150">
        <v>25.54</v>
      </c>
      <c r="Q150">
        <v>10.66</v>
      </c>
    </row>
    <row r="151" spans="3:17" x14ac:dyDescent="0.25">
      <c r="C151" s="7">
        <v>42646</v>
      </c>
      <c r="D151">
        <v>165.315</v>
      </c>
      <c r="E151">
        <v>178.535</v>
      </c>
      <c r="F151">
        <v>161.22</v>
      </c>
      <c r="G151">
        <v>103.39</v>
      </c>
      <c r="H151">
        <v>159.74100000000001</v>
      </c>
      <c r="I151">
        <v>46.752000000000002</v>
      </c>
      <c r="J151">
        <v>41.695500000000003</v>
      </c>
      <c r="K151">
        <v>433.95</v>
      </c>
      <c r="L151">
        <v>23.049199999999999</v>
      </c>
      <c r="M151">
        <v>66.061700000000002</v>
      </c>
      <c r="N151">
        <v>101.3942</v>
      </c>
      <c r="O151">
        <v>56.22</v>
      </c>
      <c r="P151">
        <v>24.89</v>
      </c>
      <c r="Q151">
        <v>10.46</v>
      </c>
    </row>
    <row r="152" spans="3:17" x14ac:dyDescent="0.25">
      <c r="C152" s="7">
        <v>42647</v>
      </c>
      <c r="D152">
        <v>166.41</v>
      </c>
      <c r="E152">
        <v>178.21700000000001</v>
      </c>
      <c r="F152">
        <v>163.643</v>
      </c>
      <c r="G152">
        <v>104.44</v>
      </c>
      <c r="H152">
        <v>160.93</v>
      </c>
      <c r="I152">
        <v>46.602499999999999</v>
      </c>
      <c r="J152">
        <v>41.764499999999998</v>
      </c>
      <c r="K152">
        <v>434.14</v>
      </c>
      <c r="L152">
        <v>23.128699999999998</v>
      </c>
      <c r="M152">
        <v>65.526600000000002</v>
      </c>
      <c r="N152">
        <v>100.8373</v>
      </c>
      <c r="O152">
        <v>56.23</v>
      </c>
      <c r="P152">
        <v>24.885999999999999</v>
      </c>
      <c r="Q152">
        <v>10.69</v>
      </c>
    </row>
    <row r="153" spans="3:17" x14ac:dyDescent="0.25">
      <c r="C153" s="7">
        <v>42648</v>
      </c>
      <c r="D153">
        <v>166.114</v>
      </c>
      <c r="E153">
        <v>176.40600000000001</v>
      </c>
      <c r="F153">
        <v>166.05500000000001</v>
      </c>
      <c r="G153">
        <v>106.97</v>
      </c>
      <c r="H153">
        <v>163.01499999999999</v>
      </c>
      <c r="I153">
        <v>46.9514</v>
      </c>
      <c r="J153">
        <v>41.488399999999999</v>
      </c>
      <c r="K153">
        <v>430.96</v>
      </c>
      <c r="L153">
        <v>23.257899999999999</v>
      </c>
      <c r="M153">
        <v>65.754499999999993</v>
      </c>
      <c r="N153">
        <v>100.8075</v>
      </c>
      <c r="O153">
        <v>55.53</v>
      </c>
      <c r="P153">
        <v>24.73</v>
      </c>
      <c r="Q153">
        <v>10.78</v>
      </c>
    </row>
    <row r="154" spans="3:17" x14ac:dyDescent="0.25">
      <c r="C154" s="7">
        <v>42649</v>
      </c>
      <c r="D154">
        <v>165.523</v>
      </c>
      <c r="E154">
        <v>176.50899999999999</v>
      </c>
      <c r="F154">
        <v>166.773</v>
      </c>
      <c r="G154">
        <v>105.47</v>
      </c>
      <c r="H154">
        <v>160.91</v>
      </c>
      <c r="I154">
        <v>47.250500000000002</v>
      </c>
      <c r="J154">
        <v>42.188400000000001</v>
      </c>
      <c r="K154">
        <v>428.86</v>
      </c>
      <c r="L154">
        <v>23.277799999999999</v>
      </c>
      <c r="M154">
        <v>65.754499999999993</v>
      </c>
      <c r="N154">
        <v>101.2242</v>
      </c>
      <c r="O154">
        <v>53.69</v>
      </c>
      <c r="P154">
        <v>24.481000000000002</v>
      </c>
      <c r="Q154">
        <v>10.6</v>
      </c>
    </row>
    <row r="155" spans="3:17" x14ac:dyDescent="0.25">
      <c r="C155" s="7">
        <v>42650</v>
      </c>
      <c r="D155">
        <v>165.87799999999999</v>
      </c>
      <c r="E155">
        <v>177.02199999999999</v>
      </c>
      <c r="F155">
        <v>169.45500000000001</v>
      </c>
      <c r="G155">
        <v>106.5</v>
      </c>
      <c r="H155">
        <v>160.99</v>
      </c>
      <c r="I155">
        <v>47.220599999999997</v>
      </c>
      <c r="J155">
        <v>42.139099999999999</v>
      </c>
      <c r="K155">
        <v>432</v>
      </c>
      <c r="L155">
        <v>23.1784</v>
      </c>
      <c r="M155">
        <v>65.348200000000006</v>
      </c>
      <c r="N155">
        <v>104.0194</v>
      </c>
      <c r="O155">
        <v>51.429000000000002</v>
      </c>
      <c r="P155">
        <v>23.84</v>
      </c>
      <c r="Q155">
        <v>10.299899999999999</v>
      </c>
    </row>
    <row r="156" spans="3:17" x14ac:dyDescent="0.25">
      <c r="C156" s="7">
        <v>42653</v>
      </c>
      <c r="D156">
        <v>166.31200000000001</v>
      </c>
      <c r="E156">
        <v>179.232</v>
      </c>
      <c r="F156">
        <v>171.21899999999999</v>
      </c>
      <c r="G156">
        <v>104.53</v>
      </c>
      <c r="H156">
        <v>160.88</v>
      </c>
      <c r="I156">
        <v>47.309800000000003</v>
      </c>
      <c r="J156">
        <v>41.932099999999998</v>
      </c>
      <c r="K156">
        <v>440</v>
      </c>
      <c r="L156">
        <v>23.397100000000002</v>
      </c>
      <c r="M156">
        <v>65.259100000000004</v>
      </c>
      <c r="N156">
        <v>104.2085</v>
      </c>
      <c r="O156">
        <v>51.82</v>
      </c>
      <c r="P156">
        <v>24.04</v>
      </c>
      <c r="Q156">
        <v>10.695</v>
      </c>
    </row>
    <row r="157" spans="3:17" x14ac:dyDescent="0.25">
      <c r="C157" s="7">
        <v>42654</v>
      </c>
      <c r="D157">
        <v>165.55199999999999</v>
      </c>
      <c r="E157">
        <v>177.90799999999999</v>
      </c>
      <c r="F157">
        <v>170.34200000000001</v>
      </c>
      <c r="G157">
        <v>102.9</v>
      </c>
      <c r="H157">
        <v>159.69999999999999</v>
      </c>
      <c r="I157">
        <v>46.889699999999998</v>
      </c>
      <c r="J157">
        <v>42.168700000000001</v>
      </c>
      <c r="K157">
        <v>437.74</v>
      </c>
      <c r="L157">
        <v>23.5959</v>
      </c>
      <c r="M157">
        <v>64.932100000000005</v>
      </c>
      <c r="N157">
        <v>104.3875</v>
      </c>
      <c r="O157">
        <v>51.63</v>
      </c>
      <c r="P157">
        <v>23.715</v>
      </c>
      <c r="Q157">
        <v>10.53</v>
      </c>
    </row>
    <row r="158" spans="3:17" x14ac:dyDescent="0.25">
      <c r="C158" s="7">
        <v>42655</v>
      </c>
      <c r="D158">
        <v>163.352</v>
      </c>
      <c r="E158">
        <v>174.374</v>
      </c>
      <c r="F158">
        <v>169.465</v>
      </c>
      <c r="G158">
        <v>102.47</v>
      </c>
      <c r="H158">
        <v>155.26</v>
      </c>
      <c r="I158">
        <v>47.120899999999999</v>
      </c>
      <c r="J158">
        <v>39.2898</v>
      </c>
      <c r="K158">
        <v>425</v>
      </c>
      <c r="L158">
        <v>23.267900000000001</v>
      </c>
      <c r="M158">
        <v>64.188900000000004</v>
      </c>
      <c r="N158">
        <v>102.11020000000001</v>
      </c>
      <c r="O158">
        <v>50.14</v>
      </c>
      <c r="P158">
        <v>23.36</v>
      </c>
      <c r="Q158">
        <v>9.9700000000000006</v>
      </c>
    </row>
    <row r="159" spans="3:17" x14ac:dyDescent="0.25">
      <c r="C159" s="7">
        <v>42656</v>
      </c>
      <c r="D159">
        <v>162.85900000000001</v>
      </c>
      <c r="E159">
        <v>172.512</v>
      </c>
      <c r="F159">
        <v>167.11199999999999</v>
      </c>
      <c r="G159">
        <v>100.5</v>
      </c>
      <c r="H159">
        <v>153.17500000000001</v>
      </c>
      <c r="I159">
        <v>47.215600000000002</v>
      </c>
      <c r="J159">
        <v>38.303800000000003</v>
      </c>
      <c r="K159">
        <v>416</v>
      </c>
      <c r="L159">
        <v>24.848199999999999</v>
      </c>
      <c r="M159">
        <v>63.5944</v>
      </c>
      <c r="N159">
        <v>100.6086</v>
      </c>
      <c r="O159">
        <v>49.07</v>
      </c>
      <c r="P159">
        <v>22.79</v>
      </c>
      <c r="Q159">
        <v>9.67</v>
      </c>
    </row>
    <row r="160" spans="3:17" x14ac:dyDescent="0.25">
      <c r="C160" s="7">
        <v>42657</v>
      </c>
      <c r="D160">
        <v>163.017</v>
      </c>
      <c r="E160">
        <v>173.279</v>
      </c>
      <c r="F160">
        <v>172.416</v>
      </c>
      <c r="G160">
        <v>102.099</v>
      </c>
      <c r="H160">
        <v>153.99</v>
      </c>
      <c r="I160">
        <v>47.619300000000003</v>
      </c>
      <c r="J160">
        <v>38.091799999999999</v>
      </c>
      <c r="K160">
        <v>414.95</v>
      </c>
      <c r="L160">
        <v>23.238099999999999</v>
      </c>
      <c r="M160">
        <v>63.0593</v>
      </c>
      <c r="N160">
        <v>100.3202</v>
      </c>
      <c r="O160">
        <v>50.06</v>
      </c>
      <c r="P160">
        <v>23.08</v>
      </c>
      <c r="Q160">
        <v>9.6430000000000007</v>
      </c>
    </row>
    <row r="161" spans="3:17" x14ac:dyDescent="0.25">
      <c r="C161" s="7">
        <v>42660</v>
      </c>
      <c r="D161">
        <v>161.24100000000001</v>
      </c>
      <c r="E161">
        <v>171.636</v>
      </c>
      <c r="F161">
        <v>170.74100000000001</v>
      </c>
      <c r="G161">
        <v>100.73</v>
      </c>
      <c r="H161">
        <v>151.72</v>
      </c>
      <c r="I161">
        <v>47.2804</v>
      </c>
      <c r="J161">
        <v>38.003100000000003</v>
      </c>
      <c r="K161">
        <v>401.92500000000001</v>
      </c>
      <c r="L161">
        <v>22.3932</v>
      </c>
      <c r="M161">
        <v>64.010599999999997</v>
      </c>
      <c r="N161">
        <v>97.331900000000005</v>
      </c>
      <c r="O161">
        <v>48.16</v>
      </c>
      <c r="P161">
        <v>22.3</v>
      </c>
      <c r="Q161">
        <v>9.23</v>
      </c>
    </row>
    <row r="162" spans="3:17" x14ac:dyDescent="0.25">
      <c r="C162" s="7">
        <v>42661</v>
      </c>
      <c r="D162">
        <v>161.64599999999999</v>
      </c>
      <c r="E162">
        <v>172.49199999999999</v>
      </c>
      <c r="F162">
        <v>172.934</v>
      </c>
      <c r="G162">
        <v>119.82</v>
      </c>
      <c r="H162">
        <v>149.65</v>
      </c>
      <c r="I162">
        <v>47.609299999999998</v>
      </c>
      <c r="J162">
        <v>38.244700000000002</v>
      </c>
      <c r="K162">
        <v>398</v>
      </c>
      <c r="L162">
        <v>22.512499999999999</v>
      </c>
      <c r="M162">
        <v>64.912300000000002</v>
      </c>
      <c r="N162">
        <v>97.724699999999999</v>
      </c>
      <c r="O162">
        <v>48.077399999999997</v>
      </c>
      <c r="P162">
        <v>22.22</v>
      </c>
      <c r="Q162">
        <v>9.2100000000000009</v>
      </c>
    </row>
    <row r="163" spans="3:17" x14ac:dyDescent="0.25">
      <c r="C163" s="7">
        <v>42662</v>
      </c>
      <c r="D163">
        <v>161.399</v>
      </c>
      <c r="E163">
        <v>172.821</v>
      </c>
      <c r="F163">
        <v>175.137</v>
      </c>
      <c r="G163">
        <v>122.45</v>
      </c>
      <c r="H163">
        <v>149.96</v>
      </c>
      <c r="I163">
        <v>47.340200000000003</v>
      </c>
      <c r="J163">
        <v>38.412300000000002</v>
      </c>
      <c r="K163">
        <v>406.83</v>
      </c>
      <c r="L163">
        <v>22.6616</v>
      </c>
      <c r="M163">
        <v>64.446600000000004</v>
      </c>
      <c r="N163">
        <v>98.828500000000005</v>
      </c>
      <c r="O163">
        <v>53.02</v>
      </c>
      <c r="P163">
        <v>22.39</v>
      </c>
      <c r="Q163">
        <v>10.56</v>
      </c>
    </row>
    <row r="164" spans="3:17" x14ac:dyDescent="0.25">
      <c r="C164" s="7">
        <v>42663</v>
      </c>
      <c r="D164">
        <v>161.143</v>
      </c>
      <c r="E164">
        <v>172.99</v>
      </c>
      <c r="F164">
        <v>175.24700000000001</v>
      </c>
      <c r="G164">
        <v>123.75</v>
      </c>
      <c r="H164">
        <v>149.13</v>
      </c>
      <c r="I164">
        <v>46.941400000000002</v>
      </c>
      <c r="J164">
        <v>38.5749</v>
      </c>
      <c r="K164">
        <v>410.35899999999998</v>
      </c>
      <c r="L164">
        <v>22.542300000000001</v>
      </c>
      <c r="M164">
        <v>63.822299999999998</v>
      </c>
      <c r="N164">
        <v>98.182100000000005</v>
      </c>
      <c r="O164">
        <v>49.55</v>
      </c>
      <c r="P164">
        <v>22.45</v>
      </c>
      <c r="Q164">
        <v>10.37</v>
      </c>
    </row>
    <row r="165" spans="3:17" x14ac:dyDescent="0.25">
      <c r="C165" s="7">
        <v>42664</v>
      </c>
      <c r="D165">
        <v>159.041</v>
      </c>
      <c r="E165">
        <v>171.845</v>
      </c>
      <c r="F165">
        <v>174.36</v>
      </c>
      <c r="G165">
        <v>127.85</v>
      </c>
      <c r="H165">
        <v>150.79</v>
      </c>
      <c r="I165">
        <v>46.712200000000003</v>
      </c>
      <c r="J165">
        <v>38.254399999999997</v>
      </c>
      <c r="K165">
        <v>415.46</v>
      </c>
      <c r="L165">
        <v>22.542300000000001</v>
      </c>
      <c r="M165">
        <v>66.854399999999998</v>
      </c>
      <c r="N165">
        <v>96.242900000000006</v>
      </c>
      <c r="O165">
        <v>48.39</v>
      </c>
      <c r="P165">
        <v>22.45</v>
      </c>
      <c r="Q165">
        <v>10.25</v>
      </c>
    </row>
    <row r="166" spans="3:17" x14ac:dyDescent="0.25">
      <c r="C166" s="7">
        <v>42667</v>
      </c>
      <c r="D166">
        <v>157.542</v>
      </c>
      <c r="E166">
        <v>173.08</v>
      </c>
      <c r="F166">
        <v>175.24700000000001</v>
      </c>
      <c r="G166">
        <v>129.29</v>
      </c>
      <c r="H166">
        <v>153.46</v>
      </c>
      <c r="I166">
        <v>47.210599999999999</v>
      </c>
      <c r="J166">
        <v>38.8307</v>
      </c>
      <c r="K166">
        <v>417.83</v>
      </c>
      <c r="L166">
        <v>23.953700000000001</v>
      </c>
      <c r="M166">
        <v>69.936000000000007</v>
      </c>
      <c r="N166">
        <v>98.281599999999997</v>
      </c>
      <c r="O166">
        <v>49.1</v>
      </c>
      <c r="P166">
        <v>22.03</v>
      </c>
      <c r="Q166">
        <v>10.18</v>
      </c>
    </row>
    <row r="167" spans="3:17" x14ac:dyDescent="0.25">
      <c r="C167" s="7">
        <v>42668</v>
      </c>
      <c r="D167">
        <v>157.11799999999999</v>
      </c>
      <c r="E167">
        <v>171.92500000000001</v>
      </c>
      <c r="F167">
        <v>175.416</v>
      </c>
      <c r="G167">
        <v>128.06</v>
      </c>
      <c r="H167">
        <v>151.80000000000001</v>
      </c>
      <c r="I167">
        <v>46.7819</v>
      </c>
      <c r="J167">
        <v>38.731400000000001</v>
      </c>
      <c r="K167">
        <v>417.61</v>
      </c>
      <c r="L167">
        <v>23.029299999999999</v>
      </c>
      <c r="M167">
        <v>69.985500000000002</v>
      </c>
      <c r="N167">
        <v>98.390900000000002</v>
      </c>
      <c r="O167">
        <v>48.91</v>
      </c>
      <c r="P167">
        <v>22.65</v>
      </c>
      <c r="Q167">
        <v>10.37</v>
      </c>
    </row>
    <row r="168" spans="3:17" x14ac:dyDescent="0.25">
      <c r="C168" s="7">
        <v>42669</v>
      </c>
      <c r="D168">
        <v>157.887</v>
      </c>
      <c r="E168">
        <v>169.107</v>
      </c>
      <c r="F168">
        <v>177.35</v>
      </c>
      <c r="G168">
        <v>128.72</v>
      </c>
      <c r="H168">
        <v>152.5</v>
      </c>
      <c r="I168">
        <v>46.841799999999999</v>
      </c>
      <c r="J168">
        <v>39.128799999999998</v>
      </c>
      <c r="K168">
        <v>388.85</v>
      </c>
      <c r="L168">
        <v>23.436800000000002</v>
      </c>
      <c r="M168">
        <v>71.293499999999995</v>
      </c>
      <c r="N168">
        <v>98.5501</v>
      </c>
      <c r="O168">
        <v>48.56</v>
      </c>
      <c r="P168">
        <v>22.189</v>
      </c>
      <c r="Q168">
        <v>10.220000000000001</v>
      </c>
    </row>
    <row r="169" spans="3:17" x14ac:dyDescent="0.25">
      <c r="C169" s="7">
        <v>42670</v>
      </c>
      <c r="D169">
        <v>159.416</v>
      </c>
      <c r="E169">
        <v>168.06200000000001</v>
      </c>
      <c r="F169">
        <v>178.297</v>
      </c>
      <c r="G169">
        <v>128.18</v>
      </c>
      <c r="H169">
        <v>153.36000000000001</v>
      </c>
      <c r="I169">
        <v>47.230499999999999</v>
      </c>
      <c r="J169">
        <v>38.880400000000002</v>
      </c>
      <c r="K169">
        <v>373.45</v>
      </c>
      <c r="L169">
        <v>23.576000000000001</v>
      </c>
      <c r="M169">
        <v>71.154799999999994</v>
      </c>
      <c r="N169">
        <v>98.251599999999996</v>
      </c>
      <c r="O169">
        <v>49.13</v>
      </c>
      <c r="P169">
        <v>22.41</v>
      </c>
      <c r="Q169">
        <v>9.9499999999999993</v>
      </c>
    </row>
    <row r="170" spans="3:17" x14ac:dyDescent="0.25">
      <c r="C170" s="7">
        <v>42671</v>
      </c>
      <c r="D170">
        <v>149.709</v>
      </c>
      <c r="E170">
        <v>168.91800000000001</v>
      </c>
      <c r="F170">
        <v>177.958</v>
      </c>
      <c r="G170">
        <v>128.93</v>
      </c>
      <c r="H170">
        <v>152.87</v>
      </c>
      <c r="I170">
        <v>47.709000000000003</v>
      </c>
      <c r="J170">
        <v>38.751199999999997</v>
      </c>
      <c r="K170">
        <v>373</v>
      </c>
      <c r="L170">
        <v>23.576000000000001</v>
      </c>
      <c r="M170">
        <v>70.679199999999994</v>
      </c>
      <c r="N170">
        <v>99.604200000000006</v>
      </c>
      <c r="O170">
        <v>48.17</v>
      </c>
      <c r="P170">
        <v>22.15</v>
      </c>
      <c r="Q170">
        <v>9.8000000000000007</v>
      </c>
    </row>
    <row r="171" spans="3:17" x14ac:dyDescent="0.25">
      <c r="C171" s="7">
        <v>42674</v>
      </c>
      <c r="D171">
        <v>144.69800000000001</v>
      </c>
      <c r="E171">
        <v>167.47499999999999</v>
      </c>
      <c r="F171">
        <v>177.94800000000001</v>
      </c>
      <c r="G171">
        <v>126.9</v>
      </c>
      <c r="H171">
        <v>155.6</v>
      </c>
      <c r="I171">
        <v>48.067900000000002</v>
      </c>
      <c r="J171">
        <v>38.800899999999999</v>
      </c>
      <c r="K171">
        <v>372.51</v>
      </c>
      <c r="L171">
        <v>23.208200000000001</v>
      </c>
      <c r="M171">
        <v>71.105199999999996</v>
      </c>
      <c r="N171">
        <v>97.953400000000002</v>
      </c>
      <c r="O171">
        <v>48.274999999999999</v>
      </c>
      <c r="P171">
        <v>20.71</v>
      </c>
      <c r="Q171">
        <v>9.65</v>
      </c>
    </row>
    <row r="172" spans="3:17" x14ac:dyDescent="0.25">
      <c r="C172" s="7">
        <v>42675</v>
      </c>
      <c r="D172">
        <v>140.48599999999999</v>
      </c>
      <c r="E172">
        <v>167.47499999999999</v>
      </c>
      <c r="F172">
        <v>178.626</v>
      </c>
      <c r="G172">
        <v>125.83</v>
      </c>
      <c r="H172">
        <v>153.84</v>
      </c>
      <c r="I172">
        <v>47.788800000000002</v>
      </c>
      <c r="J172">
        <v>38.880400000000002</v>
      </c>
      <c r="K172">
        <v>364.78</v>
      </c>
      <c r="L172">
        <v>23.307600000000001</v>
      </c>
      <c r="M172">
        <v>70.639499999999998</v>
      </c>
      <c r="N172">
        <v>99.882599999999996</v>
      </c>
      <c r="O172">
        <v>49.65</v>
      </c>
      <c r="P172">
        <v>24.3</v>
      </c>
      <c r="Q172">
        <v>9.65</v>
      </c>
    </row>
    <row r="173" spans="3:17" x14ac:dyDescent="0.25">
      <c r="C173" s="7">
        <v>42676</v>
      </c>
      <c r="D173">
        <v>138.71</v>
      </c>
      <c r="E173">
        <v>168.46</v>
      </c>
      <c r="F173">
        <v>176.952</v>
      </c>
      <c r="G173">
        <v>124.07</v>
      </c>
      <c r="H173">
        <v>151.99</v>
      </c>
      <c r="I173">
        <v>47.180700000000002</v>
      </c>
      <c r="J173">
        <v>38.339100000000002</v>
      </c>
      <c r="K173">
        <v>370.6</v>
      </c>
      <c r="L173">
        <v>24.798500000000001</v>
      </c>
      <c r="M173">
        <v>71.0458</v>
      </c>
      <c r="N173">
        <v>98.758899999999997</v>
      </c>
      <c r="O173">
        <v>45.72</v>
      </c>
      <c r="P173">
        <v>23.32</v>
      </c>
      <c r="Q173">
        <v>9.4</v>
      </c>
    </row>
    <row r="174" spans="3:17" x14ac:dyDescent="0.25">
      <c r="C174" s="7">
        <v>42677</v>
      </c>
      <c r="D174">
        <v>137.881</v>
      </c>
      <c r="E174">
        <v>174.215</v>
      </c>
      <c r="F174">
        <v>177.42</v>
      </c>
      <c r="G174">
        <v>123.72</v>
      </c>
      <c r="H174">
        <v>148.85</v>
      </c>
      <c r="I174">
        <v>46.921500000000002</v>
      </c>
      <c r="J174">
        <v>38.373600000000003</v>
      </c>
      <c r="K174">
        <v>376.73</v>
      </c>
      <c r="L174">
        <v>23.4816</v>
      </c>
      <c r="M174">
        <v>67.518299999999996</v>
      </c>
      <c r="N174">
        <v>97.7744</v>
      </c>
      <c r="O174">
        <v>44.15</v>
      </c>
      <c r="P174">
        <v>21.25</v>
      </c>
      <c r="Q174">
        <v>9.0399999999999991</v>
      </c>
    </row>
    <row r="175" spans="3:17" x14ac:dyDescent="0.25">
      <c r="C175" s="7">
        <v>42678</v>
      </c>
      <c r="D175">
        <v>135.751</v>
      </c>
      <c r="E175">
        <v>175.63800000000001</v>
      </c>
      <c r="F175">
        <v>176.792</v>
      </c>
      <c r="G175">
        <v>123.43</v>
      </c>
      <c r="H175">
        <v>150.5</v>
      </c>
      <c r="I175">
        <v>47.629300000000001</v>
      </c>
      <c r="J175">
        <v>39.546100000000003</v>
      </c>
      <c r="K175">
        <v>379</v>
      </c>
      <c r="L175">
        <v>23.431899999999999</v>
      </c>
      <c r="M175">
        <v>68.033500000000004</v>
      </c>
      <c r="N175">
        <v>99.574299999999994</v>
      </c>
      <c r="O175">
        <v>45.545000000000002</v>
      </c>
      <c r="P175">
        <v>20.100000000000001</v>
      </c>
      <c r="Q175">
        <v>8.9749999999999996</v>
      </c>
    </row>
    <row r="176" spans="3:17" x14ac:dyDescent="0.25">
      <c r="C176" s="7">
        <v>42681</v>
      </c>
      <c r="D176">
        <v>138.33500000000001</v>
      </c>
      <c r="E176">
        <v>177.739</v>
      </c>
      <c r="F176">
        <v>180.93899999999999</v>
      </c>
      <c r="G176">
        <v>125.75</v>
      </c>
      <c r="H176">
        <v>153.44999999999999</v>
      </c>
      <c r="I176">
        <v>48.057899999999997</v>
      </c>
      <c r="J176">
        <v>40.390700000000002</v>
      </c>
      <c r="K176">
        <v>386.79</v>
      </c>
      <c r="L176">
        <v>23.705200000000001</v>
      </c>
      <c r="M176">
        <v>68.994699999999995</v>
      </c>
      <c r="N176">
        <v>99.852800000000002</v>
      </c>
      <c r="O176">
        <v>46.445</v>
      </c>
      <c r="P176">
        <v>19.63</v>
      </c>
      <c r="Q176">
        <v>9.0500000000000007</v>
      </c>
    </row>
    <row r="177" spans="3:17" x14ac:dyDescent="0.25">
      <c r="C177" s="7">
        <v>42682</v>
      </c>
      <c r="D177">
        <v>138.108</v>
      </c>
      <c r="E177">
        <v>179.03299999999999</v>
      </c>
      <c r="F177">
        <v>182.11500000000001</v>
      </c>
      <c r="G177">
        <v>125.81</v>
      </c>
      <c r="H177">
        <v>154.96899999999999</v>
      </c>
      <c r="I177">
        <v>48.825499999999998</v>
      </c>
      <c r="J177">
        <v>40.778199999999998</v>
      </c>
      <c r="K177">
        <v>381.02</v>
      </c>
      <c r="L177">
        <v>23.556100000000001</v>
      </c>
      <c r="M177">
        <v>69.113600000000005</v>
      </c>
      <c r="N177">
        <v>99.445099999999996</v>
      </c>
      <c r="O177">
        <v>46.48</v>
      </c>
      <c r="P177">
        <v>15.76</v>
      </c>
      <c r="Q177">
        <v>8.85</v>
      </c>
    </row>
    <row r="178" spans="3:17" x14ac:dyDescent="0.25">
      <c r="C178" s="7">
        <v>42683</v>
      </c>
      <c r="D178">
        <v>150.78399999999999</v>
      </c>
      <c r="E178">
        <v>178.19200000000001</v>
      </c>
      <c r="F178">
        <v>192.94200000000001</v>
      </c>
      <c r="G178">
        <v>123.65</v>
      </c>
      <c r="H178">
        <v>159.1</v>
      </c>
      <c r="I178">
        <v>48.865299999999998</v>
      </c>
      <c r="J178">
        <v>43.689500000000002</v>
      </c>
      <c r="K178">
        <v>380.99</v>
      </c>
      <c r="L178">
        <v>25.742799999999999</v>
      </c>
      <c r="M178">
        <v>70.669300000000007</v>
      </c>
      <c r="N178">
        <v>102.4284</v>
      </c>
      <c r="O178">
        <v>47.72</v>
      </c>
      <c r="P178">
        <v>16.14</v>
      </c>
      <c r="Q178">
        <v>9.3000000000000007</v>
      </c>
    </row>
    <row r="179" spans="3:17" x14ac:dyDescent="0.25">
      <c r="C179" s="7">
        <v>42684</v>
      </c>
      <c r="D179">
        <v>150.173</v>
      </c>
      <c r="E179">
        <v>177.47</v>
      </c>
      <c r="F179">
        <v>204.03800000000001</v>
      </c>
      <c r="G179">
        <v>122.97</v>
      </c>
      <c r="H179">
        <v>163.322</v>
      </c>
      <c r="I179">
        <v>49.0946</v>
      </c>
      <c r="J179">
        <v>45.011099999999999</v>
      </c>
      <c r="K179">
        <v>396.82</v>
      </c>
      <c r="L179">
        <v>27.5318</v>
      </c>
      <c r="M179">
        <v>71.67</v>
      </c>
      <c r="N179">
        <v>109.83710000000001</v>
      </c>
      <c r="O179">
        <v>48.68</v>
      </c>
      <c r="P179">
        <v>17</v>
      </c>
      <c r="Q179">
        <v>10.5</v>
      </c>
    </row>
    <row r="180" spans="3:17" x14ac:dyDescent="0.25">
      <c r="C180" s="7">
        <v>42685</v>
      </c>
      <c r="D180">
        <v>148.80199999999999</v>
      </c>
      <c r="E180">
        <v>175.05099999999999</v>
      </c>
      <c r="F180">
        <v>204.36699999999999</v>
      </c>
      <c r="G180">
        <v>116.63</v>
      </c>
      <c r="H180">
        <v>157.4</v>
      </c>
      <c r="I180">
        <v>49.283999999999999</v>
      </c>
      <c r="J180">
        <v>44.792499999999997</v>
      </c>
      <c r="K180">
        <v>398.95</v>
      </c>
      <c r="L180">
        <v>28.2773</v>
      </c>
      <c r="M180">
        <v>71.977199999999996</v>
      </c>
      <c r="N180">
        <v>108.2758</v>
      </c>
      <c r="O180">
        <v>47.55</v>
      </c>
      <c r="P180">
        <v>18.38</v>
      </c>
      <c r="Q180">
        <v>10.25</v>
      </c>
    </row>
    <row r="181" spans="3:17" x14ac:dyDescent="0.25">
      <c r="C181" s="7">
        <v>42688</v>
      </c>
      <c r="D181">
        <v>148.12799999999999</v>
      </c>
      <c r="E181">
        <v>169.834</v>
      </c>
      <c r="F181">
        <v>211.11600000000001</v>
      </c>
      <c r="G181">
        <v>115.9</v>
      </c>
      <c r="H181">
        <v>159</v>
      </c>
      <c r="I181">
        <v>51.506999999999998</v>
      </c>
      <c r="J181">
        <v>45.1402</v>
      </c>
      <c r="K181">
        <v>419.3</v>
      </c>
      <c r="L181">
        <v>28.078499999999998</v>
      </c>
      <c r="M181">
        <v>73.017600000000002</v>
      </c>
      <c r="N181">
        <v>111.7663</v>
      </c>
      <c r="O181">
        <v>47.99</v>
      </c>
      <c r="P181">
        <v>18.71</v>
      </c>
      <c r="Q181">
        <v>11.5</v>
      </c>
    </row>
    <row r="182" spans="3:17" x14ac:dyDescent="0.25">
      <c r="C182" s="7">
        <v>42689</v>
      </c>
      <c r="D182">
        <v>147.44300000000001</v>
      </c>
      <c r="E182">
        <v>166.37</v>
      </c>
      <c r="F182">
        <v>210.547</v>
      </c>
      <c r="G182">
        <v>116.41</v>
      </c>
      <c r="H182">
        <v>161.57</v>
      </c>
      <c r="I182">
        <v>52.304499999999997</v>
      </c>
      <c r="J182">
        <v>44.971299999999999</v>
      </c>
      <c r="K182">
        <v>413.2</v>
      </c>
      <c r="L182">
        <v>27.83</v>
      </c>
      <c r="M182">
        <v>73.671599999999998</v>
      </c>
      <c r="N182">
        <v>112.95959999999999</v>
      </c>
      <c r="O182">
        <v>47</v>
      </c>
      <c r="P182">
        <v>18.57</v>
      </c>
      <c r="Q182">
        <v>11.1</v>
      </c>
    </row>
    <row r="183" spans="3:17" x14ac:dyDescent="0.25">
      <c r="C183" s="7">
        <v>42690</v>
      </c>
      <c r="D183">
        <v>147.483</v>
      </c>
      <c r="E183">
        <v>168.64</v>
      </c>
      <c r="F183">
        <v>207.43700000000001</v>
      </c>
      <c r="G183">
        <v>116.12</v>
      </c>
      <c r="H183">
        <v>161.999</v>
      </c>
      <c r="I183">
        <v>52.862699999999997</v>
      </c>
      <c r="J183">
        <v>44.911700000000003</v>
      </c>
      <c r="K183">
        <v>408.495</v>
      </c>
      <c r="L183">
        <v>28.2773</v>
      </c>
      <c r="M183">
        <v>73.808999999999997</v>
      </c>
      <c r="N183">
        <v>113.05410000000001</v>
      </c>
      <c r="O183">
        <v>46.72</v>
      </c>
      <c r="P183">
        <v>18.440000000000001</v>
      </c>
      <c r="Q183">
        <v>10.85</v>
      </c>
    </row>
    <row r="184" spans="3:17" x14ac:dyDescent="0.25">
      <c r="C184" s="7">
        <v>42691</v>
      </c>
      <c r="D184">
        <v>147.43299999999999</v>
      </c>
      <c r="E184">
        <v>172.691</v>
      </c>
      <c r="F184">
        <v>209.042</v>
      </c>
      <c r="G184">
        <v>116.81</v>
      </c>
      <c r="H184">
        <v>165.69</v>
      </c>
      <c r="I184">
        <v>52.892600000000002</v>
      </c>
      <c r="J184">
        <v>45.080599999999997</v>
      </c>
      <c r="K184">
        <v>407.84</v>
      </c>
      <c r="L184">
        <v>28.5258</v>
      </c>
      <c r="M184">
        <v>74.446200000000005</v>
      </c>
      <c r="N184">
        <v>113.03919999999999</v>
      </c>
      <c r="O184">
        <v>47.7</v>
      </c>
      <c r="P184">
        <v>18.149999999999999</v>
      </c>
      <c r="Q184">
        <v>11</v>
      </c>
    </row>
    <row r="185" spans="3:17" x14ac:dyDescent="0.25">
      <c r="C185" s="7">
        <v>42692</v>
      </c>
      <c r="D185">
        <v>147.334</v>
      </c>
      <c r="E185">
        <v>173.31899999999999</v>
      </c>
      <c r="F185">
        <v>211.41499999999999</v>
      </c>
      <c r="G185">
        <v>116.42</v>
      </c>
      <c r="H185">
        <v>164.57</v>
      </c>
      <c r="I185">
        <v>53.032200000000003</v>
      </c>
      <c r="J185">
        <v>44.807400000000001</v>
      </c>
      <c r="K185">
        <v>417.37</v>
      </c>
      <c r="L185">
        <v>28.2773</v>
      </c>
      <c r="M185">
        <v>74.501000000000005</v>
      </c>
      <c r="N185">
        <v>112.6414</v>
      </c>
      <c r="O185">
        <v>47.87</v>
      </c>
      <c r="P185">
        <v>18.649999999999999</v>
      </c>
      <c r="Q185">
        <v>11.25</v>
      </c>
    </row>
    <row r="186" spans="3:17" x14ac:dyDescent="0.25">
      <c r="C186" s="7">
        <v>42695</v>
      </c>
      <c r="D186">
        <v>145.16900000000001</v>
      </c>
      <c r="E186">
        <v>172.17400000000001</v>
      </c>
      <c r="F186">
        <v>211.036</v>
      </c>
      <c r="G186">
        <v>118.72</v>
      </c>
      <c r="H186">
        <v>162.63999999999999</v>
      </c>
      <c r="I186">
        <v>53.1417</v>
      </c>
      <c r="J186">
        <v>44.991199999999999</v>
      </c>
      <c r="K186">
        <v>413.5</v>
      </c>
      <c r="L186">
        <v>27.979099999999999</v>
      </c>
      <c r="M186">
        <v>74.655299999999997</v>
      </c>
      <c r="N186">
        <v>111.1199</v>
      </c>
      <c r="O186">
        <v>47.31</v>
      </c>
      <c r="P186">
        <v>18.440000000000001</v>
      </c>
      <c r="Q186">
        <v>11.25</v>
      </c>
    </row>
    <row r="187" spans="3:17" x14ac:dyDescent="0.25">
      <c r="C187" s="7">
        <v>42696</v>
      </c>
      <c r="D187">
        <v>145.94300000000001</v>
      </c>
      <c r="E187">
        <v>170.40199999999999</v>
      </c>
      <c r="F187">
        <v>211.29499999999999</v>
      </c>
      <c r="G187">
        <v>119.46</v>
      </c>
      <c r="H187">
        <v>144.25</v>
      </c>
      <c r="I187">
        <v>53.171700000000001</v>
      </c>
      <c r="J187">
        <v>45.6768</v>
      </c>
      <c r="K187">
        <v>411.54</v>
      </c>
      <c r="L187">
        <v>28.227599999999999</v>
      </c>
      <c r="M187">
        <v>75.252700000000004</v>
      </c>
      <c r="N187">
        <v>113.11879999999999</v>
      </c>
      <c r="O187">
        <v>47.68</v>
      </c>
      <c r="P187">
        <v>18.649999999999999</v>
      </c>
      <c r="Q187">
        <v>11.9</v>
      </c>
    </row>
    <row r="188" spans="3:17" x14ac:dyDescent="0.25">
      <c r="C188" s="7">
        <v>42697</v>
      </c>
      <c r="D188">
        <v>144.17599999999999</v>
      </c>
      <c r="E188">
        <v>168.78899999999999</v>
      </c>
      <c r="F188">
        <v>212.751</v>
      </c>
      <c r="G188">
        <v>118.89</v>
      </c>
      <c r="H188">
        <v>140.86000000000001</v>
      </c>
      <c r="I188">
        <v>53.979199999999999</v>
      </c>
      <c r="J188">
        <v>46.208399999999997</v>
      </c>
      <c r="K188">
        <v>414.74</v>
      </c>
      <c r="L188">
        <v>29.320900000000002</v>
      </c>
      <c r="M188">
        <v>75.481700000000004</v>
      </c>
      <c r="N188">
        <v>113.3674</v>
      </c>
      <c r="O188">
        <v>47.32</v>
      </c>
      <c r="P188">
        <v>17.48</v>
      </c>
      <c r="Q188">
        <v>12</v>
      </c>
    </row>
    <row r="189" spans="3:17" x14ac:dyDescent="0.25">
      <c r="C189" s="7">
        <v>42699</v>
      </c>
      <c r="D189">
        <v>145</v>
      </c>
      <c r="E189">
        <v>170.65100000000001</v>
      </c>
      <c r="F189">
        <v>212.09700000000001</v>
      </c>
      <c r="G189">
        <v>118.39</v>
      </c>
      <c r="H189">
        <v>141.53</v>
      </c>
      <c r="I189">
        <v>53.331200000000003</v>
      </c>
      <c r="J189">
        <v>46.074199999999998</v>
      </c>
      <c r="K189">
        <v>412.8</v>
      </c>
      <c r="L189">
        <v>29.171800000000001</v>
      </c>
      <c r="M189">
        <v>76.228499999999997</v>
      </c>
      <c r="N189">
        <v>112.4301</v>
      </c>
      <c r="O189">
        <v>47.21</v>
      </c>
      <c r="P189">
        <v>17.5</v>
      </c>
      <c r="Q189">
        <v>11.95</v>
      </c>
    </row>
    <row r="190" spans="3:17" x14ac:dyDescent="0.25">
      <c r="C190" s="7">
        <v>42702</v>
      </c>
      <c r="D190">
        <v>144.91999999999999</v>
      </c>
      <c r="E190">
        <v>170.755</v>
      </c>
      <c r="F190">
        <v>211.10599999999999</v>
      </c>
      <c r="G190">
        <v>117.62</v>
      </c>
      <c r="H190">
        <v>142</v>
      </c>
      <c r="I190">
        <v>53.366100000000003</v>
      </c>
      <c r="J190">
        <v>46.213299999999997</v>
      </c>
      <c r="K190">
        <v>409.88499999999999</v>
      </c>
      <c r="L190">
        <v>29.594200000000001</v>
      </c>
      <c r="M190">
        <v>76.447500000000005</v>
      </c>
      <c r="N190">
        <v>111.5077</v>
      </c>
      <c r="O190">
        <v>47.47</v>
      </c>
      <c r="P190">
        <v>17.649999999999999</v>
      </c>
      <c r="Q190">
        <v>11.65</v>
      </c>
    </row>
    <row r="191" spans="3:17" x14ac:dyDescent="0.25">
      <c r="C191" s="7">
        <v>42703</v>
      </c>
      <c r="D191">
        <v>145.785</v>
      </c>
      <c r="E191">
        <v>172.77099999999999</v>
      </c>
      <c r="F191">
        <v>212.92</v>
      </c>
      <c r="G191">
        <v>119.18</v>
      </c>
      <c r="H191">
        <v>137.19</v>
      </c>
      <c r="I191">
        <v>53.849600000000002</v>
      </c>
      <c r="J191">
        <v>46.844299999999997</v>
      </c>
      <c r="K191">
        <v>402.96</v>
      </c>
      <c r="L191">
        <v>29.569400000000002</v>
      </c>
      <c r="M191">
        <v>76.807400000000001</v>
      </c>
      <c r="N191">
        <v>110.2547</v>
      </c>
      <c r="O191">
        <v>46.02</v>
      </c>
      <c r="P191">
        <v>17.59</v>
      </c>
      <c r="Q191">
        <v>11.9</v>
      </c>
    </row>
    <row r="192" spans="3:17" x14ac:dyDescent="0.25">
      <c r="C192" s="7">
        <v>42704</v>
      </c>
      <c r="D192">
        <v>145.31800000000001</v>
      </c>
      <c r="E192">
        <v>171.98500000000001</v>
      </c>
      <c r="F192">
        <v>220.77</v>
      </c>
      <c r="G192">
        <v>120.37</v>
      </c>
      <c r="H192">
        <v>135.35</v>
      </c>
      <c r="I192">
        <v>53.71</v>
      </c>
      <c r="J192">
        <v>47.584499999999998</v>
      </c>
      <c r="K192">
        <v>402.86</v>
      </c>
      <c r="L192">
        <v>30.05</v>
      </c>
      <c r="M192">
        <v>77.443200000000004</v>
      </c>
      <c r="N192">
        <v>108.2658</v>
      </c>
      <c r="O192">
        <v>45.95</v>
      </c>
      <c r="P192">
        <v>17.079999999999998</v>
      </c>
      <c r="Q192">
        <v>11.625</v>
      </c>
    </row>
    <row r="193" spans="3:17" x14ac:dyDescent="0.25">
      <c r="C193" s="7">
        <v>42705</v>
      </c>
      <c r="D193">
        <v>143.25200000000001</v>
      </c>
      <c r="E193">
        <v>169.03700000000001</v>
      </c>
      <c r="F193">
        <v>227.16</v>
      </c>
      <c r="G193">
        <v>118.68</v>
      </c>
      <c r="H193">
        <v>134.79</v>
      </c>
      <c r="I193">
        <v>53.520600000000002</v>
      </c>
      <c r="J193">
        <v>48.0565</v>
      </c>
      <c r="K193">
        <v>406.88</v>
      </c>
      <c r="L193">
        <v>30.2</v>
      </c>
      <c r="M193">
        <v>74.097700000000003</v>
      </c>
      <c r="N193">
        <v>105.9164</v>
      </c>
      <c r="O193">
        <v>45.44</v>
      </c>
      <c r="P193">
        <v>16.09</v>
      </c>
      <c r="Q193">
        <v>11.65</v>
      </c>
    </row>
    <row r="194" spans="3:17" x14ac:dyDescent="0.25">
      <c r="C194" s="7">
        <v>42706</v>
      </c>
      <c r="D194">
        <v>143.917</v>
      </c>
      <c r="E194">
        <v>166.57900000000001</v>
      </c>
      <c r="F194">
        <v>226.25</v>
      </c>
      <c r="G194">
        <v>120.98</v>
      </c>
      <c r="H194">
        <v>129.34</v>
      </c>
      <c r="I194">
        <v>53.630299999999998</v>
      </c>
      <c r="J194">
        <v>47.698799999999999</v>
      </c>
      <c r="K194">
        <v>408.25</v>
      </c>
      <c r="L194">
        <v>30</v>
      </c>
      <c r="M194">
        <v>74.615499999999997</v>
      </c>
      <c r="N194">
        <v>106.65779999999999</v>
      </c>
      <c r="O194">
        <v>44.55</v>
      </c>
      <c r="P194">
        <v>15.75</v>
      </c>
      <c r="Q194">
        <v>11.44</v>
      </c>
    </row>
    <row r="195" spans="3:17" x14ac:dyDescent="0.25">
      <c r="C195" s="7">
        <v>42709</v>
      </c>
      <c r="D195">
        <v>145.36699999999999</v>
      </c>
      <c r="E195">
        <v>166.34</v>
      </c>
      <c r="F195">
        <v>229.2</v>
      </c>
      <c r="G195">
        <v>120.75</v>
      </c>
      <c r="H195">
        <v>130.77000000000001</v>
      </c>
      <c r="I195">
        <v>53.221600000000002</v>
      </c>
      <c r="J195">
        <v>48.896099999999997</v>
      </c>
      <c r="K195">
        <v>410.83</v>
      </c>
      <c r="L195">
        <v>29.95</v>
      </c>
      <c r="M195">
        <v>76.905500000000004</v>
      </c>
      <c r="N195">
        <v>108.1366</v>
      </c>
      <c r="O195">
        <v>45.93</v>
      </c>
      <c r="P195">
        <v>15.615</v>
      </c>
      <c r="Q195">
        <v>11.55</v>
      </c>
    </row>
    <row r="196" spans="3:17" x14ac:dyDescent="0.25">
      <c r="C196" s="7">
        <v>42710</v>
      </c>
      <c r="D196">
        <v>144.99</v>
      </c>
      <c r="E196">
        <v>164.846</v>
      </c>
      <c r="F196">
        <v>232.67</v>
      </c>
      <c r="G196">
        <v>124.79</v>
      </c>
      <c r="H196">
        <v>130.29499999999999</v>
      </c>
      <c r="I196">
        <v>54.447699999999998</v>
      </c>
      <c r="J196">
        <v>48.140999999999998</v>
      </c>
      <c r="K196">
        <v>381.77</v>
      </c>
      <c r="L196">
        <v>31.25</v>
      </c>
      <c r="M196">
        <v>78.647900000000007</v>
      </c>
      <c r="N196">
        <v>107.67910000000001</v>
      </c>
      <c r="O196">
        <v>45.8</v>
      </c>
      <c r="P196">
        <v>15.72</v>
      </c>
      <c r="Q196">
        <v>12.65</v>
      </c>
    </row>
    <row r="197" spans="3:17" x14ac:dyDescent="0.25">
      <c r="C197" s="7">
        <v>42711</v>
      </c>
      <c r="D197">
        <v>142.89400000000001</v>
      </c>
      <c r="E197">
        <v>164.05</v>
      </c>
      <c r="F197">
        <v>236.09</v>
      </c>
      <c r="G197">
        <v>125.75</v>
      </c>
      <c r="H197">
        <v>129.96</v>
      </c>
      <c r="I197">
        <v>54.477600000000002</v>
      </c>
      <c r="J197">
        <v>48.920999999999999</v>
      </c>
      <c r="K197">
        <v>369.95</v>
      </c>
      <c r="L197">
        <v>31.45</v>
      </c>
      <c r="M197">
        <v>79.454400000000007</v>
      </c>
      <c r="N197">
        <v>108.7133</v>
      </c>
      <c r="O197">
        <v>46.08</v>
      </c>
      <c r="P197">
        <v>15.43</v>
      </c>
      <c r="Q197">
        <v>13.4</v>
      </c>
    </row>
    <row r="198" spans="3:17" x14ac:dyDescent="0.25">
      <c r="C198" s="7">
        <v>42712</v>
      </c>
      <c r="D198">
        <v>140.13200000000001</v>
      </c>
      <c r="E198">
        <v>165.45</v>
      </c>
      <c r="F198">
        <v>242.42</v>
      </c>
      <c r="G198">
        <v>126.35</v>
      </c>
      <c r="H198">
        <v>131.96</v>
      </c>
      <c r="I198">
        <v>58.0762</v>
      </c>
      <c r="J198">
        <v>48.990499999999997</v>
      </c>
      <c r="K198">
        <v>375.23</v>
      </c>
      <c r="L198">
        <v>31.75</v>
      </c>
      <c r="M198">
        <v>80.320700000000002</v>
      </c>
      <c r="N198">
        <v>109.8023</v>
      </c>
      <c r="O198">
        <v>46.06</v>
      </c>
      <c r="P198">
        <v>15.57</v>
      </c>
      <c r="Q198">
        <v>13.227499999999999</v>
      </c>
    </row>
    <row r="199" spans="3:17" x14ac:dyDescent="0.25">
      <c r="C199" s="7">
        <v>42713</v>
      </c>
      <c r="D199">
        <v>143.59</v>
      </c>
      <c r="E199">
        <v>166.79</v>
      </c>
      <c r="F199">
        <v>242</v>
      </c>
      <c r="G199">
        <v>124.3</v>
      </c>
      <c r="H199">
        <v>131.97999999999999</v>
      </c>
      <c r="I199">
        <v>57.607700000000001</v>
      </c>
      <c r="J199">
        <v>48.965699999999998</v>
      </c>
      <c r="K199">
        <v>371.6</v>
      </c>
      <c r="L199">
        <v>32.024999999999999</v>
      </c>
      <c r="M199">
        <v>81.6648</v>
      </c>
      <c r="N199">
        <v>109.131</v>
      </c>
      <c r="O199">
        <v>46.97</v>
      </c>
      <c r="P199">
        <v>15.89</v>
      </c>
      <c r="Q199">
        <v>14.675000000000001</v>
      </c>
    </row>
    <row r="200" spans="3:17" x14ac:dyDescent="0.25">
      <c r="C200" s="7">
        <v>42716</v>
      </c>
      <c r="D200">
        <v>145.04</v>
      </c>
      <c r="E200">
        <v>169.65</v>
      </c>
      <c r="F200">
        <v>242.83</v>
      </c>
      <c r="G200">
        <v>124.03</v>
      </c>
      <c r="H200">
        <v>130.52000000000001</v>
      </c>
      <c r="I200">
        <v>56.082500000000003</v>
      </c>
      <c r="J200">
        <v>48.836500000000001</v>
      </c>
      <c r="K200">
        <v>384.52499999999998</v>
      </c>
      <c r="L200">
        <v>31.75</v>
      </c>
      <c r="M200">
        <v>80.938000000000002</v>
      </c>
      <c r="N200">
        <v>108.3056</v>
      </c>
      <c r="O200">
        <v>45.94</v>
      </c>
      <c r="P200">
        <v>15.6</v>
      </c>
      <c r="Q200">
        <v>14.4</v>
      </c>
    </row>
    <row r="201" spans="3:17" x14ac:dyDescent="0.25">
      <c r="C201" s="7">
        <v>42717</v>
      </c>
      <c r="D201">
        <v>148.94300000000001</v>
      </c>
      <c r="E201">
        <v>171.935</v>
      </c>
      <c r="F201">
        <v>240.18</v>
      </c>
      <c r="G201">
        <v>125.09</v>
      </c>
      <c r="H201">
        <v>129.87</v>
      </c>
      <c r="I201">
        <v>55.544200000000004</v>
      </c>
      <c r="J201">
        <v>48.657699999999998</v>
      </c>
      <c r="K201">
        <v>381</v>
      </c>
      <c r="L201">
        <v>31.6</v>
      </c>
      <c r="M201">
        <v>81.047499999999999</v>
      </c>
      <c r="N201">
        <v>104.31789999999999</v>
      </c>
      <c r="O201">
        <v>46.08</v>
      </c>
      <c r="P201">
        <v>15</v>
      </c>
      <c r="Q201">
        <v>14.5</v>
      </c>
    </row>
    <row r="202" spans="3:17" x14ac:dyDescent="0.25">
      <c r="C202" s="7">
        <v>42718</v>
      </c>
      <c r="D202">
        <v>148.52600000000001</v>
      </c>
      <c r="E202">
        <v>169.3</v>
      </c>
      <c r="F202">
        <v>243.12</v>
      </c>
      <c r="G202">
        <v>124.4</v>
      </c>
      <c r="H202">
        <v>129.55000000000001</v>
      </c>
      <c r="I202">
        <v>55.763500000000001</v>
      </c>
      <c r="J202">
        <v>48.677500000000002</v>
      </c>
      <c r="K202">
        <v>385.2</v>
      </c>
      <c r="L202">
        <v>32.450000000000003</v>
      </c>
      <c r="M202">
        <v>80.957800000000006</v>
      </c>
      <c r="N202">
        <v>103.28360000000001</v>
      </c>
      <c r="O202">
        <v>44.85</v>
      </c>
      <c r="P202">
        <v>14.88</v>
      </c>
      <c r="Q202">
        <v>14.05</v>
      </c>
    </row>
    <row r="203" spans="3:17" x14ac:dyDescent="0.25">
      <c r="C203" s="7">
        <v>42719</v>
      </c>
      <c r="D203">
        <v>149.43899999999999</v>
      </c>
      <c r="E203">
        <v>169.41</v>
      </c>
      <c r="F203">
        <v>245.57</v>
      </c>
      <c r="G203">
        <v>127.43</v>
      </c>
      <c r="H203">
        <v>130.26</v>
      </c>
      <c r="I203">
        <v>55.6389</v>
      </c>
      <c r="J203">
        <v>48.463900000000002</v>
      </c>
      <c r="K203">
        <v>385.79</v>
      </c>
      <c r="L203">
        <v>32.049999999999997</v>
      </c>
      <c r="M203">
        <v>81.625</v>
      </c>
      <c r="N203">
        <v>101.1058</v>
      </c>
      <c r="O203">
        <v>44.87</v>
      </c>
      <c r="P203">
        <v>13.93</v>
      </c>
      <c r="Q203">
        <v>13.6</v>
      </c>
    </row>
    <row r="204" spans="3:17" x14ac:dyDescent="0.25">
      <c r="C204" s="7">
        <v>42720</v>
      </c>
      <c r="D204">
        <v>150.17400000000001</v>
      </c>
      <c r="E204">
        <v>169.97</v>
      </c>
      <c r="F204">
        <v>243.19</v>
      </c>
      <c r="G204">
        <v>126.68</v>
      </c>
      <c r="H204">
        <v>129.375</v>
      </c>
      <c r="I204">
        <v>55.6539</v>
      </c>
      <c r="J204">
        <v>48.429099999999998</v>
      </c>
      <c r="K204">
        <v>394.88</v>
      </c>
      <c r="L204">
        <v>32.375</v>
      </c>
      <c r="M204">
        <v>81.858999999999995</v>
      </c>
      <c r="N204">
        <v>96.561199999999999</v>
      </c>
      <c r="O204">
        <v>44.75</v>
      </c>
      <c r="P204">
        <v>14.23</v>
      </c>
      <c r="Q204">
        <v>13.2</v>
      </c>
    </row>
    <row r="205" spans="3:17" x14ac:dyDescent="0.25">
      <c r="C205" s="7">
        <v>42723</v>
      </c>
      <c r="D205">
        <v>149.32</v>
      </c>
      <c r="E205">
        <v>168.49799999999999</v>
      </c>
      <c r="F205">
        <v>239.74</v>
      </c>
      <c r="G205">
        <v>126.44</v>
      </c>
      <c r="H205">
        <v>130</v>
      </c>
      <c r="I205">
        <v>55.883099999999999</v>
      </c>
      <c r="J205">
        <v>48.041600000000003</v>
      </c>
      <c r="K205">
        <v>395.9</v>
      </c>
      <c r="L205">
        <v>32.5</v>
      </c>
      <c r="M205">
        <v>82.043199999999999</v>
      </c>
      <c r="N205">
        <v>94.810900000000004</v>
      </c>
      <c r="O205">
        <v>44.22</v>
      </c>
      <c r="P205">
        <v>15</v>
      </c>
      <c r="Q205">
        <v>14</v>
      </c>
    </row>
    <row r="206" spans="3:17" x14ac:dyDescent="0.25">
      <c r="C206" s="7">
        <v>42724</v>
      </c>
      <c r="D206">
        <v>146.976</v>
      </c>
      <c r="E206">
        <v>167.82</v>
      </c>
      <c r="F206">
        <v>243.65</v>
      </c>
      <c r="G206">
        <v>126.3</v>
      </c>
      <c r="H206">
        <v>129.79</v>
      </c>
      <c r="I206">
        <v>55.833300000000001</v>
      </c>
      <c r="J206">
        <v>48.607999999999997</v>
      </c>
      <c r="K206">
        <v>392.91</v>
      </c>
      <c r="L206">
        <v>32.85</v>
      </c>
      <c r="M206">
        <v>83.138400000000004</v>
      </c>
      <c r="N206">
        <v>93.537999999999997</v>
      </c>
      <c r="O206">
        <v>43.68</v>
      </c>
      <c r="P206">
        <v>14.81</v>
      </c>
      <c r="Q206">
        <v>14.7</v>
      </c>
    </row>
    <row r="207" spans="3:17" x14ac:dyDescent="0.25">
      <c r="C207" s="7">
        <v>42725</v>
      </c>
      <c r="D207">
        <v>146.614</v>
      </c>
      <c r="E207">
        <v>166.82499999999999</v>
      </c>
      <c r="F207">
        <v>242.4</v>
      </c>
      <c r="G207">
        <v>127.73699999999999</v>
      </c>
      <c r="H207">
        <v>127.33</v>
      </c>
      <c r="I207">
        <v>56.0227</v>
      </c>
      <c r="J207">
        <v>48.369500000000002</v>
      </c>
      <c r="K207">
        <v>394.91</v>
      </c>
      <c r="L207">
        <v>32.75</v>
      </c>
      <c r="M207">
        <v>82.949200000000005</v>
      </c>
      <c r="N207">
        <v>92.792199999999994</v>
      </c>
      <c r="O207">
        <v>42.93</v>
      </c>
      <c r="P207">
        <v>15.07</v>
      </c>
      <c r="Q207">
        <v>14.55</v>
      </c>
    </row>
    <row r="208" spans="3:17" x14ac:dyDescent="0.25">
      <c r="C208" s="7">
        <v>42726</v>
      </c>
      <c r="D208">
        <v>145.60599999999999</v>
      </c>
      <c r="E208">
        <v>166.36</v>
      </c>
      <c r="F208">
        <v>242.86</v>
      </c>
      <c r="G208">
        <v>127.5</v>
      </c>
      <c r="H208">
        <v>127.221</v>
      </c>
      <c r="I208">
        <v>55.82</v>
      </c>
      <c r="J208">
        <v>47.832900000000002</v>
      </c>
      <c r="K208">
        <v>396.45</v>
      </c>
      <c r="L208">
        <v>32.200000000000003</v>
      </c>
      <c r="M208">
        <v>82.311999999999998</v>
      </c>
      <c r="N208">
        <v>92.364599999999996</v>
      </c>
      <c r="O208">
        <v>42.46</v>
      </c>
      <c r="P208">
        <v>14.749000000000001</v>
      </c>
      <c r="Q208">
        <v>14.25</v>
      </c>
    </row>
    <row r="209" spans="3:17" x14ac:dyDescent="0.25">
      <c r="C209" s="7">
        <v>42727</v>
      </c>
      <c r="D209">
        <v>146.71799999999999</v>
      </c>
      <c r="E209">
        <v>167.14</v>
      </c>
      <c r="F209">
        <v>241.9</v>
      </c>
      <c r="G209">
        <v>126.28</v>
      </c>
      <c r="H209">
        <v>127.51</v>
      </c>
      <c r="I209">
        <v>56.46</v>
      </c>
      <c r="J209">
        <v>47.9621</v>
      </c>
      <c r="K209">
        <v>394.28</v>
      </c>
      <c r="L209">
        <v>32.450000000000003</v>
      </c>
      <c r="M209">
        <v>81.346199999999996</v>
      </c>
      <c r="N209">
        <v>91.827600000000004</v>
      </c>
      <c r="O209">
        <v>42.16</v>
      </c>
      <c r="P209">
        <v>14.58</v>
      </c>
      <c r="Q209">
        <v>13.55</v>
      </c>
    </row>
    <row r="210" spans="3:17" x14ac:dyDescent="0.25">
      <c r="C210" s="7">
        <v>42731</v>
      </c>
      <c r="D210">
        <v>149.08199999999999</v>
      </c>
      <c r="E210">
        <v>168.47</v>
      </c>
      <c r="F210">
        <v>242.59</v>
      </c>
      <c r="G210">
        <v>129.05000000000001</v>
      </c>
      <c r="H210">
        <v>128.15</v>
      </c>
      <c r="I210">
        <v>56.67</v>
      </c>
      <c r="J210">
        <v>48.3596</v>
      </c>
      <c r="K210">
        <v>392.33</v>
      </c>
      <c r="L210">
        <v>32.549999999999997</v>
      </c>
      <c r="M210">
        <v>82.600800000000007</v>
      </c>
      <c r="N210">
        <v>90.6143</v>
      </c>
      <c r="O210">
        <v>43.13</v>
      </c>
      <c r="P210">
        <v>14.44</v>
      </c>
      <c r="Q210">
        <v>13.8</v>
      </c>
    </row>
    <row r="211" spans="3:17" x14ac:dyDescent="0.25">
      <c r="C211" s="7">
        <v>42732</v>
      </c>
      <c r="D211">
        <v>148.12799999999999</v>
      </c>
      <c r="E211">
        <v>167.27</v>
      </c>
      <c r="F211">
        <v>244.5</v>
      </c>
      <c r="G211">
        <v>129.07</v>
      </c>
      <c r="H211">
        <v>127.32</v>
      </c>
      <c r="I211">
        <v>56.78</v>
      </c>
      <c r="J211">
        <v>48.121099999999998</v>
      </c>
      <c r="K211">
        <v>390.88</v>
      </c>
      <c r="L211">
        <v>32.4</v>
      </c>
      <c r="M211">
        <v>82.481300000000005</v>
      </c>
      <c r="N211">
        <v>90.39</v>
      </c>
      <c r="O211">
        <v>42.96</v>
      </c>
      <c r="P211">
        <v>14.39</v>
      </c>
      <c r="Q211">
        <v>13.45</v>
      </c>
    </row>
    <row r="212" spans="3:17" x14ac:dyDescent="0.25">
      <c r="C212" s="7">
        <v>42733</v>
      </c>
      <c r="D212">
        <v>147.67500000000001</v>
      </c>
      <c r="E212">
        <v>166.88</v>
      </c>
      <c r="F212">
        <v>241.07</v>
      </c>
      <c r="G212">
        <v>126.14</v>
      </c>
      <c r="H212">
        <v>126.91</v>
      </c>
      <c r="I212">
        <v>56.59</v>
      </c>
      <c r="J212">
        <v>47.445399999999999</v>
      </c>
      <c r="K212">
        <v>387</v>
      </c>
      <c r="L212">
        <v>32.299999999999997</v>
      </c>
      <c r="M212">
        <v>82.710300000000004</v>
      </c>
      <c r="N212">
        <v>91.07</v>
      </c>
      <c r="O212">
        <v>42.02</v>
      </c>
      <c r="P212">
        <v>14.34</v>
      </c>
      <c r="Q212">
        <v>13.15</v>
      </c>
    </row>
    <row r="213" spans="3:17" x14ac:dyDescent="0.25">
      <c r="C213" s="7">
        <v>42734</v>
      </c>
      <c r="D213">
        <v>147.73099999999999</v>
      </c>
      <c r="E213">
        <v>166.96</v>
      </c>
      <c r="F213">
        <v>240.5</v>
      </c>
      <c r="G213">
        <v>126.57</v>
      </c>
      <c r="H213">
        <v>126.39</v>
      </c>
      <c r="I213">
        <v>56.65</v>
      </c>
      <c r="J213">
        <v>47.3461</v>
      </c>
      <c r="K213">
        <v>382.49</v>
      </c>
      <c r="L213">
        <v>31.524999999999999</v>
      </c>
      <c r="M213">
        <v>81.744500000000002</v>
      </c>
      <c r="N213">
        <v>91.47</v>
      </c>
      <c r="O213">
        <v>42.34</v>
      </c>
      <c r="P213">
        <v>14.67</v>
      </c>
      <c r="Q213">
        <v>13.35</v>
      </c>
    </row>
    <row r="214" spans="3:17" x14ac:dyDescent="0.25">
      <c r="C214" s="7">
        <v>42738</v>
      </c>
      <c r="D214">
        <v>149.96600000000001</v>
      </c>
      <c r="E214">
        <v>165.29</v>
      </c>
      <c r="F214">
        <v>244.97</v>
      </c>
      <c r="G214">
        <v>128.19</v>
      </c>
      <c r="H214">
        <v>127.93</v>
      </c>
      <c r="I214">
        <v>56.79</v>
      </c>
      <c r="J214">
        <v>47.455399999999997</v>
      </c>
      <c r="K214">
        <v>380.38</v>
      </c>
      <c r="L214">
        <v>31.65</v>
      </c>
      <c r="M214">
        <v>82.560900000000004</v>
      </c>
      <c r="N214">
        <v>93.05</v>
      </c>
      <c r="O214">
        <v>44.15</v>
      </c>
      <c r="P214">
        <v>15.345000000000001</v>
      </c>
      <c r="Q214">
        <v>13.35</v>
      </c>
    </row>
    <row r="215" spans="3:17" x14ac:dyDescent="0.25">
      <c r="C215" s="7">
        <v>42739</v>
      </c>
      <c r="D215">
        <v>152.667</v>
      </c>
      <c r="E215">
        <v>165.89500000000001</v>
      </c>
      <c r="F215">
        <v>243.32</v>
      </c>
      <c r="G215">
        <v>130.16999999999999</v>
      </c>
      <c r="H215">
        <v>128.13</v>
      </c>
      <c r="I215">
        <v>57.12</v>
      </c>
      <c r="J215">
        <v>47.147399999999998</v>
      </c>
      <c r="K215">
        <v>383.9</v>
      </c>
      <c r="L215">
        <v>32.299999999999997</v>
      </c>
      <c r="M215">
        <v>83.830399999999997</v>
      </c>
      <c r="N215">
        <v>92.49</v>
      </c>
      <c r="O215">
        <v>45.29</v>
      </c>
      <c r="P215">
        <v>15.84</v>
      </c>
      <c r="Q215">
        <v>13.95</v>
      </c>
    </row>
    <row r="216" spans="3:17" x14ac:dyDescent="0.25">
      <c r="C216" s="7">
        <v>42740</v>
      </c>
      <c r="D216">
        <v>152.34899999999999</v>
      </c>
      <c r="E216">
        <v>165.315</v>
      </c>
      <c r="F216">
        <v>243.232</v>
      </c>
      <c r="G216">
        <v>132.75</v>
      </c>
      <c r="H216">
        <v>135</v>
      </c>
      <c r="I216">
        <v>57.48</v>
      </c>
      <c r="J216">
        <v>47.683900000000001</v>
      </c>
      <c r="K216">
        <v>392.67</v>
      </c>
      <c r="L216">
        <v>32</v>
      </c>
      <c r="M216">
        <v>83.706000000000003</v>
      </c>
      <c r="N216">
        <v>89.12</v>
      </c>
      <c r="O216">
        <v>45.3</v>
      </c>
      <c r="P216">
        <v>15.91</v>
      </c>
      <c r="Q216">
        <v>13.9</v>
      </c>
    </row>
    <row r="217" spans="3:17" x14ac:dyDescent="0.25">
      <c r="C217" s="7">
        <v>42741</v>
      </c>
      <c r="D217">
        <v>159.89699999999999</v>
      </c>
      <c r="E217">
        <v>168.58</v>
      </c>
      <c r="F217">
        <v>246.2</v>
      </c>
      <c r="G217">
        <v>133.88</v>
      </c>
      <c r="H217">
        <v>136.22999999999999</v>
      </c>
      <c r="I217">
        <v>57.42</v>
      </c>
      <c r="J217">
        <v>46.610799999999998</v>
      </c>
      <c r="K217">
        <v>399.8</v>
      </c>
      <c r="L217">
        <v>32.1</v>
      </c>
      <c r="M217">
        <v>84.532399999999996</v>
      </c>
      <c r="N217">
        <v>89.450599999999994</v>
      </c>
      <c r="O217">
        <v>45.29</v>
      </c>
      <c r="P217">
        <v>15.75</v>
      </c>
      <c r="Q217">
        <v>13.45</v>
      </c>
    </row>
    <row r="218" spans="3:17" x14ac:dyDescent="0.25">
      <c r="C218" s="7">
        <v>42744</v>
      </c>
      <c r="D218">
        <v>157.85599999999999</v>
      </c>
      <c r="E218">
        <v>169.67</v>
      </c>
      <c r="F218">
        <v>244.69</v>
      </c>
      <c r="G218">
        <v>131.99</v>
      </c>
      <c r="H218">
        <v>135.74</v>
      </c>
      <c r="I218">
        <v>57.125399999999999</v>
      </c>
      <c r="J218">
        <v>46.362400000000001</v>
      </c>
      <c r="K218">
        <v>399.25</v>
      </c>
      <c r="L218">
        <v>32.799999999999997</v>
      </c>
      <c r="M218">
        <v>84.323300000000003</v>
      </c>
      <c r="N218">
        <v>88.94</v>
      </c>
      <c r="O218">
        <v>45.46</v>
      </c>
      <c r="P218">
        <v>15.65</v>
      </c>
      <c r="Q218">
        <v>13.225</v>
      </c>
    </row>
    <row r="219" spans="3:17" x14ac:dyDescent="0.25">
      <c r="C219" s="7">
        <v>42745</v>
      </c>
      <c r="D219">
        <v>158.04</v>
      </c>
      <c r="E219">
        <v>172.9</v>
      </c>
      <c r="F219">
        <v>243.44</v>
      </c>
      <c r="G219">
        <v>132.22</v>
      </c>
      <c r="H219">
        <v>135.5</v>
      </c>
      <c r="I219">
        <v>57.45</v>
      </c>
      <c r="J219">
        <v>46.322600000000001</v>
      </c>
      <c r="K219">
        <v>420.23</v>
      </c>
      <c r="L219">
        <v>33.924999999999997</v>
      </c>
      <c r="M219">
        <v>84.781300000000002</v>
      </c>
      <c r="N219">
        <v>88.84</v>
      </c>
      <c r="O219">
        <v>45.51</v>
      </c>
      <c r="P219">
        <v>17.55</v>
      </c>
      <c r="Q219">
        <v>13.55</v>
      </c>
    </row>
    <row r="220" spans="3:17" x14ac:dyDescent="0.25">
      <c r="C220" s="7">
        <v>42746</v>
      </c>
      <c r="D220">
        <v>158.07</v>
      </c>
      <c r="E220">
        <v>173.74</v>
      </c>
      <c r="F220">
        <v>245.84</v>
      </c>
      <c r="G220">
        <v>131.5</v>
      </c>
      <c r="H220">
        <v>138</v>
      </c>
      <c r="I220">
        <v>56.98</v>
      </c>
      <c r="J220">
        <v>47.495100000000001</v>
      </c>
      <c r="K220">
        <v>418.32</v>
      </c>
      <c r="L220">
        <v>34.475000000000001</v>
      </c>
      <c r="M220">
        <v>84.193799999999996</v>
      </c>
      <c r="N220">
        <v>88.29</v>
      </c>
      <c r="O220">
        <v>45.65</v>
      </c>
      <c r="P220">
        <v>16.68</v>
      </c>
      <c r="Q220">
        <v>13.5</v>
      </c>
    </row>
    <row r="221" spans="3:17" x14ac:dyDescent="0.25">
      <c r="C221" s="7">
        <v>42747</v>
      </c>
      <c r="D221">
        <v>155.08000000000001</v>
      </c>
      <c r="E221">
        <v>173.69</v>
      </c>
      <c r="F221">
        <v>245.46700000000001</v>
      </c>
      <c r="G221">
        <v>130.85</v>
      </c>
      <c r="H221">
        <v>137.30000000000001</v>
      </c>
      <c r="I221">
        <v>56.52</v>
      </c>
      <c r="J221">
        <v>47.852800000000002</v>
      </c>
      <c r="K221">
        <v>414</v>
      </c>
      <c r="L221">
        <v>34.4</v>
      </c>
      <c r="M221">
        <v>84.253600000000006</v>
      </c>
      <c r="N221">
        <v>86.91</v>
      </c>
      <c r="O221">
        <v>45.2</v>
      </c>
      <c r="P221">
        <v>15.855</v>
      </c>
      <c r="Q221">
        <v>13.3</v>
      </c>
    </row>
    <row r="222" spans="3:17" x14ac:dyDescent="0.25">
      <c r="C222" s="7">
        <v>42748</v>
      </c>
      <c r="D222">
        <v>156.13300000000001</v>
      </c>
      <c r="E222">
        <v>174.16</v>
      </c>
      <c r="F222">
        <v>247.77</v>
      </c>
      <c r="G222">
        <v>133.93</v>
      </c>
      <c r="H222">
        <v>139.43</v>
      </c>
      <c r="I222">
        <v>58.25</v>
      </c>
      <c r="J222">
        <v>47.882599999999996</v>
      </c>
      <c r="K222">
        <v>413.95</v>
      </c>
      <c r="L222">
        <v>33.700000000000003</v>
      </c>
      <c r="M222">
        <v>86.543599999999998</v>
      </c>
      <c r="N222">
        <v>87.36</v>
      </c>
      <c r="O222">
        <v>45.284999999999997</v>
      </c>
      <c r="P222">
        <v>15.79</v>
      </c>
      <c r="Q222">
        <v>12.65</v>
      </c>
    </row>
    <row r="223" spans="3:17" x14ac:dyDescent="0.25">
      <c r="C223" s="7">
        <v>42752</v>
      </c>
      <c r="D223">
        <v>155.05099999999999</v>
      </c>
      <c r="E223">
        <v>173.87</v>
      </c>
      <c r="F223">
        <v>243.06</v>
      </c>
      <c r="G223">
        <v>135.4</v>
      </c>
      <c r="H223">
        <v>139.5</v>
      </c>
      <c r="I223">
        <v>58.19</v>
      </c>
      <c r="J223">
        <v>48.168799999999997</v>
      </c>
      <c r="K223">
        <v>411.87</v>
      </c>
      <c r="L223">
        <v>33.25</v>
      </c>
      <c r="M223">
        <v>86.111500000000007</v>
      </c>
      <c r="N223">
        <v>90.13</v>
      </c>
      <c r="O223">
        <v>45</v>
      </c>
      <c r="P223">
        <v>15.67</v>
      </c>
      <c r="Q223">
        <v>11.85</v>
      </c>
    </row>
    <row r="224" spans="3:17" x14ac:dyDescent="0.25">
      <c r="C224" s="7">
        <v>42753</v>
      </c>
      <c r="D224">
        <v>154.87200000000001</v>
      </c>
      <c r="E224">
        <v>174.09</v>
      </c>
      <c r="F224">
        <v>237.69</v>
      </c>
      <c r="G224">
        <v>133.65</v>
      </c>
      <c r="H224">
        <v>138.9</v>
      </c>
      <c r="I224">
        <v>57.91</v>
      </c>
      <c r="J224">
        <v>51.231099999999998</v>
      </c>
      <c r="K224">
        <v>411</v>
      </c>
      <c r="L224">
        <v>33.075000000000003</v>
      </c>
      <c r="M224">
        <v>86.762699999999995</v>
      </c>
      <c r="N224">
        <v>89.61</v>
      </c>
      <c r="O224">
        <v>44.58</v>
      </c>
      <c r="P224">
        <v>15.42</v>
      </c>
      <c r="Q224">
        <v>11.65</v>
      </c>
    </row>
    <row r="225" spans="3:17" x14ac:dyDescent="0.25">
      <c r="C225" s="7">
        <v>42754</v>
      </c>
      <c r="D225">
        <v>154.625</v>
      </c>
      <c r="E225">
        <v>174.21</v>
      </c>
      <c r="F225">
        <v>234.75</v>
      </c>
      <c r="G225">
        <v>143.46</v>
      </c>
      <c r="H225">
        <v>143.63</v>
      </c>
      <c r="I225">
        <v>58.07</v>
      </c>
      <c r="J225">
        <v>50.972799999999999</v>
      </c>
      <c r="K225">
        <v>410.95</v>
      </c>
      <c r="L225">
        <v>33.450000000000003</v>
      </c>
      <c r="M225">
        <v>86.563500000000005</v>
      </c>
      <c r="N225">
        <v>90.31</v>
      </c>
      <c r="O225">
        <v>44.99</v>
      </c>
      <c r="P225">
        <v>15.34</v>
      </c>
      <c r="Q225">
        <v>11.5</v>
      </c>
    </row>
    <row r="226" spans="3:17" x14ac:dyDescent="0.25">
      <c r="C226" s="7">
        <v>42755</v>
      </c>
      <c r="D226">
        <v>154.286</v>
      </c>
      <c r="E226">
        <v>174.34</v>
      </c>
      <c r="F226">
        <v>233.23</v>
      </c>
      <c r="G226">
        <v>140.79</v>
      </c>
      <c r="H226">
        <v>142.97999999999999</v>
      </c>
      <c r="I226">
        <v>58.57</v>
      </c>
      <c r="J226">
        <v>51.091999999999999</v>
      </c>
      <c r="K226">
        <v>409.98</v>
      </c>
      <c r="L226">
        <v>33.75</v>
      </c>
      <c r="M226">
        <v>86.165300000000002</v>
      </c>
      <c r="N226">
        <v>89.454999999999998</v>
      </c>
      <c r="O226">
        <v>45.01</v>
      </c>
      <c r="P226">
        <v>15.05</v>
      </c>
      <c r="Q226">
        <v>11.5</v>
      </c>
    </row>
    <row r="227" spans="3:17" x14ac:dyDescent="0.25">
      <c r="C227" s="7">
        <v>42758</v>
      </c>
      <c r="D227">
        <v>153.49100000000001</v>
      </c>
      <c r="E227">
        <v>173.68</v>
      </c>
      <c r="F227">
        <v>233.75200000000001</v>
      </c>
      <c r="G227">
        <v>139.49</v>
      </c>
      <c r="H227">
        <v>142.44</v>
      </c>
      <c r="I227">
        <v>58.73</v>
      </c>
      <c r="J227">
        <v>51.111899999999999</v>
      </c>
      <c r="K227">
        <v>409.26</v>
      </c>
      <c r="L227">
        <v>33.65</v>
      </c>
      <c r="M227">
        <v>86.175200000000004</v>
      </c>
      <c r="N227">
        <v>89.4</v>
      </c>
      <c r="O227">
        <v>44.89</v>
      </c>
      <c r="P227">
        <v>14.75</v>
      </c>
      <c r="Q227">
        <v>11.2</v>
      </c>
    </row>
    <row r="228" spans="3:17" x14ac:dyDescent="0.25">
      <c r="C228" s="7">
        <v>42759</v>
      </c>
      <c r="D228">
        <v>151.952</v>
      </c>
      <c r="E228">
        <v>171.79400000000001</v>
      </c>
      <c r="F228">
        <v>236.06</v>
      </c>
      <c r="G228">
        <v>140.93</v>
      </c>
      <c r="H228">
        <v>144.59</v>
      </c>
      <c r="I228">
        <v>59.23</v>
      </c>
      <c r="J228">
        <v>51.042299999999997</v>
      </c>
      <c r="K228">
        <v>419.57</v>
      </c>
      <c r="L228">
        <v>33.25</v>
      </c>
      <c r="M228">
        <v>86.772599999999997</v>
      </c>
      <c r="N228">
        <v>90.5</v>
      </c>
      <c r="O228">
        <v>46.67</v>
      </c>
      <c r="P228">
        <v>14.08</v>
      </c>
      <c r="Q228">
        <v>11.3</v>
      </c>
    </row>
    <row r="229" spans="3:17" x14ac:dyDescent="0.25">
      <c r="C229" s="7">
        <v>42760</v>
      </c>
      <c r="D229">
        <v>153.76</v>
      </c>
      <c r="E229">
        <v>172.11</v>
      </c>
      <c r="F229">
        <v>237.33</v>
      </c>
      <c r="G229">
        <v>141.38999999999999</v>
      </c>
      <c r="H229">
        <v>148.13999999999999</v>
      </c>
      <c r="I229">
        <v>59.86</v>
      </c>
      <c r="J229">
        <v>51.1815</v>
      </c>
      <c r="K229">
        <v>425.61</v>
      </c>
      <c r="L229">
        <v>33.65</v>
      </c>
      <c r="M229">
        <v>85.971100000000007</v>
      </c>
      <c r="N229">
        <v>92.1</v>
      </c>
      <c r="O229">
        <v>48.349899999999998</v>
      </c>
      <c r="P229">
        <v>14.25</v>
      </c>
      <c r="Q229">
        <v>11.3</v>
      </c>
    </row>
    <row r="230" spans="3:17" x14ac:dyDescent="0.25">
      <c r="C230" s="7">
        <v>42761</v>
      </c>
      <c r="D230">
        <v>154.733</v>
      </c>
      <c r="E230">
        <v>172.44</v>
      </c>
      <c r="F230">
        <v>240.79</v>
      </c>
      <c r="G230">
        <v>141.21</v>
      </c>
      <c r="H230">
        <v>148</v>
      </c>
      <c r="I230">
        <v>59.91</v>
      </c>
      <c r="J230">
        <v>50.694600000000001</v>
      </c>
      <c r="K230">
        <v>425.1</v>
      </c>
      <c r="L230">
        <v>33.1</v>
      </c>
      <c r="M230">
        <v>84.731499999999997</v>
      </c>
      <c r="N230">
        <v>91.25</v>
      </c>
      <c r="O230">
        <v>48.8</v>
      </c>
      <c r="P230">
        <v>14.16</v>
      </c>
      <c r="Q230">
        <v>11.025</v>
      </c>
    </row>
    <row r="231" spans="3:17" x14ac:dyDescent="0.25">
      <c r="C231" s="7">
        <v>42762</v>
      </c>
      <c r="D231">
        <v>156.42099999999999</v>
      </c>
      <c r="E231">
        <v>175.9</v>
      </c>
      <c r="F231">
        <v>237.97</v>
      </c>
      <c r="G231">
        <v>142.49</v>
      </c>
      <c r="H231">
        <v>145.63</v>
      </c>
      <c r="I231">
        <v>59.89</v>
      </c>
      <c r="J231">
        <v>50.088500000000003</v>
      </c>
      <c r="K231">
        <v>419.5</v>
      </c>
      <c r="L231">
        <v>32.975000000000001</v>
      </c>
      <c r="M231">
        <v>84.363100000000003</v>
      </c>
      <c r="N231">
        <v>90.63</v>
      </c>
      <c r="O231">
        <v>48.5822</v>
      </c>
      <c r="P231">
        <v>13.75</v>
      </c>
      <c r="Q231">
        <v>10.605</v>
      </c>
    </row>
    <row r="232" spans="3:17" x14ac:dyDescent="0.25">
      <c r="C232" s="7">
        <v>42765</v>
      </c>
      <c r="D232">
        <v>156.10300000000001</v>
      </c>
      <c r="E232">
        <v>175.4</v>
      </c>
      <c r="F232">
        <v>236.29</v>
      </c>
      <c r="G232">
        <v>141.96700000000001</v>
      </c>
      <c r="H232">
        <v>145.13999999999999</v>
      </c>
      <c r="I232">
        <v>59.2</v>
      </c>
      <c r="J232">
        <v>50.24</v>
      </c>
      <c r="K232">
        <v>421.7</v>
      </c>
      <c r="L232">
        <v>32.85</v>
      </c>
      <c r="M232">
        <v>84.5214</v>
      </c>
      <c r="N232">
        <v>88.83</v>
      </c>
      <c r="O232">
        <v>47.75</v>
      </c>
      <c r="P232">
        <v>13.79</v>
      </c>
      <c r="Q232">
        <v>10.3</v>
      </c>
    </row>
    <row r="233" spans="3:17" x14ac:dyDescent="0.25">
      <c r="C233" s="7">
        <v>42766</v>
      </c>
      <c r="D233">
        <v>155.88499999999999</v>
      </c>
      <c r="E233">
        <v>177.54</v>
      </c>
      <c r="F233">
        <v>234.35</v>
      </c>
      <c r="G233">
        <v>141.83000000000001</v>
      </c>
      <c r="H233">
        <v>148.38</v>
      </c>
      <c r="I233">
        <v>59.250399999999999</v>
      </c>
      <c r="J233">
        <v>50.21</v>
      </c>
      <c r="K233">
        <v>422.25</v>
      </c>
      <c r="L233">
        <v>33.6</v>
      </c>
      <c r="M233">
        <v>83.780600000000007</v>
      </c>
      <c r="N233">
        <v>88.66</v>
      </c>
      <c r="O233">
        <v>47.86</v>
      </c>
      <c r="P233">
        <v>13.82</v>
      </c>
      <c r="Q233">
        <v>10.775</v>
      </c>
    </row>
    <row r="234" spans="3:17" x14ac:dyDescent="0.25">
      <c r="C234" s="7">
        <v>42767</v>
      </c>
      <c r="D234">
        <v>158.65600000000001</v>
      </c>
      <c r="E234">
        <v>179.14</v>
      </c>
      <c r="F234">
        <v>232.86</v>
      </c>
      <c r="G234">
        <v>142.41</v>
      </c>
      <c r="H234">
        <v>148.25</v>
      </c>
      <c r="I234">
        <v>59.125</v>
      </c>
      <c r="J234">
        <v>50.05</v>
      </c>
      <c r="K234">
        <v>422.58</v>
      </c>
      <c r="L234">
        <v>33.700000000000003</v>
      </c>
      <c r="M234">
        <v>84.213700000000003</v>
      </c>
      <c r="N234">
        <v>88.47</v>
      </c>
      <c r="O234">
        <v>48.59</v>
      </c>
      <c r="P234">
        <v>13.88</v>
      </c>
      <c r="Q234">
        <v>10.75</v>
      </c>
    </row>
    <row r="235" spans="3:17" x14ac:dyDescent="0.25">
      <c r="C235" s="7">
        <v>42768</v>
      </c>
      <c r="D235">
        <v>158.84399999999999</v>
      </c>
      <c r="E235">
        <v>181.44</v>
      </c>
      <c r="F235">
        <v>232.33</v>
      </c>
      <c r="G235">
        <v>141.04</v>
      </c>
      <c r="H235">
        <v>146.85</v>
      </c>
      <c r="I235">
        <v>59.08</v>
      </c>
      <c r="J235">
        <v>49.505000000000003</v>
      </c>
      <c r="K235">
        <v>427.67</v>
      </c>
      <c r="L235">
        <v>33.75</v>
      </c>
      <c r="M235">
        <v>83.327600000000004</v>
      </c>
      <c r="N235">
        <v>81</v>
      </c>
      <c r="O235">
        <v>49.39</v>
      </c>
      <c r="P235">
        <v>14.904999999999999</v>
      </c>
      <c r="Q235">
        <v>10.5</v>
      </c>
    </row>
    <row r="236" spans="3:17" x14ac:dyDescent="0.25">
      <c r="C236" s="7">
        <v>42769</v>
      </c>
      <c r="D236">
        <v>166.7</v>
      </c>
      <c r="E236">
        <v>179.45</v>
      </c>
      <c r="F236">
        <v>241.11</v>
      </c>
      <c r="G236">
        <v>140.63999999999999</v>
      </c>
      <c r="H236">
        <v>151.6</v>
      </c>
      <c r="I236">
        <v>59.1</v>
      </c>
      <c r="J236">
        <v>49.8</v>
      </c>
      <c r="K236">
        <v>434.58499999999998</v>
      </c>
      <c r="L236">
        <v>33.65</v>
      </c>
      <c r="M236">
        <v>85.040199999999999</v>
      </c>
      <c r="N236">
        <v>77.62</v>
      </c>
      <c r="O236">
        <v>57.3</v>
      </c>
      <c r="P236">
        <v>14.43</v>
      </c>
      <c r="Q236">
        <v>10.45</v>
      </c>
    </row>
    <row r="237" spans="3:17" x14ac:dyDescent="0.25">
      <c r="C237" s="7">
        <v>42772</v>
      </c>
      <c r="D237">
        <v>165.74700000000001</v>
      </c>
      <c r="E237">
        <v>178.935</v>
      </c>
      <c r="F237">
        <v>243.65</v>
      </c>
      <c r="G237">
        <v>141</v>
      </c>
      <c r="H237">
        <v>150.08000000000001</v>
      </c>
      <c r="I237">
        <v>59.265000000000001</v>
      </c>
      <c r="J237">
        <v>51.18</v>
      </c>
      <c r="K237">
        <v>402</v>
      </c>
      <c r="L237">
        <v>33.825000000000003</v>
      </c>
      <c r="M237">
        <v>84.5124</v>
      </c>
      <c r="N237">
        <v>77.23</v>
      </c>
      <c r="O237">
        <v>56.07</v>
      </c>
      <c r="P237">
        <v>14.69</v>
      </c>
      <c r="Q237">
        <v>10.4</v>
      </c>
    </row>
    <row r="238" spans="3:17" x14ac:dyDescent="0.25">
      <c r="C238" s="7">
        <v>42773</v>
      </c>
      <c r="D238">
        <v>166.571</v>
      </c>
      <c r="E238">
        <v>179.995</v>
      </c>
      <c r="F238">
        <v>241.44</v>
      </c>
      <c r="G238">
        <v>144.28</v>
      </c>
      <c r="H238">
        <v>151.673</v>
      </c>
      <c r="I238">
        <v>59.23</v>
      </c>
      <c r="J238">
        <v>50.45</v>
      </c>
      <c r="K238">
        <v>401.5</v>
      </c>
      <c r="L238">
        <v>33.200000000000003</v>
      </c>
      <c r="M238">
        <v>85.109800000000007</v>
      </c>
      <c r="N238">
        <v>77.14</v>
      </c>
      <c r="O238">
        <v>54.454999999999998</v>
      </c>
      <c r="P238">
        <v>14.71</v>
      </c>
      <c r="Q238">
        <v>10.45</v>
      </c>
    </row>
    <row r="239" spans="3:17" x14ac:dyDescent="0.25">
      <c r="C239" s="7">
        <v>42774</v>
      </c>
      <c r="D239">
        <v>167.197</v>
      </c>
      <c r="E239">
        <v>179.02</v>
      </c>
      <c r="F239">
        <v>238.94</v>
      </c>
      <c r="G239">
        <v>145.07</v>
      </c>
      <c r="H239">
        <v>151.88999999999999</v>
      </c>
      <c r="I239">
        <v>58.57</v>
      </c>
      <c r="J239">
        <v>49.98</v>
      </c>
      <c r="K239">
        <v>408.23</v>
      </c>
      <c r="L239">
        <v>32.299999999999997</v>
      </c>
      <c r="M239">
        <v>84.263499999999993</v>
      </c>
      <c r="N239">
        <v>77.67</v>
      </c>
      <c r="O239">
        <v>54.81</v>
      </c>
      <c r="P239">
        <v>14.78</v>
      </c>
      <c r="Q239">
        <v>10.1</v>
      </c>
    </row>
    <row r="240" spans="3:17" x14ac:dyDescent="0.25">
      <c r="C240" s="7">
        <v>42775</v>
      </c>
      <c r="D240">
        <v>166.64099999999999</v>
      </c>
      <c r="E240">
        <v>179.04</v>
      </c>
      <c r="F240">
        <v>243.291</v>
      </c>
      <c r="G240">
        <v>145.09</v>
      </c>
      <c r="H240">
        <v>155.77000000000001</v>
      </c>
      <c r="I240">
        <v>59.08</v>
      </c>
      <c r="J240">
        <v>50.34</v>
      </c>
      <c r="K240">
        <v>417.51</v>
      </c>
      <c r="L240">
        <v>33.1</v>
      </c>
      <c r="M240">
        <v>85.408500000000004</v>
      </c>
      <c r="N240">
        <v>78.290000000000006</v>
      </c>
      <c r="O240">
        <v>54.49</v>
      </c>
      <c r="P240">
        <v>15.08</v>
      </c>
      <c r="Q240">
        <v>10.5</v>
      </c>
    </row>
    <row r="241" spans="3:17" x14ac:dyDescent="0.25">
      <c r="C241" s="7">
        <v>42776</v>
      </c>
      <c r="D241">
        <v>167.15700000000001</v>
      </c>
      <c r="E241">
        <v>178.67500000000001</v>
      </c>
      <c r="F241">
        <v>244.16</v>
      </c>
      <c r="G241">
        <v>145.29900000000001</v>
      </c>
      <c r="H241">
        <v>156.49</v>
      </c>
      <c r="I241">
        <v>59.835000000000001</v>
      </c>
      <c r="J241">
        <v>50.69</v>
      </c>
      <c r="K241">
        <v>420.76</v>
      </c>
      <c r="L241">
        <v>33</v>
      </c>
      <c r="M241">
        <v>90.486500000000007</v>
      </c>
      <c r="N241">
        <v>80.13</v>
      </c>
      <c r="O241">
        <v>54.21</v>
      </c>
      <c r="P241">
        <v>15.24</v>
      </c>
      <c r="Q241">
        <v>10.45</v>
      </c>
    </row>
    <row r="242" spans="3:17" x14ac:dyDescent="0.25">
      <c r="C242" s="7">
        <v>42779</v>
      </c>
      <c r="D242">
        <v>168.26</v>
      </c>
      <c r="E242">
        <v>178.91</v>
      </c>
      <c r="F242">
        <v>247.48</v>
      </c>
      <c r="G242">
        <v>145.94999999999999</v>
      </c>
      <c r="H242">
        <v>156.97999999999999</v>
      </c>
      <c r="I242">
        <v>60.28</v>
      </c>
      <c r="J242">
        <v>50.83</v>
      </c>
      <c r="K242">
        <v>419.47</v>
      </c>
      <c r="L242">
        <v>33</v>
      </c>
      <c r="M242">
        <v>86.334500000000006</v>
      </c>
      <c r="N242">
        <v>80.16</v>
      </c>
      <c r="O242">
        <v>54.36</v>
      </c>
      <c r="P242">
        <v>15.33</v>
      </c>
      <c r="Q242">
        <v>10.75</v>
      </c>
    </row>
    <row r="243" spans="3:17" x14ac:dyDescent="0.25">
      <c r="C243" s="7">
        <v>42780</v>
      </c>
      <c r="D243">
        <v>168.07</v>
      </c>
      <c r="E243">
        <v>179</v>
      </c>
      <c r="F243">
        <v>250</v>
      </c>
      <c r="G243">
        <v>144.11000000000001</v>
      </c>
      <c r="H243">
        <v>157.1</v>
      </c>
      <c r="I243">
        <v>59.93</v>
      </c>
      <c r="J243">
        <v>50.51</v>
      </c>
      <c r="K243">
        <v>420.98</v>
      </c>
      <c r="L243">
        <v>33</v>
      </c>
      <c r="M243">
        <v>84.333200000000005</v>
      </c>
      <c r="N243">
        <v>80.25</v>
      </c>
      <c r="O243">
        <v>54.08</v>
      </c>
      <c r="P243">
        <v>16</v>
      </c>
      <c r="Q243">
        <v>11.1</v>
      </c>
    </row>
    <row r="244" spans="3:17" x14ac:dyDescent="0.25">
      <c r="C244" s="7">
        <v>42781</v>
      </c>
      <c r="D244">
        <v>172</v>
      </c>
      <c r="E244">
        <v>180.49</v>
      </c>
      <c r="F244">
        <v>251.95</v>
      </c>
      <c r="G244">
        <v>142.43</v>
      </c>
      <c r="H244">
        <v>157.65</v>
      </c>
      <c r="I244">
        <v>60.25</v>
      </c>
      <c r="J244">
        <v>50.63</v>
      </c>
      <c r="K244">
        <v>425.59100000000001</v>
      </c>
      <c r="L244">
        <v>33.1</v>
      </c>
      <c r="M244">
        <v>83.427199999999999</v>
      </c>
      <c r="N244">
        <v>79.989999999999995</v>
      </c>
      <c r="O244">
        <v>55.2</v>
      </c>
      <c r="P244">
        <v>16.93</v>
      </c>
      <c r="Q244">
        <v>11.15</v>
      </c>
    </row>
    <row r="245" spans="3:17" x14ac:dyDescent="0.25">
      <c r="C245" s="7">
        <v>42782</v>
      </c>
      <c r="D245">
        <v>172.17</v>
      </c>
      <c r="E245">
        <v>180.9</v>
      </c>
      <c r="F245">
        <v>250.78</v>
      </c>
      <c r="G245">
        <v>142.44</v>
      </c>
      <c r="H245">
        <v>155.745</v>
      </c>
      <c r="I245">
        <v>60.47</v>
      </c>
      <c r="J245">
        <v>50.61</v>
      </c>
      <c r="K245">
        <v>426.54</v>
      </c>
      <c r="L245">
        <v>33.25</v>
      </c>
      <c r="M245">
        <v>83.935000000000002</v>
      </c>
      <c r="N245">
        <v>79.900000000000006</v>
      </c>
      <c r="O245">
        <v>55.6571</v>
      </c>
      <c r="P245">
        <v>17.14</v>
      </c>
      <c r="Q245">
        <v>10.97</v>
      </c>
    </row>
    <row r="246" spans="3:17" x14ac:dyDescent="0.25">
      <c r="C246" s="7">
        <v>42783</v>
      </c>
      <c r="D246">
        <v>173.36</v>
      </c>
      <c r="E246">
        <v>180.9</v>
      </c>
      <c r="F246">
        <v>250.56</v>
      </c>
      <c r="G246">
        <v>142.9</v>
      </c>
      <c r="H246">
        <v>154.83000000000001</v>
      </c>
      <c r="I246">
        <v>60.51</v>
      </c>
      <c r="J246">
        <v>50.71</v>
      </c>
      <c r="K246">
        <v>428.52</v>
      </c>
      <c r="L246">
        <v>33.35</v>
      </c>
      <c r="M246">
        <v>84.41</v>
      </c>
      <c r="N246">
        <v>79.09</v>
      </c>
      <c r="O246">
        <v>54.68</v>
      </c>
      <c r="P246">
        <v>16.18</v>
      </c>
      <c r="Q246">
        <v>10.5</v>
      </c>
    </row>
    <row r="247" spans="3:17" x14ac:dyDescent="0.25">
      <c r="C247" s="7">
        <v>42787</v>
      </c>
      <c r="D247">
        <v>173.5</v>
      </c>
      <c r="E247">
        <v>182.65</v>
      </c>
      <c r="F247">
        <v>252.65</v>
      </c>
      <c r="G247">
        <v>143.38</v>
      </c>
      <c r="H247">
        <v>157.51</v>
      </c>
      <c r="I247">
        <v>60.94</v>
      </c>
      <c r="J247">
        <v>50.9</v>
      </c>
      <c r="K247">
        <v>434.69</v>
      </c>
      <c r="L247">
        <v>33.14</v>
      </c>
      <c r="M247">
        <v>82.745000000000005</v>
      </c>
      <c r="N247">
        <v>79.22</v>
      </c>
      <c r="O247">
        <v>55.16</v>
      </c>
      <c r="P247">
        <v>16.47</v>
      </c>
      <c r="Q247">
        <v>10.35</v>
      </c>
    </row>
    <row r="248" spans="3:17" x14ac:dyDescent="0.25">
      <c r="C248" s="7">
        <v>42788</v>
      </c>
      <c r="D248">
        <v>174.7</v>
      </c>
      <c r="E248">
        <v>182.58</v>
      </c>
      <c r="F248">
        <v>252.35</v>
      </c>
      <c r="G248">
        <v>144</v>
      </c>
      <c r="H248">
        <v>156.59</v>
      </c>
      <c r="I248">
        <v>61.055</v>
      </c>
      <c r="J248">
        <v>50.99</v>
      </c>
      <c r="K248">
        <v>434.37</v>
      </c>
      <c r="L248">
        <v>32.950000000000003</v>
      </c>
      <c r="M248">
        <v>82.49</v>
      </c>
      <c r="N248">
        <v>78.17</v>
      </c>
      <c r="O248">
        <v>55.09</v>
      </c>
      <c r="P248">
        <v>16.82</v>
      </c>
      <c r="Q248">
        <v>10.3</v>
      </c>
    </row>
    <row r="249" spans="3:17" x14ac:dyDescent="0.25">
      <c r="C249" s="7">
        <v>42789</v>
      </c>
      <c r="D249">
        <v>174.01</v>
      </c>
      <c r="E249">
        <v>182.85</v>
      </c>
      <c r="F249">
        <v>251.9</v>
      </c>
      <c r="G249">
        <v>144.49</v>
      </c>
      <c r="H249">
        <v>155.37</v>
      </c>
      <c r="I249">
        <v>62.49</v>
      </c>
      <c r="J249">
        <v>51.24</v>
      </c>
      <c r="K249">
        <v>429.87</v>
      </c>
      <c r="L249">
        <v>33.049999999999997</v>
      </c>
      <c r="M249">
        <v>82.88</v>
      </c>
      <c r="N249">
        <v>79.349999999999994</v>
      </c>
      <c r="O249">
        <v>54.16</v>
      </c>
      <c r="P249">
        <v>16.8</v>
      </c>
      <c r="Q249">
        <v>10.199999999999999</v>
      </c>
    </row>
    <row r="250" spans="3:17" x14ac:dyDescent="0.25">
      <c r="C250" s="7">
        <v>42790</v>
      </c>
      <c r="D250">
        <v>174.07</v>
      </c>
      <c r="E250">
        <v>182.79</v>
      </c>
      <c r="F250">
        <v>248.88</v>
      </c>
      <c r="G250">
        <v>142.74</v>
      </c>
      <c r="H250">
        <v>151.5</v>
      </c>
      <c r="I250">
        <v>60.51</v>
      </c>
      <c r="J250">
        <v>49.75</v>
      </c>
      <c r="K250">
        <v>420.35</v>
      </c>
      <c r="L250">
        <v>32.450000000000003</v>
      </c>
      <c r="M250">
        <v>82.03</v>
      </c>
      <c r="N250">
        <v>79.31</v>
      </c>
      <c r="O250">
        <v>52.88</v>
      </c>
      <c r="P250">
        <v>16.53</v>
      </c>
      <c r="Q250">
        <v>9.9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"/>
  <sheetViews>
    <sheetView workbookViewId="0">
      <selection activeCell="C1" sqref="C1:C1048576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109</v>
      </c>
      <c r="B1">
        <v>42488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9</v>
      </c>
      <c r="N1" t="s">
        <v>10</v>
      </c>
      <c r="O1" t="s">
        <v>46</v>
      </c>
      <c r="P1" t="s">
        <v>47</v>
      </c>
      <c r="Q1" t="s">
        <v>48</v>
      </c>
    </row>
    <row r="2" spans="1:17" x14ac:dyDescent="0.25">
      <c r="A2" t="s">
        <v>110</v>
      </c>
      <c r="B2">
        <v>42790</v>
      </c>
      <c r="D2" t="s">
        <v>165</v>
      </c>
      <c r="E2" t="s">
        <v>166</v>
      </c>
      <c r="F2" t="s">
        <v>167</v>
      </c>
      <c r="G2" t="s">
        <v>168</v>
      </c>
      <c r="H2" t="s">
        <v>169</v>
      </c>
      <c r="I2" t="s">
        <v>170</v>
      </c>
      <c r="J2" t="s">
        <v>171</v>
      </c>
      <c r="K2" t="s">
        <v>172</v>
      </c>
      <c r="L2" t="s">
        <v>173</v>
      </c>
      <c r="M2" t="s">
        <v>121</v>
      </c>
      <c r="N2" t="s">
        <v>122</v>
      </c>
      <c r="O2" t="s">
        <v>174</v>
      </c>
      <c r="P2" t="s">
        <v>175</v>
      </c>
      <c r="Q2" t="s">
        <v>176</v>
      </c>
    </row>
    <row r="3" spans="1:17" x14ac:dyDescent="0.25">
      <c r="B3" t="s">
        <v>111</v>
      </c>
      <c r="C3" s="7">
        <v>42488</v>
      </c>
      <c r="D3">
        <v>95.8536</v>
      </c>
      <c r="E3">
        <v>40.878500000000003</v>
      </c>
      <c r="F3">
        <v>65.434100000000001</v>
      </c>
      <c r="G3">
        <v>109.38290000000001</v>
      </c>
      <c r="H3">
        <v>147.44999999999999</v>
      </c>
      <c r="I3">
        <v>90.4161</v>
      </c>
      <c r="J3">
        <v>34.159999999999997</v>
      </c>
      <c r="K3">
        <v>134.28</v>
      </c>
      <c r="L3">
        <v>36.672899999999998</v>
      </c>
      <c r="M3">
        <v>431.42</v>
      </c>
      <c r="N3">
        <v>144.99850000000001</v>
      </c>
      <c r="O3">
        <v>139.30000000000001</v>
      </c>
      <c r="P3">
        <v>30.748000000000001</v>
      </c>
      <c r="Q3">
        <v>20.6831</v>
      </c>
    </row>
    <row r="4" spans="1:17" x14ac:dyDescent="0.25">
      <c r="C4" s="7">
        <v>42489</v>
      </c>
      <c r="D4">
        <v>92.759100000000004</v>
      </c>
      <c r="E4">
        <v>40.089599999999997</v>
      </c>
      <c r="F4">
        <v>64.823300000000003</v>
      </c>
      <c r="G4">
        <v>108.3633</v>
      </c>
      <c r="H4">
        <v>144.13999999999999</v>
      </c>
      <c r="I4">
        <v>88.859700000000004</v>
      </c>
      <c r="J4">
        <v>33.479999999999997</v>
      </c>
      <c r="K4">
        <v>134.13</v>
      </c>
      <c r="L4">
        <v>36.117800000000003</v>
      </c>
      <c r="M4">
        <v>424.74</v>
      </c>
      <c r="N4">
        <v>142.25649999999999</v>
      </c>
      <c r="O4">
        <v>135.88999999999999</v>
      </c>
      <c r="P4">
        <v>29.933399999999999</v>
      </c>
      <c r="Q4">
        <v>20.323799999999999</v>
      </c>
    </row>
    <row r="5" spans="1:17" x14ac:dyDescent="0.25">
      <c r="C5" s="7">
        <v>42492</v>
      </c>
      <c r="D5">
        <v>92.132300000000001</v>
      </c>
      <c r="E5">
        <v>40.391500000000001</v>
      </c>
      <c r="F5">
        <v>65.562100000000001</v>
      </c>
      <c r="G5">
        <v>109.1156</v>
      </c>
      <c r="H5">
        <v>146.32300000000001</v>
      </c>
      <c r="I5">
        <v>92.491200000000006</v>
      </c>
      <c r="J5">
        <v>34.03</v>
      </c>
      <c r="K5">
        <v>138</v>
      </c>
      <c r="L5">
        <v>35.456899999999997</v>
      </c>
      <c r="M5">
        <v>434.15</v>
      </c>
      <c r="N5">
        <v>141.92830000000001</v>
      </c>
      <c r="O5">
        <v>136.99</v>
      </c>
      <c r="P5">
        <v>29.758900000000001</v>
      </c>
      <c r="Q5">
        <v>19.906300000000002</v>
      </c>
    </row>
    <row r="6" spans="1:17" x14ac:dyDescent="0.25">
      <c r="C6" s="7">
        <v>42493</v>
      </c>
      <c r="D6">
        <v>93.757900000000006</v>
      </c>
      <c r="E6">
        <v>40.216200000000001</v>
      </c>
      <c r="F6">
        <v>65.138499999999993</v>
      </c>
      <c r="G6">
        <v>108.67019999999999</v>
      </c>
      <c r="H6">
        <v>145.785</v>
      </c>
      <c r="I6">
        <v>93.704999999999998</v>
      </c>
      <c r="J6">
        <v>33.75</v>
      </c>
      <c r="K6">
        <v>138.38</v>
      </c>
      <c r="L6">
        <v>34.603499999999997</v>
      </c>
      <c r="M6">
        <v>447.46</v>
      </c>
      <c r="N6">
        <v>139.9007</v>
      </c>
      <c r="O6">
        <v>135.38</v>
      </c>
      <c r="P6">
        <v>29.6328</v>
      </c>
      <c r="Q6">
        <v>19.799499999999998</v>
      </c>
    </row>
    <row r="7" spans="1:17" x14ac:dyDescent="0.25">
      <c r="C7" s="7">
        <v>42494</v>
      </c>
      <c r="D7">
        <v>93.914599999999993</v>
      </c>
      <c r="E7">
        <v>40.011600000000001</v>
      </c>
      <c r="F7">
        <v>64.764200000000002</v>
      </c>
      <c r="G7">
        <v>108.04649999999999</v>
      </c>
      <c r="H7">
        <v>144.589</v>
      </c>
      <c r="I7">
        <v>91.492800000000003</v>
      </c>
      <c r="J7">
        <v>33.21</v>
      </c>
      <c r="K7">
        <v>135.77000000000001</v>
      </c>
      <c r="L7">
        <v>33.680999999999997</v>
      </c>
      <c r="M7">
        <v>438.7</v>
      </c>
      <c r="N7">
        <v>139.9973</v>
      </c>
      <c r="O7">
        <v>136.69999999999999</v>
      </c>
      <c r="P7">
        <v>29.546500000000002</v>
      </c>
      <c r="Q7">
        <v>19.663499999999999</v>
      </c>
    </row>
    <row r="8" spans="1:17" x14ac:dyDescent="0.25">
      <c r="C8" s="7">
        <v>42495</v>
      </c>
      <c r="D8">
        <v>92.683400000000006</v>
      </c>
      <c r="E8">
        <v>39.475900000000003</v>
      </c>
      <c r="F8">
        <v>64.557299999999998</v>
      </c>
      <c r="G8">
        <v>109.0463</v>
      </c>
      <c r="H8">
        <v>145.33600000000001</v>
      </c>
      <c r="I8">
        <v>89.623199999999997</v>
      </c>
      <c r="J8">
        <v>32.6</v>
      </c>
      <c r="K8">
        <v>134.36000000000001</v>
      </c>
      <c r="L8">
        <v>33.572499999999998</v>
      </c>
      <c r="M8">
        <v>438.26</v>
      </c>
      <c r="N8">
        <v>142.21789999999999</v>
      </c>
      <c r="O8">
        <v>140</v>
      </c>
      <c r="P8">
        <v>29.360700000000001</v>
      </c>
      <c r="Q8">
        <v>19.741199999999999</v>
      </c>
    </row>
    <row r="9" spans="1:17" x14ac:dyDescent="0.25">
      <c r="C9" s="7">
        <v>42496</v>
      </c>
      <c r="D9">
        <v>92.072500000000005</v>
      </c>
      <c r="E9">
        <v>38.950000000000003</v>
      </c>
      <c r="F9">
        <v>64.596699999999998</v>
      </c>
      <c r="G9">
        <v>110.09569999999999</v>
      </c>
      <c r="H9">
        <v>147.08099999999999</v>
      </c>
      <c r="I9">
        <v>90.895700000000005</v>
      </c>
      <c r="J9">
        <v>31.53</v>
      </c>
      <c r="K9">
        <v>133.41</v>
      </c>
      <c r="L9">
        <v>33.483699999999999</v>
      </c>
      <c r="M9">
        <v>435.32900000000001</v>
      </c>
      <c r="N9">
        <v>144.24350000000001</v>
      </c>
      <c r="O9">
        <v>142.78</v>
      </c>
      <c r="P9">
        <v>29.448699999999999</v>
      </c>
      <c r="Q9">
        <v>19.488700000000001</v>
      </c>
    </row>
    <row r="10" spans="1:17" x14ac:dyDescent="0.25">
      <c r="C10" s="7">
        <v>42499</v>
      </c>
      <c r="D10">
        <v>92.387799999999999</v>
      </c>
      <c r="E10">
        <v>39.777900000000002</v>
      </c>
      <c r="F10">
        <v>64.547399999999996</v>
      </c>
      <c r="G10">
        <v>111.1054</v>
      </c>
      <c r="H10">
        <v>148.048</v>
      </c>
      <c r="I10">
        <v>90.215400000000002</v>
      </c>
      <c r="J10">
        <v>32.39</v>
      </c>
      <c r="K10">
        <v>136.1</v>
      </c>
      <c r="L10">
        <v>32.319600000000001</v>
      </c>
      <c r="M10">
        <v>456.88</v>
      </c>
      <c r="N10">
        <v>144.46770000000001</v>
      </c>
      <c r="O10">
        <v>142.97499999999999</v>
      </c>
      <c r="P10">
        <v>29.507400000000001</v>
      </c>
      <c r="Q10">
        <v>19.5276</v>
      </c>
    </row>
    <row r="11" spans="1:17" x14ac:dyDescent="0.25">
      <c r="C11" s="7">
        <v>42500</v>
      </c>
      <c r="D11">
        <v>92.190799999999996</v>
      </c>
      <c r="E11">
        <v>39.670699999999997</v>
      </c>
      <c r="F11">
        <v>65.4636</v>
      </c>
      <c r="G11">
        <v>110.78870000000001</v>
      </c>
      <c r="H11">
        <v>148.43700000000001</v>
      </c>
      <c r="I11">
        <v>92.099699999999999</v>
      </c>
      <c r="J11">
        <v>32.549999999999997</v>
      </c>
      <c r="K11">
        <v>136.35</v>
      </c>
      <c r="L11">
        <v>31.214700000000001</v>
      </c>
      <c r="M11">
        <v>456.76799999999997</v>
      </c>
      <c r="N11">
        <v>146.26140000000001</v>
      </c>
      <c r="O11">
        <v>142.995</v>
      </c>
      <c r="P11">
        <v>29.517199999999999</v>
      </c>
      <c r="Q11">
        <v>19.508199999999999</v>
      </c>
    </row>
    <row r="12" spans="1:17" x14ac:dyDescent="0.25">
      <c r="C12" s="7">
        <v>42501</v>
      </c>
      <c r="D12">
        <v>92.190799999999996</v>
      </c>
      <c r="E12">
        <v>38.540900000000001</v>
      </c>
      <c r="F12">
        <v>65.857699999999994</v>
      </c>
      <c r="G12">
        <v>111.2441</v>
      </c>
      <c r="H12">
        <v>149.494</v>
      </c>
      <c r="I12">
        <v>92.246499999999997</v>
      </c>
      <c r="J12">
        <v>31.7</v>
      </c>
      <c r="K12">
        <v>135.86000000000001</v>
      </c>
      <c r="L12">
        <v>31.6586</v>
      </c>
      <c r="M12">
        <v>459.3</v>
      </c>
      <c r="N12">
        <v>147.28489999999999</v>
      </c>
      <c r="O12">
        <v>144.084</v>
      </c>
      <c r="P12">
        <v>29.5807</v>
      </c>
      <c r="Q12">
        <v>19.4208</v>
      </c>
    </row>
    <row r="13" spans="1:17" x14ac:dyDescent="0.25">
      <c r="C13" s="7">
        <v>42502</v>
      </c>
      <c r="D13">
        <v>91.412400000000005</v>
      </c>
      <c r="E13">
        <v>37.386699999999998</v>
      </c>
      <c r="F13">
        <v>65.503</v>
      </c>
      <c r="G13">
        <v>111.1872</v>
      </c>
      <c r="H13">
        <v>148.80600000000001</v>
      </c>
      <c r="I13">
        <v>92.3934</v>
      </c>
      <c r="J13">
        <v>31.669699999999999</v>
      </c>
      <c r="K13">
        <v>135.47989999999999</v>
      </c>
      <c r="L13">
        <v>31.1068</v>
      </c>
      <c r="M13">
        <v>461.3</v>
      </c>
      <c r="N13">
        <v>145.62780000000001</v>
      </c>
      <c r="O13">
        <v>140.15</v>
      </c>
      <c r="P13">
        <v>29.575800000000001</v>
      </c>
      <c r="Q13">
        <v>19.1877</v>
      </c>
    </row>
    <row r="14" spans="1:17" x14ac:dyDescent="0.25">
      <c r="C14" s="7">
        <v>42503</v>
      </c>
      <c r="D14">
        <v>90.318799999999996</v>
      </c>
      <c r="E14">
        <v>37.031199999999998</v>
      </c>
      <c r="F14">
        <v>65.335499999999996</v>
      </c>
      <c r="G14">
        <v>110.8877</v>
      </c>
      <c r="H14">
        <v>148.89599999999999</v>
      </c>
      <c r="I14">
        <v>91.808000000000007</v>
      </c>
      <c r="J14">
        <v>32.229999999999997</v>
      </c>
      <c r="K14">
        <v>135.51</v>
      </c>
      <c r="L14">
        <v>31.224499999999999</v>
      </c>
      <c r="M14">
        <v>464.9</v>
      </c>
      <c r="N14">
        <v>146.08590000000001</v>
      </c>
      <c r="O14">
        <v>138.32</v>
      </c>
      <c r="P14">
        <v>29.5367</v>
      </c>
      <c r="Q14">
        <v>19.357700000000001</v>
      </c>
    </row>
    <row r="15" spans="1:17" x14ac:dyDescent="0.25">
      <c r="C15" s="7">
        <v>42506</v>
      </c>
      <c r="D15">
        <v>92.998699999999999</v>
      </c>
      <c r="E15">
        <v>36.963000000000001</v>
      </c>
      <c r="F15">
        <v>65.719800000000006</v>
      </c>
      <c r="G15">
        <v>111.5621</v>
      </c>
      <c r="H15">
        <v>149.97200000000001</v>
      </c>
      <c r="I15">
        <v>90.381</v>
      </c>
      <c r="J15">
        <v>31.31</v>
      </c>
      <c r="K15">
        <v>137.91</v>
      </c>
      <c r="L15">
        <v>31.332999999999998</v>
      </c>
      <c r="M15">
        <v>452.71</v>
      </c>
      <c r="N15">
        <v>146.21260000000001</v>
      </c>
      <c r="O15">
        <v>140.74</v>
      </c>
      <c r="P15">
        <v>29.8888</v>
      </c>
      <c r="Q15">
        <v>19.5276</v>
      </c>
    </row>
    <row r="16" spans="1:17" x14ac:dyDescent="0.25">
      <c r="C16" s="7">
        <v>42507</v>
      </c>
      <c r="D16">
        <v>93.304100000000005</v>
      </c>
      <c r="E16">
        <v>37.216299999999997</v>
      </c>
      <c r="F16">
        <v>65.670500000000004</v>
      </c>
      <c r="G16">
        <v>111.2936</v>
      </c>
      <c r="H16">
        <v>150.49100000000001</v>
      </c>
      <c r="I16">
        <v>92.113100000000003</v>
      </c>
      <c r="J16">
        <v>31.229900000000001</v>
      </c>
      <c r="K16">
        <v>137.4599</v>
      </c>
      <c r="L16">
        <v>30.810200000000002</v>
      </c>
      <c r="M16">
        <v>449.84</v>
      </c>
      <c r="N16">
        <v>145.73500000000001</v>
      </c>
      <c r="O16">
        <v>142.24</v>
      </c>
      <c r="P16">
        <v>29.898599999999998</v>
      </c>
      <c r="Q16">
        <v>19.8674</v>
      </c>
    </row>
    <row r="17" spans="3:17" x14ac:dyDescent="0.25">
      <c r="C17" s="7">
        <v>42508</v>
      </c>
      <c r="D17">
        <v>93.806600000000003</v>
      </c>
      <c r="E17">
        <v>36.846200000000003</v>
      </c>
      <c r="F17">
        <v>65.128699999999995</v>
      </c>
      <c r="G17">
        <v>109.5611</v>
      </c>
      <c r="H17">
        <v>150.76</v>
      </c>
      <c r="I17">
        <v>90.184200000000004</v>
      </c>
      <c r="J17">
        <v>30</v>
      </c>
      <c r="K17">
        <v>141.4</v>
      </c>
      <c r="L17">
        <v>30.5931</v>
      </c>
      <c r="M17">
        <v>450.29500000000002</v>
      </c>
      <c r="N17">
        <v>144.77969999999999</v>
      </c>
      <c r="O17">
        <v>141.84</v>
      </c>
      <c r="P17">
        <v>29.585599999999999</v>
      </c>
      <c r="Q17">
        <v>20.042200000000001</v>
      </c>
    </row>
    <row r="18" spans="3:17" x14ac:dyDescent="0.25">
      <c r="C18" s="7">
        <v>42509</v>
      </c>
      <c r="D18">
        <v>93.245000000000005</v>
      </c>
      <c r="E18">
        <v>37.216299999999997</v>
      </c>
      <c r="F18">
        <v>63.877499999999998</v>
      </c>
      <c r="G18">
        <v>108.51179999999999</v>
      </c>
      <c r="H18">
        <v>149.10499999999999</v>
      </c>
      <c r="I18">
        <v>87.9011</v>
      </c>
      <c r="J18">
        <v>29.73</v>
      </c>
      <c r="K18">
        <v>139.29</v>
      </c>
      <c r="L18">
        <v>29.7151</v>
      </c>
      <c r="M18">
        <v>454.37</v>
      </c>
      <c r="N18">
        <v>143.22970000000001</v>
      </c>
      <c r="O18">
        <v>139.97</v>
      </c>
      <c r="P18">
        <v>29.272600000000001</v>
      </c>
      <c r="Q18">
        <v>19.828600000000002</v>
      </c>
    </row>
    <row r="19" spans="3:17" x14ac:dyDescent="0.25">
      <c r="C19" s="7">
        <v>42510</v>
      </c>
      <c r="D19">
        <v>94.023300000000006</v>
      </c>
      <c r="E19">
        <v>38.209800000000001</v>
      </c>
      <c r="F19">
        <v>63.985900000000001</v>
      </c>
      <c r="G19">
        <v>109.6403</v>
      </c>
      <c r="H19">
        <v>149.85300000000001</v>
      </c>
      <c r="I19">
        <v>88.8232</v>
      </c>
      <c r="J19">
        <v>30.063700000000001</v>
      </c>
      <c r="K19">
        <v>141.06</v>
      </c>
      <c r="L19">
        <v>29.932099999999998</v>
      </c>
      <c r="M19">
        <v>450.23</v>
      </c>
      <c r="N19">
        <v>143.79509999999999</v>
      </c>
      <c r="O19">
        <v>141.57</v>
      </c>
      <c r="P19">
        <v>29.712800000000001</v>
      </c>
      <c r="Q19">
        <v>19.974299999999999</v>
      </c>
    </row>
    <row r="20" spans="3:17" x14ac:dyDescent="0.25">
      <c r="C20" s="7">
        <v>42513</v>
      </c>
      <c r="D20">
        <v>95.757400000000004</v>
      </c>
      <c r="E20">
        <v>38.453299999999999</v>
      </c>
      <c r="F20">
        <v>63.818399999999997</v>
      </c>
      <c r="G20">
        <v>109.4918</v>
      </c>
      <c r="H20">
        <v>148.98500000000001</v>
      </c>
      <c r="I20">
        <v>90.518799999999999</v>
      </c>
      <c r="J20">
        <v>30.33</v>
      </c>
      <c r="K20">
        <v>140.52500000000001</v>
      </c>
      <c r="L20">
        <v>30.546299999999999</v>
      </c>
      <c r="M20">
        <v>467</v>
      </c>
      <c r="N20">
        <v>144.22399999999999</v>
      </c>
      <c r="O20">
        <v>141.93</v>
      </c>
      <c r="P20">
        <v>29.812999999999999</v>
      </c>
      <c r="Q20">
        <v>20.042200000000001</v>
      </c>
    </row>
    <row r="21" spans="3:17" x14ac:dyDescent="0.25">
      <c r="C21" s="7">
        <v>42514</v>
      </c>
      <c r="D21">
        <v>96.644099999999995</v>
      </c>
      <c r="E21">
        <v>38.540900000000001</v>
      </c>
      <c r="F21">
        <v>64.843000000000004</v>
      </c>
      <c r="G21">
        <v>110.7491</v>
      </c>
      <c r="H21">
        <v>150.6</v>
      </c>
      <c r="I21">
        <v>92.103200000000001</v>
      </c>
      <c r="J21">
        <v>29.94</v>
      </c>
      <c r="K21">
        <v>142.55000000000001</v>
      </c>
      <c r="L21">
        <v>31.066700000000001</v>
      </c>
      <c r="M21">
        <v>461.04</v>
      </c>
      <c r="N21">
        <v>145.00389999999999</v>
      </c>
      <c r="O21">
        <v>143.65</v>
      </c>
      <c r="P21">
        <v>30.436499999999999</v>
      </c>
      <c r="Q21">
        <v>19.857700000000001</v>
      </c>
    </row>
    <row r="22" spans="3:17" x14ac:dyDescent="0.25">
      <c r="C22" s="7">
        <v>42515</v>
      </c>
      <c r="D22">
        <v>98.269800000000004</v>
      </c>
      <c r="E22">
        <v>38.579900000000002</v>
      </c>
      <c r="F22">
        <v>65.596599999999995</v>
      </c>
      <c r="G22">
        <v>111.3134</v>
      </c>
      <c r="H22">
        <v>151.21799999999999</v>
      </c>
      <c r="I22">
        <v>95.641300000000001</v>
      </c>
      <c r="J22">
        <v>30.02</v>
      </c>
      <c r="K22">
        <v>142.1</v>
      </c>
      <c r="L22">
        <v>31.8658</v>
      </c>
      <c r="M22">
        <v>462.94</v>
      </c>
      <c r="N22">
        <v>148.25980000000001</v>
      </c>
      <c r="O22">
        <v>145.80000000000001</v>
      </c>
      <c r="P22">
        <v>30.8766</v>
      </c>
      <c r="Q22">
        <v>20.090800000000002</v>
      </c>
    </row>
    <row r="23" spans="3:17" x14ac:dyDescent="0.25">
      <c r="C23" s="7">
        <v>42516</v>
      </c>
      <c r="D23">
        <v>99.245199999999997</v>
      </c>
      <c r="E23">
        <v>39.0182</v>
      </c>
      <c r="F23">
        <v>65.946299999999994</v>
      </c>
      <c r="G23">
        <v>111.26390000000001</v>
      </c>
      <c r="H23">
        <v>151.38800000000001</v>
      </c>
      <c r="I23">
        <v>95.901899999999998</v>
      </c>
      <c r="J23">
        <v>30.43</v>
      </c>
      <c r="K23">
        <v>142.31</v>
      </c>
      <c r="L23">
        <v>32.526800000000001</v>
      </c>
      <c r="M23">
        <v>460.77</v>
      </c>
      <c r="N23">
        <v>148.66919999999999</v>
      </c>
      <c r="O23">
        <v>144.93</v>
      </c>
      <c r="P23">
        <v>30.935300000000002</v>
      </c>
      <c r="Q23">
        <v>20.134499999999999</v>
      </c>
    </row>
    <row r="24" spans="3:17" x14ac:dyDescent="0.25">
      <c r="C24" s="7">
        <v>42517</v>
      </c>
      <c r="D24">
        <v>98.989099999999993</v>
      </c>
      <c r="E24">
        <v>38.609099999999998</v>
      </c>
      <c r="F24">
        <v>65.621200000000002</v>
      </c>
      <c r="G24">
        <v>110.9768</v>
      </c>
      <c r="H24">
        <v>151.70699999999999</v>
      </c>
      <c r="I24">
        <v>95.262200000000007</v>
      </c>
      <c r="J24">
        <v>30.83</v>
      </c>
      <c r="K24">
        <v>145.63</v>
      </c>
      <c r="L24">
        <v>31.9345</v>
      </c>
      <c r="M24">
        <v>453.52499999999998</v>
      </c>
      <c r="N24">
        <v>149.07859999999999</v>
      </c>
      <c r="O24">
        <v>144.5</v>
      </c>
      <c r="P24">
        <v>30.954899999999999</v>
      </c>
      <c r="Q24">
        <v>20.4209</v>
      </c>
    </row>
    <row r="25" spans="3:17" x14ac:dyDescent="0.25">
      <c r="C25" s="7">
        <v>42521</v>
      </c>
      <c r="D25">
        <v>98.920100000000005</v>
      </c>
      <c r="E25">
        <v>38.833100000000002</v>
      </c>
      <c r="F25">
        <v>65.965999999999994</v>
      </c>
      <c r="G25">
        <v>110.8283</v>
      </c>
      <c r="H25">
        <v>151.65700000000001</v>
      </c>
      <c r="I25">
        <v>96.147900000000007</v>
      </c>
      <c r="J25">
        <v>31.204999999999998</v>
      </c>
      <c r="K25">
        <v>145.96</v>
      </c>
      <c r="L25">
        <v>32.319600000000001</v>
      </c>
      <c r="M25">
        <v>446.92500000000001</v>
      </c>
      <c r="N25">
        <v>149.93639999999999</v>
      </c>
      <c r="O25">
        <v>145.16999999999999</v>
      </c>
      <c r="P25">
        <v>30.954899999999999</v>
      </c>
      <c r="Q25">
        <v>20.780200000000001</v>
      </c>
    </row>
    <row r="26" spans="3:17" x14ac:dyDescent="0.25">
      <c r="C26" s="7">
        <v>42522</v>
      </c>
      <c r="D26">
        <v>98.072800000000001</v>
      </c>
      <c r="E26">
        <v>39.109499999999997</v>
      </c>
      <c r="F26">
        <v>65.596599999999995</v>
      </c>
      <c r="G26">
        <v>110.7046</v>
      </c>
      <c r="H26">
        <v>152.983</v>
      </c>
      <c r="I26">
        <v>95.468900000000005</v>
      </c>
      <c r="J26">
        <v>31.68</v>
      </c>
      <c r="K26">
        <v>147.65</v>
      </c>
      <c r="L26">
        <v>31.836200000000002</v>
      </c>
      <c r="M26">
        <v>443.56</v>
      </c>
      <c r="N26">
        <v>149.41</v>
      </c>
      <c r="O26">
        <v>146.46</v>
      </c>
      <c r="P26">
        <v>31.023299999999999</v>
      </c>
      <c r="Q26">
        <v>21.003599999999999</v>
      </c>
    </row>
    <row r="27" spans="3:17" x14ac:dyDescent="0.25">
      <c r="C27" s="7">
        <v>42523</v>
      </c>
      <c r="D27">
        <v>96.397800000000004</v>
      </c>
      <c r="E27">
        <v>39.168500000000002</v>
      </c>
      <c r="F27">
        <v>65.581800000000001</v>
      </c>
      <c r="G27">
        <v>111.5411</v>
      </c>
      <c r="H27">
        <v>153.232</v>
      </c>
      <c r="I27">
        <v>98.283500000000004</v>
      </c>
      <c r="J27">
        <v>31.77</v>
      </c>
      <c r="K27">
        <v>146.78</v>
      </c>
      <c r="L27">
        <v>32.092700000000001</v>
      </c>
      <c r="M27">
        <v>444.54399999999998</v>
      </c>
      <c r="N27">
        <v>149.6343</v>
      </c>
      <c r="O27">
        <v>147.30000000000001</v>
      </c>
      <c r="P27">
        <v>31.0624</v>
      </c>
      <c r="Q27">
        <v>21.294899999999998</v>
      </c>
    </row>
    <row r="28" spans="3:17" x14ac:dyDescent="0.25">
      <c r="C28" s="7">
        <v>42524</v>
      </c>
      <c r="D28">
        <v>96.8215</v>
      </c>
      <c r="E28">
        <v>38.991599999999998</v>
      </c>
      <c r="F28">
        <v>65.434100000000001</v>
      </c>
      <c r="G28">
        <v>112.4816</v>
      </c>
      <c r="H28">
        <v>152.81399999999999</v>
      </c>
      <c r="I28">
        <v>97.368200000000002</v>
      </c>
      <c r="J28">
        <v>32.03</v>
      </c>
      <c r="K28">
        <v>147.1</v>
      </c>
      <c r="L28">
        <v>32.5169</v>
      </c>
      <c r="M28">
        <v>441.23</v>
      </c>
      <c r="N28">
        <v>149.1858</v>
      </c>
      <c r="O28">
        <v>147</v>
      </c>
      <c r="P28">
        <v>31.042899999999999</v>
      </c>
      <c r="Q28">
        <v>21.1007</v>
      </c>
    </row>
    <row r="29" spans="3:17" x14ac:dyDescent="0.25">
      <c r="C29" s="7">
        <v>42527</v>
      </c>
      <c r="D29">
        <v>100.38809999999999</v>
      </c>
      <c r="E29">
        <v>38.2254</v>
      </c>
      <c r="F29">
        <v>65.099100000000007</v>
      </c>
      <c r="G29">
        <v>112.96769999999999</v>
      </c>
      <c r="H29">
        <v>153.43199999999999</v>
      </c>
      <c r="I29">
        <v>97.820899999999995</v>
      </c>
      <c r="J29">
        <v>31.6</v>
      </c>
      <c r="K29">
        <v>147.37</v>
      </c>
      <c r="L29">
        <v>33.197600000000001</v>
      </c>
      <c r="M29">
        <v>446.65</v>
      </c>
      <c r="N29">
        <v>150.0729</v>
      </c>
      <c r="O29">
        <v>148.83500000000001</v>
      </c>
      <c r="P29">
        <v>31.121099999999998</v>
      </c>
      <c r="Q29">
        <v>21.2803</v>
      </c>
    </row>
    <row r="30" spans="3:17" x14ac:dyDescent="0.25">
      <c r="C30" s="7">
        <v>42528</v>
      </c>
      <c r="D30">
        <v>98.397900000000007</v>
      </c>
      <c r="E30">
        <v>38.569200000000002</v>
      </c>
      <c r="F30">
        <v>65.660600000000002</v>
      </c>
      <c r="G30">
        <v>112.46169999999999</v>
      </c>
      <c r="H30">
        <v>153.143</v>
      </c>
      <c r="I30">
        <v>100.3599</v>
      </c>
      <c r="J30">
        <v>31.6</v>
      </c>
      <c r="K30">
        <v>147.93</v>
      </c>
      <c r="L30">
        <v>33.888199999999998</v>
      </c>
      <c r="M30">
        <v>447.08</v>
      </c>
      <c r="N30">
        <v>150.05340000000001</v>
      </c>
      <c r="O30">
        <v>147.51</v>
      </c>
      <c r="P30">
        <v>31.316700000000001</v>
      </c>
      <c r="Q30">
        <v>21.165199999999999</v>
      </c>
    </row>
    <row r="31" spans="3:17" x14ac:dyDescent="0.25">
      <c r="C31" s="7">
        <v>42529</v>
      </c>
      <c r="D31">
        <v>98.092500000000001</v>
      </c>
      <c r="E31">
        <v>38.7166</v>
      </c>
      <c r="F31">
        <v>65.535899999999998</v>
      </c>
      <c r="G31">
        <v>113.1647</v>
      </c>
      <c r="H31">
        <v>153.83000000000001</v>
      </c>
      <c r="I31">
        <v>101.718</v>
      </c>
      <c r="J31">
        <v>31.49</v>
      </c>
      <c r="K31">
        <v>149.35</v>
      </c>
      <c r="L31">
        <v>34.835299999999997</v>
      </c>
      <c r="M31">
        <v>434.87200000000001</v>
      </c>
      <c r="N31">
        <v>150.20939999999999</v>
      </c>
      <c r="O31">
        <v>145.85</v>
      </c>
      <c r="P31">
        <v>31.2972</v>
      </c>
      <c r="Q31">
        <v>21.052099999999999</v>
      </c>
    </row>
    <row r="32" spans="3:17" x14ac:dyDescent="0.25">
      <c r="C32" s="7">
        <v>42530</v>
      </c>
      <c r="D32">
        <v>98.516099999999994</v>
      </c>
      <c r="E32">
        <v>38.136899999999997</v>
      </c>
      <c r="F32">
        <v>65.100300000000004</v>
      </c>
      <c r="G32">
        <v>114.73869999999999</v>
      </c>
      <c r="H32">
        <v>154.339</v>
      </c>
      <c r="I32">
        <v>99.7941</v>
      </c>
      <c r="J32">
        <v>30.73</v>
      </c>
      <c r="K32">
        <v>150.43</v>
      </c>
      <c r="L32">
        <v>33.7896</v>
      </c>
      <c r="M32">
        <v>427.2</v>
      </c>
      <c r="N32">
        <v>149.8877</v>
      </c>
      <c r="O32">
        <v>146.11000000000001</v>
      </c>
      <c r="P32">
        <v>31.2972</v>
      </c>
      <c r="Q32">
        <v>21.032699999999998</v>
      </c>
    </row>
    <row r="33" spans="3:17" x14ac:dyDescent="0.25">
      <c r="C33" s="7">
        <v>42531</v>
      </c>
      <c r="D33">
        <v>97.881299999999996</v>
      </c>
      <c r="E33">
        <v>37.714500000000001</v>
      </c>
      <c r="F33">
        <v>64.446899999999999</v>
      </c>
      <c r="G33">
        <v>113.8626</v>
      </c>
      <c r="H33">
        <v>152.81399999999999</v>
      </c>
      <c r="I33">
        <v>99.424999999999997</v>
      </c>
      <c r="J33">
        <v>30.495000000000001</v>
      </c>
      <c r="K33">
        <v>147.87</v>
      </c>
      <c r="L33">
        <v>33.651499999999999</v>
      </c>
      <c r="M33">
        <v>413.87</v>
      </c>
      <c r="N33">
        <v>149.4684</v>
      </c>
      <c r="O33">
        <v>142.79</v>
      </c>
      <c r="P33">
        <v>31.5319</v>
      </c>
      <c r="Q33">
        <v>23.639900000000001</v>
      </c>
    </row>
    <row r="34" spans="3:17" x14ac:dyDescent="0.25">
      <c r="C34" s="7">
        <v>42534</v>
      </c>
      <c r="D34">
        <v>97.659000000000006</v>
      </c>
      <c r="E34">
        <v>37.439399999999999</v>
      </c>
      <c r="F34">
        <v>63.763800000000003</v>
      </c>
      <c r="G34">
        <v>114.3823</v>
      </c>
      <c r="H34">
        <v>152.02699999999999</v>
      </c>
      <c r="I34">
        <v>101.1177</v>
      </c>
      <c r="J34">
        <v>29.824000000000002</v>
      </c>
      <c r="K34">
        <v>146.53</v>
      </c>
      <c r="L34">
        <v>33.6021</v>
      </c>
      <c r="M34">
        <v>405.40300000000002</v>
      </c>
      <c r="N34">
        <v>148.65940000000001</v>
      </c>
      <c r="O34">
        <v>143.77500000000001</v>
      </c>
      <c r="P34">
        <v>31.786200000000001</v>
      </c>
      <c r="Q34">
        <v>23.533100000000001</v>
      </c>
    </row>
    <row r="35" spans="3:17" x14ac:dyDescent="0.25">
      <c r="C35" s="7">
        <v>42535</v>
      </c>
      <c r="D35">
        <v>97.023499999999999</v>
      </c>
      <c r="E35">
        <v>37.439399999999999</v>
      </c>
      <c r="F35">
        <v>63.051000000000002</v>
      </c>
      <c r="G35">
        <v>114.26349999999999</v>
      </c>
      <c r="H35">
        <v>149.51599999999999</v>
      </c>
      <c r="I35">
        <v>100.1041</v>
      </c>
      <c r="J35">
        <v>29.37</v>
      </c>
      <c r="K35">
        <v>146.59</v>
      </c>
      <c r="L35">
        <v>33.0398</v>
      </c>
      <c r="M35">
        <v>395.87</v>
      </c>
      <c r="N35">
        <v>147.96729999999999</v>
      </c>
      <c r="O35">
        <v>140.78</v>
      </c>
      <c r="P35">
        <v>31.5319</v>
      </c>
      <c r="Q35">
        <v>23.440899999999999</v>
      </c>
    </row>
    <row r="36" spans="3:17" x14ac:dyDescent="0.25">
      <c r="C36" s="7">
        <v>42536</v>
      </c>
      <c r="D36">
        <v>96.959400000000002</v>
      </c>
      <c r="E36">
        <v>37.965000000000003</v>
      </c>
      <c r="F36">
        <v>64.050899999999999</v>
      </c>
      <c r="G36">
        <v>114.6199</v>
      </c>
      <c r="H36">
        <v>148.35400000000001</v>
      </c>
      <c r="I36">
        <v>102.44629999999999</v>
      </c>
      <c r="J36">
        <v>29.87</v>
      </c>
      <c r="K36">
        <v>146.37</v>
      </c>
      <c r="L36">
        <v>33.631700000000002</v>
      </c>
      <c r="M36">
        <v>402.34800000000001</v>
      </c>
      <c r="N36">
        <v>147.96979999999999</v>
      </c>
      <c r="O36">
        <v>139</v>
      </c>
      <c r="P36">
        <v>31.551500000000001</v>
      </c>
      <c r="Q36">
        <v>23.363199999999999</v>
      </c>
    </row>
    <row r="37" spans="3:17" x14ac:dyDescent="0.25">
      <c r="C37" s="7">
        <v>42537</v>
      </c>
      <c r="D37">
        <v>96.309100000000001</v>
      </c>
      <c r="E37">
        <v>37.763599999999997</v>
      </c>
      <c r="F37">
        <v>63.9816</v>
      </c>
      <c r="G37">
        <v>113.68940000000001</v>
      </c>
      <c r="H37">
        <v>147.09700000000001</v>
      </c>
      <c r="I37">
        <v>99.976100000000002</v>
      </c>
      <c r="J37">
        <v>29.17</v>
      </c>
      <c r="K37">
        <v>143.81</v>
      </c>
      <c r="L37">
        <v>33.355499999999999</v>
      </c>
      <c r="M37">
        <v>396.67</v>
      </c>
      <c r="N37">
        <v>147.48480000000001</v>
      </c>
      <c r="O37">
        <v>136.93</v>
      </c>
      <c r="P37">
        <v>31.072199999999999</v>
      </c>
      <c r="Q37">
        <v>23.0824</v>
      </c>
    </row>
    <row r="38" spans="3:17" x14ac:dyDescent="0.25">
      <c r="C38" s="7">
        <v>42538</v>
      </c>
      <c r="D38">
        <v>95.225399999999993</v>
      </c>
      <c r="E38">
        <v>38.166400000000003</v>
      </c>
      <c r="F38">
        <v>64.654799999999994</v>
      </c>
      <c r="G38">
        <v>114.0061</v>
      </c>
      <c r="H38">
        <v>147.077</v>
      </c>
      <c r="I38">
        <v>102.1018</v>
      </c>
      <c r="J38">
        <v>29.41</v>
      </c>
      <c r="K38">
        <v>144.22999999999999</v>
      </c>
      <c r="L38">
        <v>34.253300000000003</v>
      </c>
      <c r="M38">
        <v>400.41</v>
      </c>
      <c r="N38">
        <v>148.87389999999999</v>
      </c>
      <c r="O38">
        <v>138.58000000000001</v>
      </c>
      <c r="P38">
        <v>31.1114</v>
      </c>
      <c r="Q38">
        <v>23.092199999999998</v>
      </c>
    </row>
    <row r="39" spans="3:17" x14ac:dyDescent="0.25">
      <c r="C39" s="7">
        <v>42541</v>
      </c>
      <c r="D39">
        <v>95.146500000000003</v>
      </c>
      <c r="E39">
        <v>39.060400000000001</v>
      </c>
      <c r="F39">
        <v>65.921899999999994</v>
      </c>
      <c r="G39">
        <v>115.81780000000001</v>
      </c>
      <c r="H39">
        <v>148.893</v>
      </c>
      <c r="I39">
        <v>104.011</v>
      </c>
      <c r="J39">
        <v>29.78</v>
      </c>
      <c r="K39">
        <v>145.55000000000001</v>
      </c>
      <c r="L39">
        <v>35.072099999999999</v>
      </c>
      <c r="M39">
        <v>401.96</v>
      </c>
      <c r="N39">
        <v>150.7748</v>
      </c>
      <c r="O39">
        <v>141.65</v>
      </c>
      <c r="P39">
        <v>31.727499999999999</v>
      </c>
      <c r="Q39">
        <v>23.072600000000001</v>
      </c>
    </row>
    <row r="40" spans="3:17" x14ac:dyDescent="0.25">
      <c r="C40" s="7">
        <v>42542</v>
      </c>
      <c r="D40">
        <v>94.9298</v>
      </c>
      <c r="E40">
        <v>39.743200000000002</v>
      </c>
      <c r="F40">
        <v>65.436899999999994</v>
      </c>
      <c r="G40">
        <v>115.74850000000001</v>
      </c>
      <c r="H40">
        <v>149.78100000000001</v>
      </c>
      <c r="I40">
        <v>100.4288</v>
      </c>
      <c r="J40">
        <v>29.83</v>
      </c>
      <c r="K40">
        <v>144.72999999999999</v>
      </c>
      <c r="L40">
        <v>34.361800000000002</v>
      </c>
      <c r="M40">
        <v>399.66</v>
      </c>
      <c r="N40">
        <v>150.67619999999999</v>
      </c>
      <c r="O40">
        <v>140.87</v>
      </c>
      <c r="P40">
        <v>31.663900000000002</v>
      </c>
      <c r="Q40">
        <v>22.366900000000001</v>
      </c>
    </row>
    <row r="41" spans="3:17" x14ac:dyDescent="0.25">
      <c r="C41" s="7">
        <v>42543</v>
      </c>
      <c r="D41">
        <v>95.461799999999997</v>
      </c>
      <c r="E41">
        <v>39.993699999999997</v>
      </c>
      <c r="F41">
        <v>65.367599999999996</v>
      </c>
      <c r="G41">
        <v>116.095</v>
      </c>
      <c r="H41">
        <v>151.18799999999999</v>
      </c>
      <c r="I41">
        <v>101.2456</v>
      </c>
      <c r="J41">
        <v>29.47</v>
      </c>
      <c r="K41">
        <v>142.85</v>
      </c>
      <c r="L41">
        <v>34.213799999999999</v>
      </c>
      <c r="M41">
        <v>396.88</v>
      </c>
      <c r="N41">
        <v>150.81379999999999</v>
      </c>
      <c r="O41">
        <v>143.22</v>
      </c>
      <c r="P41">
        <v>31.9133</v>
      </c>
      <c r="Q41">
        <v>22.3963</v>
      </c>
    </row>
    <row r="42" spans="3:17" x14ac:dyDescent="0.25">
      <c r="C42" s="7">
        <v>42544</v>
      </c>
      <c r="D42">
        <v>94.870699999999999</v>
      </c>
      <c r="E42">
        <v>40.136099999999999</v>
      </c>
      <c r="F42">
        <v>65.6447</v>
      </c>
      <c r="G42">
        <v>117.46120000000001</v>
      </c>
      <c r="H42">
        <v>151.87700000000001</v>
      </c>
      <c r="I42">
        <v>101.2653</v>
      </c>
      <c r="J42">
        <v>29.68</v>
      </c>
      <c r="K42">
        <v>144.04</v>
      </c>
      <c r="L42">
        <v>33.952399999999997</v>
      </c>
      <c r="M42">
        <v>413.02</v>
      </c>
      <c r="N42">
        <v>151.56440000000001</v>
      </c>
      <c r="O42">
        <v>146.79</v>
      </c>
      <c r="P42">
        <v>32.275199999999998</v>
      </c>
      <c r="Q42">
        <v>22.4894</v>
      </c>
    </row>
    <row r="43" spans="3:17" x14ac:dyDescent="0.25">
      <c r="C43" s="7">
        <v>42545</v>
      </c>
      <c r="D43">
        <v>93.259799999999998</v>
      </c>
      <c r="E43">
        <v>38.785299999999999</v>
      </c>
      <c r="F43">
        <v>63.674700000000001</v>
      </c>
      <c r="G43">
        <v>116.7385</v>
      </c>
      <c r="H43">
        <v>148.53399999999999</v>
      </c>
      <c r="I43">
        <v>98.066999999999993</v>
      </c>
      <c r="J43">
        <v>28.91</v>
      </c>
      <c r="K43">
        <v>144.75</v>
      </c>
      <c r="L43">
        <v>32.398400000000002</v>
      </c>
      <c r="M43">
        <v>413.57</v>
      </c>
      <c r="N43">
        <v>146.81700000000001</v>
      </c>
      <c r="O43">
        <v>143.19</v>
      </c>
      <c r="P43">
        <v>31.610199999999999</v>
      </c>
      <c r="Q43">
        <v>22.043299999999999</v>
      </c>
    </row>
    <row r="44" spans="3:17" x14ac:dyDescent="0.25">
      <c r="C44" s="7">
        <v>42548</v>
      </c>
      <c r="D44">
        <v>91.678399999999996</v>
      </c>
      <c r="E44">
        <v>37.409999999999997</v>
      </c>
      <c r="F44">
        <v>61.467100000000002</v>
      </c>
      <c r="G44">
        <v>115.3228</v>
      </c>
      <c r="H44">
        <v>144.352</v>
      </c>
      <c r="I44">
        <v>89.308300000000003</v>
      </c>
      <c r="J44">
        <v>28.077500000000001</v>
      </c>
      <c r="K44">
        <v>142.69999999999999</v>
      </c>
      <c r="L44">
        <v>30.553699999999999</v>
      </c>
      <c r="M44">
        <v>400.22</v>
      </c>
      <c r="N44">
        <v>142.90799999999999</v>
      </c>
      <c r="O44">
        <v>139.5</v>
      </c>
      <c r="P44">
        <v>30.720099999999999</v>
      </c>
      <c r="Q44">
        <v>21.575900000000001</v>
      </c>
    </row>
    <row r="45" spans="3:17" x14ac:dyDescent="0.25">
      <c r="C45" s="7">
        <v>42549</v>
      </c>
      <c r="D45">
        <v>92.279399999999995</v>
      </c>
      <c r="E45">
        <v>38.136899999999997</v>
      </c>
      <c r="F45">
        <v>59.704900000000002</v>
      </c>
      <c r="G45">
        <v>115.38800000000001</v>
      </c>
      <c r="H45">
        <v>142.97800000000001</v>
      </c>
      <c r="I45">
        <v>89.042599999999993</v>
      </c>
      <c r="J45">
        <v>28.23</v>
      </c>
      <c r="K45">
        <v>141.94990000000001</v>
      </c>
      <c r="L45">
        <v>30.899000000000001</v>
      </c>
      <c r="M45">
        <v>397.44</v>
      </c>
      <c r="N45">
        <v>142.0599</v>
      </c>
      <c r="O45">
        <v>138.9</v>
      </c>
      <c r="P45">
        <v>30.514700000000001</v>
      </c>
      <c r="Q45">
        <v>21.876799999999999</v>
      </c>
    </row>
    <row r="46" spans="3:17" x14ac:dyDescent="0.25">
      <c r="C46" s="7">
        <v>42550</v>
      </c>
      <c r="D46">
        <v>93.156300000000002</v>
      </c>
      <c r="E46">
        <v>39.261800000000001</v>
      </c>
      <c r="F46">
        <v>61.348300000000002</v>
      </c>
      <c r="G46">
        <v>118.0699</v>
      </c>
      <c r="H46">
        <v>145.35</v>
      </c>
      <c r="I46">
        <v>90.572900000000004</v>
      </c>
      <c r="J46">
        <v>30.15</v>
      </c>
      <c r="K46">
        <v>142.13999999999999</v>
      </c>
      <c r="L46">
        <v>31.382400000000001</v>
      </c>
      <c r="M46">
        <v>410.34</v>
      </c>
      <c r="N46">
        <v>144.7407</v>
      </c>
      <c r="O46">
        <v>138.66</v>
      </c>
      <c r="P46">
        <v>31.2776</v>
      </c>
      <c r="Q46">
        <v>22.3963</v>
      </c>
    </row>
    <row r="47" spans="3:17" x14ac:dyDescent="0.25">
      <c r="C47" s="7">
        <v>42551</v>
      </c>
      <c r="D47">
        <v>94.3583</v>
      </c>
      <c r="E47">
        <v>40.023200000000003</v>
      </c>
      <c r="F47">
        <v>63.070799999999998</v>
      </c>
      <c r="G47">
        <v>119.0234</v>
      </c>
      <c r="H47">
        <v>147.476</v>
      </c>
      <c r="I47">
        <v>90.538499999999999</v>
      </c>
      <c r="J47">
        <v>30.07</v>
      </c>
      <c r="K47">
        <v>141.9</v>
      </c>
      <c r="L47">
        <v>32.506999999999998</v>
      </c>
      <c r="M47">
        <v>409.87099999999998</v>
      </c>
      <c r="N47">
        <v>148.08430000000001</v>
      </c>
      <c r="O47">
        <v>140.38</v>
      </c>
      <c r="P47">
        <v>32.157899999999998</v>
      </c>
      <c r="Q47">
        <v>22.543299999999999</v>
      </c>
    </row>
    <row r="48" spans="3:17" x14ac:dyDescent="0.25">
      <c r="C48" s="7">
        <v>42552</v>
      </c>
      <c r="D48">
        <v>95.043099999999995</v>
      </c>
      <c r="E48">
        <v>40.573300000000003</v>
      </c>
      <c r="F48">
        <v>63.818300000000001</v>
      </c>
      <c r="G48">
        <v>119.69880000000001</v>
      </c>
      <c r="H48">
        <v>149.542</v>
      </c>
      <c r="I48">
        <v>92.457499999999996</v>
      </c>
      <c r="J48">
        <v>30.24</v>
      </c>
      <c r="K48">
        <v>140.69</v>
      </c>
      <c r="L48">
        <v>34.411099999999998</v>
      </c>
      <c r="M48">
        <v>405.28500000000003</v>
      </c>
      <c r="N48">
        <v>149.11760000000001</v>
      </c>
      <c r="O48">
        <v>142</v>
      </c>
      <c r="P48">
        <v>32.162700000000001</v>
      </c>
      <c r="Q48">
        <v>22.954999999999998</v>
      </c>
    </row>
    <row r="49" spans="3:17" x14ac:dyDescent="0.25">
      <c r="C49" s="7">
        <v>42556</v>
      </c>
      <c r="D49">
        <v>93.993799999999993</v>
      </c>
      <c r="E49">
        <v>40.0428</v>
      </c>
      <c r="F49">
        <v>63.140099999999997</v>
      </c>
      <c r="G49">
        <v>120.78149999999999</v>
      </c>
      <c r="H49">
        <v>148.434</v>
      </c>
      <c r="I49">
        <v>89.800399999999996</v>
      </c>
      <c r="J49">
        <v>29.378399999999999</v>
      </c>
      <c r="K49">
        <v>140.19999999999999</v>
      </c>
      <c r="L49">
        <v>33.385100000000001</v>
      </c>
      <c r="M49">
        <v>399.3</v>
      </c>
      <c r="N49">
        <v>148.172</v>
      </c>
      <c r="O49">
        <v>139</v>
      </c>
      <c r="P49">
        <v>32.011099999999999</v>
      </c>
      <c r="Q49">
        <v>22.8276</v>
      </c>
    </row>
    <row r="50" spans="3:17" x14ac:dyDescent="0.25">
      <c r="C50" s="7">
        <v>42557</v>
      </c>
      <c r="D50">
        <v>94.25</v>
      </c>
      <c r="E50">
        <v>39.3748</v>
      </c>
      <c r="F50">
        <v>63.427199999999999</v>
      </c>
      <c r="G50">
        <v>120.6027</v>
      </c>
      <c r="H50">
        <v>149.07300000000001</v>
      </c>
      <c r="I50">
        <v>88.639099999999999</v>
      </c>
      <c r="J50">
        <v>29.61</v>
      </c>
      <c r="K50">
        <v>138.16999999999999</v>
      </c>
      <c r="L50">
        <v>33.029899999999998</v>
      </c>
      <c r="M50">
        <v>402.06</v>
      </c>
      <c r="N50">
        <v>148.57169999999999</v>
      </c>
      <c r="O50">
        <v>141.18</v>
      </c>
      <c r="P50">
        <v>32.275199999999998</v>
      </c>
      <c r="Q50">
        <v>22.935400000000001</v>
      </c>
    </row>
    <row r="51" spans="3:17" x14ac:dyDescent="0.25">
      <c r="C51" s="7">
        <v>42558</v>
      </c>
      <c r="D51">
        <v>95.077600000000004</v>
      </c>
      <c r="E51">
        <v>39.875799999999998</v>
      </c>
      <c r="F51">
        <v>64.337999999999994</v>
      </c>
      <c r="G51">
        <v>120.78149999999999</v>
      </c>
      <c r="H51">
        <v>149.422</v>
      </c>
      <c r="I51">
        <v>89.524900000000002</v>
      </c>
      <c r="J51">
        <v>30.27</v>
      </c>
      <c r="K51">
        <v>138.39500000000001</v>
      </c>
      <c r="L51">
        <v>34.085500000000003</v>
      </c>
      <c r="M51">
        <v>395.56299999999999</v>
      </c>
      <c r="N51">
        <v>149.8186</v>
      </c>
      <c r="O51">
        <v>140.96</v>
      </c>
      <c r="P51">
        <v>32.813099999999999</v>
      </c>
      <c r="Q51">
        <v>23.151</v>
      </c>
    </row>
    <row r="52" spans="3:17" x14ac:dyDescent="0.25">
      <c r="C52" s="7">
        <v>42559</v>
      </c>
      <c r="D52">
        <v>95.461799999999997</v>
      </c>
      <c r="E52">
        <v>40.946599999999997</v>
      </c>
      <c r="F52">
        <v>65.199299999999994</v>
      </c>
      <c r="G52">
        <v>121.5761</v>
      </c>
      <c r="H52">
        <v>153.10400000000001</v>
      </c>
      <c r="I52">
        <v>89.298500000000004</v>
      </c>
      <c r="J52">
        <v>31.15</v>
      </c>
      <c r="K52">
        <v>140.09</v>
      </c>
      <c r="L52">
        <v>36.354599999999998</v>
      </c>
      <c r="M52">
        <v>404.09</v>
      </c>
      <c r="N52">
        <v>150.70660000000001</v>
      </c>
      <c r="O52">
        <v>142.08000000000001</v>
      </c>
      <c r="P52">
        <v>33.253300000000003</v>
      </c>
      <c r="Q52">
        <v>23.297999999999998</v>
      </c>
    </row>
    <row r="53" spans="3:17" x14ac:dyDescent="0.25">
      <c r="C53" s="7">
        <v>42562</v>
      </c>
      <c r="D53">
        <v>96.210599999999999</v>
      </c>
      <c r="E53">
        <v>41.491799999999998</v>
      </c>
      <c r="F53">
        <v>65.832800000000006</v>
      </c>
      <c r="G53">
        <v>122.2714</v>
      </c>
      <c r="H53">
        <v>153.334</v>
      </c>
      <c r="I53">
        <v>94.534000000000006</v>
      </c>
      <c r="J53">
        <v>31.672499999999999</v>
      </c>
      <c r="K53">
        <v>142.6</v>
      </c>
      <c r="L53">
        <v>37.913400000000003</v>
      </c>
      <c r="M53">
        <v>413</v>
      </c>
      <c r="N53">
        <v>152.1103</v>
      </c>
      <c r="O53">
        <v>142.495</v>
      </c>
      <c r="P53">
        <v>33.7423</v>
      </c>
      <c r="Q53">
        <v>23.268599999999999</v>
      </c>
    </row>
    <row r="54" spans="3:17" x14ac:dyDescent="0.25">
      <c r="C54" s="7">
        <v>42563</v>
      </c>
      <c r="D54">
        <v>96.259900000000002</v>
      </c>
      <c r="E54">
        <v>41.889699999999998</v>
      </c>
      <c r="F54">
        <v>66.4268</v>
      </c>
      <c r="G54">
        <v>122.3807</v>
      </c>
      <c r="H54">
        <v>154.452</v>
      </c>
      <c r="I54">
        <v>95.035899999999998</v>
      </c>
      <c r="J54">
        <v>32.64</v>
      </c>
      <c r="K54">
        <v>142.68</v>
      </c>
      <c r="L54">
        <v>38.5152</v>
      </c>
      <c r="M54">
        <v>410.66</v>
      </c>
      <c r="N54">
        <v>153.16309999999999</v>
      </c>
      <c r="O54">
        <v>149.41</v>
      </c>
      <c r="P54">
        <v>34.201900000000002</v>
      </c>
      <c r="Q54">
        <v>23.366599999999998</v>
      </c>
    </row>
    <row r="55" spans="3:17" x14ac:dyDescent="0.25">
      <c r="C55" s="7">
        <v>42564</v>
      </c>
      <c r="D55">
        <v>96.2303</v>
      </c>
      <c r="E55">
        <v>41.879899999999999</v>
      </c>
      <c r="F55">
        <v>66.872299999999996</v>
      </c>
      <c r="G55">
        <v>122.5395</v>
      </c>
      <c r="H55">
        <v>154.851</v>
      </c>
      <c r="I55">
        <v>94.947299999999998</v>
      </c>
      <c r="J55">
        <v>32.630000000000003</v>
      </c>
      <c r="K55">
        <v>142.85</v>
      </c>
      <c r="L55">
        <v>38.712499999999999</v>
      </c>
      <c r="M55">
        <v>421.97</v>
      </c>
      <c r="N55">
        <v>154.35239999999999</v>
      </c>
      <c r="O55">
        <v>149.5</v>
      </c>
      <c r="P55">
        <v>34.4758</v>
      </c>
      <c r="Q55">
        <v>23.3078</v>
      </c>
    </row>
    <row r="56" spans="3:17" x14ac:dyDescent="0.25">
      <c r="C56" s="7">
        <v>42565</v>
      </c>
      <c r="D56">
        <v>97.530900000000003</v>
      </c>
      <c r="E56">
        <v>41.732500000000002</v>
      </c>
      <c r="F56">
        <v>67.931600000000003</v>
      </c>
      <c r="G56">
        <v>122.5793</v>
      </c>
      <c r="H56">
        <v>157.745</v>
      </c>
      <c r="I56">
        <v>93.244799999999998</v>
      </c>
      <c r="J56">
        <v>32.659999999999997</v>
      </c>
      <c r="K56">
        <v>142.41999999999999</v>
      </c>
      <c r="L56">
        <v>39.876600000000003</v>
      </c>
      <c r="M56">
        <v>422.18</v>
      </c>
      <c r="N56">
        <v>157.33529999999999</v>
      </c>
      <c r="O56">
        <v>148.38999999999999</v>
      </c>
      <c r="P56">
        <v>34.524700000000003</v>
      </c>
      <c r="Q56">
        <v>23.5137</v>
      </c>
    </row>
    <row r="57" spans="3:17" x14ac:dyDescent="0.25">
      <c r="C57" s="7">
        <v>42566</v>
      </c>
      <c r="D57">
        <v>97.836299999999994</v>
      </c>
      <c r="E57">
        <v>41.762</v>
      </c>
      <c r="F57">
        <v>67.921700000000001</v>
      </c>
      <c r="G57">
        <v>122.7184</v>
      </c>
      <c r="H57">
        <v>158.04400000000001</v>
      </c>
      <c r="I57">
        <v>92.308899999999994</v>
      </c>
      <c r="J57">
        <v>32.67</v>
      </c>
      <c r="K57">
        <v>139.49</v>
      </c>
      <c r="L57">
        <v>39.570799999999998</v>
      </c>
      <c r="M57">
        <v>411.94</v>
      </c>
      <c r="N57">
        <v>155.9511</v>
      </c>
      <c r="O57">
        <v>149.02000000000001</v>
      </c>
      <c r="P57">
        <v>34.514899999999997</v>
      </c>
      <c r="Q57">
        <v>24.042899999999999</v>
      </c>
    </row>
    <row r="58" spans="3:17" x14ac:dyDescent="0.25">
      <c r="C58" s="7">
        <v>42569</v>
      </c>
      <c r="D58">
        <v>98.6541</v>
      </c>
      <c r="E58">
        <v>42.851700000000001</v>
      </c>
      <c r="F58">
        <v>67.010900000000007</v>
      </c>
      <c r="G58">
        <v>122.1721</v>
      </c>
      <c r="H58">
        <v>157.001</v>
      </c>
      <c r="I58">
        <v>95.390199999999993</v>
      </c>
      <c r="J58">
        <v>32.71</v>
      </c>
      <c r="K58">
        <v>136.94999999999999</v>
      </c>
      <c r="L58">
        <v>39.126800000000003</v>
      </c>
      <c r="M58">
        <v>410.9</v>
      </c>
      <c r="N58">
        <v>156.70169999999999</v>
      </c>
      <c r="O58">
        <v>150.29900000000001</v>
      </c>
      <c r="P58">
        <v>34.426900000000003</v>
      </c>
      <c r="Q58">
        <v>23.817499999999999</v>
      </c>
    </row>
    <row r="59" spans="3:17" x14ac:dyDescent="0.25">
      <c r="C59" s="7">
        <v>42570</v>
      </c>
      <c r="D59">
        <v>98.525999999999996</v>
      </c>
      <c r="E59">
        <v>42.518500000000003</v>
      </c>
      <c r="F59">
        <v>66.436700000000002</v>
      </c>
      <c r="G59">
        <v>121.60590000000001</v>
      </c>
      <c r="H59">
        <v>156.61699999999999</v>
      </c>
      <c r="I59">
        <v>94.671800000000005</v>
      </c>
      <c r="J59">
        <v>32.629899999999999</v>
      </c>
      <c r="K59">
        <v>137.66</v>
      </c>
      <c r="L59">
        <v>38.939399999999999</v>
      </c>
      <c r="M59">
        <v>419.65</v>
      </c>
      <c r="N59">
        <v>158.05670000000001</v>
      </c>
      <c r="O59">
        <v>149.79</v>
      </c>
      <c r="P59">
        <v>34.387799999999999</v>
      </c>
      <c r="Q59">
        <v>23.396000000000001</v>
      </c>
    </row>
    <row r="60" spans="3:17" x14ac:dyDescent="0.25">
      <c r="C60" s="7">
        <v>42571</v>
      </c>
      <c r="D60">
        <v>98.979200000000006</v>
      </c>
      <c r="E60">
        <v>42.518500000000003</v>
      </c>
      <c r="F60">
        <v>67.099999999999994</v>
      </c>
      <c r="G60">
        <v>121.8244</v>
      </c>
      <c r="H60">
        <v>157.77500000000001</v>
      </c>
      <c r="I60">
        <v>93.4465</v>
      </c>
      <c r="J60">
        <v>32.619999999999997</v>
      </c>
      <c r="K60">
        <v>137.38499999999999</v>
      </c>
      <c r="L60">
        <v>38.465800000000002</v>
      </c>
      <c r="M60">
        <v>420.62</v>
      </c>
      <c r="N60">
        <v>157.63749999999999</v>
      </c>
      <c r="O60">
        <v>153.35</v>
      </c>
      <c r="P60">
        <v>35.140900000000002</v>
      </c>
      <c r="Q60">
        <v>23.6313</v>
      </c>
    </row>
    <row r="61" spans="3:17" x14ac:dyDescent="0.25">
      <c r="C61" s="7">
        <v>42572</v>
      </c>
      <c r="D61">
        <v>99.511200000000002</v>
      </c>
      <c r="E61">
        <v>42.410400000000003</v>
      </c>
      <c r="F61">
        <v>67.001000000000005</v>
      </c>
      <c r="G61">
        <v>121.8145</v>
      </c>
      <c r="H61">
        <v>157.465</v>
      </c>
      <c r="I61">
        <v>93.830799999999996</v>
      </c>
      <c r="J61">
        <v>32.54</v>
      </c>
      <c r="K61">
        <v>135.04</v>
      </c>
      <c r="L61">
        <v>38.9679</v>
      </c>
      <c r="M61">
        <v>420.16</v>
      </c>
      <c r="N61">
        <v>157.774</v>
      </c>
      <c r="O61">
        <v>152.66999999999999</v>
      </c>
      <c r="P61">
        <v>33.732500000000002</v>
      </c>
      <c r="Q61">
        <v>23.6313</v>
      </c>
    </row>
    <row r="62" spans="3:17" x14ac:dyDescent="0.25">
      <c r="C62" s="7">
        <v>42573</v>
      </c>
      <c r="D62">
        <v>97.836299999999994</v>
      </c>
      <c r="E62">
        <v>42.262999999999998</v>
      </c>
      <c r="F62">
        <v>67.080200000000005</v>
      </c>
      <c r="G62">
        <v>118.13939999999999</v>
      </c>
      <c r="H62">
        <v>157.04599999999999</v>
      </c>
      <c r="I62">
        <v>94.386399999999995</v>
      </c>
      <c r="J62">
        <v>27.39</v>
      </c>
      <c r="K62">
        <v>141.33000000000001</v>
      </c>
      <c r="L62">
        <v>37.962699999999998</v>
      </c>
      <c r="M62">
        <v>444.13</v>
      </c>
      <c r="N62">
        <v>158.08590000000001</v>
      </c>
      <c r="O62">
        <v>151.96</v>
      </c>
      <c r="P62">
        <v>33.937899999999999</v>
      </c>
      <c r="Q62">
        <v>23.484300000000001</v>
      </c>
    </row>
    <row r="63" spans="3:17" x14ac:dyDescent="0.25">
      <c r="C63" s="7">
        <v>42576</v>
      </c>
      <c r="D63">
        <v>97.383099999999999</v>
      </c>
      <c r="E63">
        <v>42.577399999999997</v>
      </c>
      <c r="F63">
        <v>67.258399999999995</v>
      </c>
      <c r="G63">
        <v>116.65940000000001</v>
      </c>
      <c r="H63">
        <v>157.23599999999999</v>
      </c>
      <c r="I63">
        <v>97.427300000000002</v>
      </c>
      <c r="J63">
        <v>25.39</v>
      </c>
      <c r="K63">
        <v>150.94999999999999</v>
      </c>
      <c r="L63">
        <v>38.524999999999999</v>
      </c>
      <c r="M63">
        <v>443.5</v>
      </c>
      <c r="N63">
        <v>158.77799999999999</v>
      </c>
      <c r="O63">
        <v>151.26</v>
      </c>
      <c r="P63">
        <v>33.991700000000002</v>
      </c>
      <c r="Q63">
        <v>23.454899999999999</v>
      </c>
    </row>
    <row r="64" spans="3:17" x14ac:dyDescent="0.25">
      <c r="C64" s="7">
        <v>42577</v>
      </c>
      <c r="D64">
        <v>96.525900000000007</v>
      </c>
      <c r="E64">
        <v>42.793500000000002</v>
      </c>
      <c r="F64">
        <v>67.555400000000006</v>
      </c>
      <c r="G64">
        <v>115.8946</v>
      </c>
      <c r="H64">
        <v>158.803</v>
      </c>
      <c r="I64">
        <v>102.2101</v>
      </c>
      <c r="J64">
        <v>24.76</v>
      </c>
      <c r="K64">
        <v>149.88999999999999</v>
      </c>
      <c r="L64">
        <v>39.462299999999999</v>
      </c>
      <c r="M64">
        <v>439.24</v>
      </c>
      <c r="N64">
        <v>159.47989999999999</v>
      </c>
      <c r="O64">
        <v>152.33000000000001</v>
      </c>
      <c r="P64">
        <v>34.456200000000003</v>
      </c>
      <c r="Q64">
        <v>23.6509</v>
      </c>
    </row>
    <row r="65" spans="3:17" x14ac:dyDescent="0.25">
      <c r="C65" s="7">
        <v>42578</v>
      </c>
      <c r="D65">
        <v>102.81189999999999</v>
      </c>
      <c r="E65">
        <v>42.940899999999999</v>
      </c>
      <c r="F65">
        <v>65.713999999999999</v>
      </c>
      <c r="G65">
        <v>115.57680000000001</v>
      </c>
      <c r="H65">
        <v>159.172</v>
      </c>
      <c r="I65">
        <v>102.1215</v>
      </c>
      <c r="J65">
        <v>24.71</v>
      </c>
      <c r="K65">
        <v>167.5</v>
      </c>
      <c r="L65">
        <v>39.9161</v>
      </c>
      <c r="M65">
        <v>434.71</v>
      </c>
      <c r="N65">
        <v>158.47579999999999</v>
      </c>
      <c r="O65">
        <v>164.13</v>
      </c>
      <c r="P65">
        <v>34.505099999999999</v>
      </c>
      <c r="Q65">
        <v>23.748899999999999</v>
      </c>
    </row>
    <row r="66" spans="3:17" x14ac:dyDescent="0.25">
      <c r="C66" s="7">
        <v>42579</v>
      </c>
      <c r="D66">
        <v>102.9104</v>
      </c>
      <c r="E66">
        <v>42.292499999999997</v>
      </c>
      <c r="F66">
        <v>65.971400000000003</v>
      </c>
      <c r="G66">
        <v>115.3781</v>
      </c>
      <c r="H66">
        <v>158.92699999999999</v>
      </c>
      <c r="I66">
        <v>103.24339999999999</v>
      </c>
      <c r="J66">
        <v>24.59</v>
      </c>
      <c r="K66">
        <v>166.99</v>
      </c>
      <c r="L66">
        <v>39.362499999999997</v>
      </c>
      <c r="M66">
        <v>432.76900000000001</v>
      </c>
      <c r="N66">
        <v>157.73500000000001</v>
      </c>
      <c r="O66">
        <v>167.03</v>
      </c>
      <c r="P66">
        <v>34.064999999999998</v>
      </c>
      <c r="Q66">
        <v>23.670500000000001</v>
      </c>
    </row>
    <row r="67" spans="3:17" x14ac:dyDescent="0.25">
      <c r="C67" s="7">
        <v>42580</v>
      </c>
      <c r="D67">
        <v>103.0089</v>
      </c>
      <c r="E67">
        <v>42.655999999999999</v>
      </c>
      <c r="F67">
        <v>65.961500000000001</v>
      </c>
      <c r="G67">
        <v>115.83499999999999</v>
      </c>
      <c r="H67">
        <v>159.661</v>
      </c>
      <c r="I67">
        <v>101.36369999999999</v>
      </c>
      <c r="J67">
        <v>24.27</v>
      </c>
      <c r="K67">
        <v>169.16</v>
      </c>
      <c r="L67">
        <v>39.403100000000002</v>
      </c>
      <c r="M67">
        <v>430.53</v>
      </c>
      <c r="N67">
        <v>157.5985</v>
      </c>
      <c r="O67">
        <v>166.63</v>
      </c>
      <c r="P67">
        <v>34.148200000000003</v>
      </c>
      <c r="Q67">
        <v>23.503900000000002</v>
      </c>
    </row>
    <row r="68" spans="3:17" x14ac:dyDescent="0.25">
      <c r="C68" s="7">
        <v>42583</v>
      </c>
      <c r="D68">
        <v>104.5853</v>
      </c>
      <c r="E68">
        <v>42.823</v>
      </c>
      <c r="F68">
        <v>66.139700000000005</v>
      </c>
      <c r="G68">
        <v>116.85809999999999</v>
      </c>
      <c r="H68">
        <v>160.345</v>
      </c>
      <c r="I68">
        <v>97.919300000000007</v>
      </c>
      <c r="J68">
        <v>24.16</v>
      </c>
      <c r="K68">
        <v>170.73</v>
      </c>
      <c r="L68">
        <v>38.771700000000003</v>
      </c>
      <c r="M68">
        <v>426</v>
      </c>
      <c r="N68">
        <v>157.57900000000001</v>
      </c>
      <c r="O68">
        <v>171.33</v>
      </c>
      <c r="P68">
        <v>34.143300000000004</v>
      </c>
      <c r="Q68">
        <v>23.533300000000001</v>
      </c>
    </row>
    <row r="69" spans="3:17" x14ac:dyDescent="0.25">
      <c r="C69" s="7">
        <v>42584</v>
      </c>
      <c r="D69">
        <v>104.5065</v>
      </c>
      <c r="E69">
        <v>42.636299999999999</v>
      </c>
      <c r="F69">
        <v>65.931799999999996</v>
      </c>
      <c r="G69">
        <v>116.08329999999999</v>
      </c>
      <c r="H69">
        <v>159.46100000000001</v>
      </c>
      <c r="I69">
        <v>96.295599999999993</v>
      </c>
      <c r="J69">
        <v>23.81</v>
      </c>
      <c r="K69">
        <v>167.89</v>
      </c>
      <c r="L69">
        <v>38.677999999999997</v>
      </c>
      <c r="M69">
        <v>412.7</v>
      </c>
      <c r="N69">
        <v>157.38390000000001</v>
      </c>
      <c r="O69">
        <v>170.51</v>
      </c>
      <c r="P69">
        <v>34.104100000000003</v>
      </c>
      <c r="Q69">
        <v>23.347000000000001</v>
      </c>
    </row>
    <row r="70" spans="3:17" x14ac:dyDescent="0.25">
      <c r="C70" s="7">
        <v>42585</v>
      </c>
      <c r="D70">
        <v>104.2799</v>
      </c>
      <c r="E70">
        <v>41.113599999999998</v>
      </c>
      <c r="F70">
        <v>67.119799999999998</v>
      </c>
      <c r="G70">
        <v>115.18940000000001</v>
      </c>
      <c r="H70">
        <v>156.50700000000001</v>
      </c>
      <c r="I70">
        <v>96.551400000000001</v>
      </c>
      <c r="J70">
        <v>23.87</v>
      </c>
      <c r="K70">
        <v>171.34</v>
      </c>
      <c r="L70">
        <v>37.893599999999999</v>
      </c>
      <c r="M70">
        <v>407.64</v>
      </c>
      <c r="N70">
        <v>156.80889999999999</v>
      </c>
      <c r="O70">
        <v>167.14</v>
      </c>
      <c r="P70">
        <v>33.781199999999998</v>
      </c>
      <c r="Q70">
        <v>23.111799999999999</v>
      </c>
    </row>
    <row r="71" spans="3:17" x14ac:dyDescent="0.25">
      <c r="C71" s="7">
        <v>42586</v>
      </c>
      <c r="D71">
        <v>105.0033</v>
      </c>
      <c r="E71">
        <v>41.526200000000003</v>
      </c>
      <c r="F71">
        <v>68.000900000000001</v>
      </c>
      <c r="G71">
        <v>114.55370000000001</v>
      </c>
      <c r="H71">
        <v>157.36600000000001</v>
      </c>
      <c r="I71">
        <v>97.26</v>
      </c>
      <c r="J71">
        <v>23.99</v>
      </c>
      <c r="K71">
        <v>172</v>
      </c>
      <c r="L71">
        <v>37.735799999999998</v>
      </c>
      <c r="M71">
        <v>404.77</v>
      </c>
      <c r="N71">
        <v>157.6277</v>
      </c>
      <c r="O71">
        <v>167</v>
      </c>
      <c r="P71">
        <v>34.116300000000003</v>
      </c>
      <c r="Q71">
        <v>23.4892</v>
      </c>
    </row>
    <row r="72" spans="3:17" x14ac:dyDescent="0.25">
      <c r="C72" s="7">
        <v>42587</v>
      </c>
      <c r="D72">
        <v>106.6378</v>
      </c>
      <c r="E72">
        <v>41.437800000000003</v>
      </c>
      <c r="F72">
        <v>67.802899999999994</v>
      </c>
      <c r="G72">
        <v>114.55370000000001</v>
      </c>
      <c r="H72">
        <v>157.48500000000001</v>
      </c>
      <c r="I72">
        <v>97.732399999999998</v>
      </c>
      <c r="J72">
        <v>23.95</v>
      </c>
      <c r="K72">
        <v>172.91499999999999</v>
      </c>
      <c r="L72">
        <v>37.528599999999997</v>
      </c>
      <c r="M72">
        <v>403.64</v>
      </c>
      <c r="N72">
        <v>159.3922</v>
      </c>
      <c r="O72">
        <v>167.97</v>
      </c>
      <c r="P72">
        <v>34.618899999999996</v>
      </c>
      <c r="Q72">
        <v>23.641100000000002</v>
      </c>
    </row>
    <row r="73" spans="3:17" x14ac:dyDescent="0.25">
      <c r="C73" s="7">
        <v>42590</v>
      </c>
      <c r="D73">
        <v>107.351</v>
      </c>
      <c r="E73">
        <v>41.4968</v>
      </c>
      <c r="F73">
        <v>67.862300000000005</v>
      </c>
      <c r="G73">
        <v>114.2954</v>
      </c>
      <c r="H73">
        <v>157.48500000000001</v>
      </c>
      <c r="I73">
        <v>98.676100000000005</v>
      </c>
      <c r="J73">
        <v>24.04</v>
      </c>
      <c r="K73">
        <v>172.49</v>
      </c>
      <c r="L73">
        <v>38.120600000000003</v>
      </c>
      <c r="M73">
        <v>404.25599999999997</v>
      </c>
      <c r="N73">
        <v>160.53280000000001</v>
      </c>
      <c r="O73">
        <v>167.875</v>
      </c>
      <c r="P73">
        <v>34.658299999999997</v>
      </c>
      <c r="Q73">
        <v>23.5137</v>
      </c>
    </row>
    <row r="74" spans="3:17" x14ac:dyDescent="0.25">
      <c r="C74" s="7">
        <v>42591</v>
      </c>
      <c r="D74">
        <v>107.9157</v>
      </c>
      <c r="E74">
        <v>41.162700000000001</v>
      </c>
      <c r="F74">
        <v>67.585099999999997</v>
      </c>
      <c r="G74">
        <v>115.1298</v>
      </c>
      <c r="H74">
        <v>156.92699999999999</v>
      </c>
      <c r="I74">
        <v>100.0925</v>
      </c>
      <c r="J74">
        <v>23.83</v>
      </c>
      <c r="K74">
        <v>172.91499999999999</v>
      </c>
      <c r="L74">
        <v>37.4694</v>
      </c>
      <c r="M74">
        <v>404.76</v>
      </c>
      <c r="N74">
        <v>160.04310000000001</v>
      </c>
      <c r="O74">
        <v>166.75</v>
      </c>
      <c r="P74">
        <v>34.648400000000002</v>
      </c>
      <c r="Q74">
        <v>23.415700000000001</v>
      </c>
    </row>
    <row r="75" spans="3:17" x14ac:dyDescent="0.25">
      <c r="C75" s="7">
        <v>42592</v>
      </c>
      <c r="D75">
        <v>107.876</v>
      </c>
      <c r="E75">
        <v>40.085999999999999</v>
      </c>
      <c r="F75">
        <v>67.862300000000005</v>
      </c>
      <c r="G75">
        <v>114.81189999999999</v>
      </c>
      <c r="H75">
        <v>157.04599999999999</v>
      </c>
      <c r="I75">
        <v>99.677099999999996</v>
      </c>
      <c r="J75">
        <v>23.89</v>
      </c>
      <c r="K75">
        <v>169.53</v>
      </c>
      <c r="L75">
        <v>37.074800000000003</v>
      </c>
      <c r="M75">
        <v>397.32</v>
      </c>
      <c r="N75">
        <v>159.93299999999999</v>
      </c>
      <c r="O75">
        <v>166.27</v>
      </c>
      <c r="P75">
        <v>34.4908</v>
      </c>
      <c r="Q75">
        <v>23.4941</v>
      </c>
    </row>
    <row r="76" spans="3:17" x14ac:dyDescent="0.25">
      <c r="C76" s="7">
        <v>42593</v>
      </c>
      <c r="D76">
        <v>107.9057</v>
      </c>
      <c r="E76">
        <v>39.807000000000002</v>
      </c>
      <c r="F76">
        <v>67.921700000000001</v>
      </c>
      <c r="G76">
        <v>115.2688</v>
      </c>
      <c r="H76">
        <v>157.226</v>
      </c>
      <c r="I76">
        <v>102.6443</v>
      </c>
      <c r="J76">
        <v>24.925000000000001</v>
      </c>
      <c r="K76">
        <v>169.16</v>
      </c>
      <c r="L76">
        <v>37.2425</v>
      </c>
      <c r="M76">
        <v>399.16</v>
      </c>
      <c r="N76">
        <v>162.18459999999999</v>
      </c>
      <c r="O76">
        <v>168.47</v>
      </c>
      <c r="P76">
        <v>34.234499999999997</v>
      </c>
      <c r="Q76">
        <v>23.846900000000002</v>
      </c>
    </row>
    <row r="77" spans="3:17" x14ac:dyDescent="0.25">
      <c r="C77" s="7">
        <v>42594</v>
      </c>
      <c r="D77">
        <v>107.4204</v>
      </c>
      <c r="E77">
        <v>39.247100000000003</v>
      </c>
      <c r="F77">
        <v>67.545500000000004</v>
      </c>
      <c r="G77">
        <v>114.7921</v>
      </c>
      <c r="H77">
        <v>156.512</v>
      </c>
      <c r="I77">
        <v>99.7761</v>
      </c>
      <c r="J77">
        <v>25.43</v>
      </c>
      <c r="K77">
        <v>168.78</v>
      </c>
      <c r="L77">
        <v>37.094499999999996</v>
      </c>
      <c r="M77">
        <v>399</v>
      </c>
      <c r="N77">
        <v>160.71960000000001</v>
      </c>
      <c r="O77">
        <v>167.85</v>
      </c>
      <c r="P77">
        <v>34.254300000000001</v>
      </c>
      <c r="Q77">
        <v>24.454599999999999</v>
      </c>
    </row>
    <row r="78" spans="3:17" x14ac:dyDescent="0.25">
      <c r="C78" s="7">
        <v>42597</v>
      </c>
      <c r="D78">
        <v>108.51</v>
      </c>
      <c r="E78">
        <v>39.252000000000002</v>
      </c>
      <c r="F78">
        <v>67.832599999999999</v>
      </c>
      <c r="G78">
        <v>115.0205</v>
      </c>
      <c r="H78">
        <v>156.13800000000001</v>
      </c>
      <c r="I78">
        <v>103.2971</v>
      </c>
      <c r="J78">
        <v>25.92</v>
      </c>
      <c r="K78">
        <v>166.69</v>
      </c>
      <c r="L78">
        <v>37.775300000000001</v>
      </c>
      <c r="M78">
        <v>399.89</v>
      </c>
      <c r="N78">
        <v>160.23779999999999</v>
      </c>
      <c r="O78">
        <v>174.48</v>
      </c>
      <c r="P78">
        <v>34.648400000000002</v>
      </c>
      <c r="Q78">
        <v>24.0625</v>
      </c>
    </row>
    <row r="79" spans="3:17" x14ac:dyDescent="0.25">
      <c r="C79" s="7">
        <v>42598</v>
      </c>
      <c r="D79">
        <v>109.1935</v>
      </c>
      <c r="E79">
        <v>38.9572</v>
      </c>
      <c r="F79">
        <v>67.486099999999993</v>
      </c>
      <c r="G79">
        <v>114.1365</v>
      </c>
      <c r="H79">
        <v>155.63900000000001</v>
      </c>
      <c r="I79">
        <v>102.9213</v>
      </c>
      <c r="J79">
        <v>25.2</v>
      </c>
      <c r="K79">
        <v>164.9</v>
      </c>
      <c r="L79">
        <v>38.006100000000004</v>
      </c>
      <c r="M79">
        <v>405.26</v>
      </c>
      <c r="N79">
        <v>159.21530000000001</v>
      </c>
      <c r="O79">
        <v>174.84</v>
      </c>
      <c r="P79">
        <v>34.697699999999998</v>
      </c>
      <c r="Q79">
        <v>24.170400000000001</v>
      </c>
    </row>
    <row r="80" spans="3:17" x14ac:dyDescent="0.25">
      <c r="C80" s="7">
        <v>42599</v>
      </c>
      <c r="D80">
        <v>108.3416</v>
      </c>
      <c r="E80">
        <v>38.883600000000001</v>
      </c>
      <c r="F80">
        <v>66.852500000000006</v>
      </c>
      <c r="G80">
        <v>112.87009999999999</v>
      </c>
      <c r="H80">
        <v>155.22</v>
      </c>
      <c r="I80">
        <v>100.9817</v>
      </c>
      <c r="J80">
        <v>24.94</v>
      </c>
      <c r="K80">
        <v>166.25</v>
      </c>
      <c r="L80">
        <v>36.867600000000003</v>
      </c>
      <c r="M80">
        <v>401.88400000000001</v>
      </c>
      <c r="N80">
        <v>158.45820000000001</v>
      </c>
      <c r="O80">
        <v>171.86</v>
      </c>
      <c r="P80">
        <v>34.697699999999998</v>
      </c>
      <c r="Q80">
        <v>24.091999999999999</v>
      </c>
    </row>
    <row r="81" spans="3:17" x14ac:dyDescent="0.25">
      <c r="C81" s="7">
        <v>42600</v>
      </c>
      <c r="D81">
        <v>108.5694</v>
      </c>
      <c r="E81">
        <v>38.834099999999999</v>
      </c>
      <c r="F81">
        <v>66.822800000000001</v>
      </c>
      <c r="G81">
        <v>113.1135</v>
      </c>
      <c r="H81">
        <v>154.15199999999999</v>
      </c>
      <c r="I81">
        <v>100.2735</v>
      </c>
      <c r="J81">
        <v>25.26</v>
      </c>
      <c r="K81">
        <v>169.15</v>
      </c>
      <c r="L81">
        <v>37.212899999999998</v>
      </c>
      <c r="M81">
        <v>397.81</v>
      </c>
      <c r="N81">
        <v>159.2841</v>
      </c>
      <c r="O81">
        <v>182.67</v>
      </c>
      <c r="P81">
        <v>34.579500000000003</v>
      </c>
      <c r="Q81">
        <v>24.082100000000001</v>
      </c>
    </row>
    <row r="82" spans="3:17" x14ac:dyDescent="0.25">
      <c r="C82" s="7">
        <v>42601</v>
      </c>
      <c r="D82">
        <v>108.65860000000001</v>
      </c>
      <c r="E82">
        <v>39.689100000000003</v>
      </c>
      <c r="F82">
        <v>66.991100000000003</v>
      </c>
      <c r="G82">
        <v>113.03400000000001</v>
      </c>
      <c r="H82">
        <v>153.494</v>
      </c>
      <c r="I82">
        <v>97.916600000000003</v>
      </c>
      <c r="J82">
        <v>25.344999999999999</v>
      </c>
      <c r="K82">
        <v>166.03</v>
      </c>
      <c r="L82">
        <v>36.999899999999997</v>
      </c>
      <c r="M82">
        <v>395.01</v>
      </c>
      <c r="N82">
        <v>158.2124</v>
      </c>
      <c r="O82">
        <v>174.07</v>
      </c>
      <c r="P82">
        <v>34.756799999999998</v>
      </c>
      <c r="Q82">
        <v>23.739100000000001</v>
      </c>
    </row>
    <row r="83" spans="3:17" x14ac:dyDescent="0.25">
      <c r="C83" s="7">
        <v>42604</v>
      </c>
      <c r="D83">
        <v>108.0741</v>
      </c>
      <c r="E83">
        <v>39.620399999999997</v>
      </c>
      <c r="F83">
        <v>66.753500000000003</v>
      </c>
      <c r="G83">
        <v>113.63</v>
      </c>
      <c r="H83">
        <v>153.953</v>
      </c>
      <c r="I83">
        <v>96.631699999999995</v>
      </c>
      <c r="J83">
        <v>25.42</v>
      </c>
      <c r="K83">
        <v>165.15</v>
      </c>
      <c r="L83">
        <v>37.064399999999999</v>
      </c>
      <c r="M83">
        <v>397.25</v>
      </c>
      <c r="N83">
        <v>157.87809999999999</v>
      </c>
      <c r="O83">
        <v>175.71</v>
      </c>
      <c r="P83">
        <v>34.934199999999997</v>
      </c>
      <c r="Q83">
        <v>23.797899999999998</v>
      </c>
    </row>
    <row r="84" spans="3:17" x14ac:dyDescent="0.25">
      <c r="C84" s="7">
        <v>42605</v>
      </c>
      <c r="D84">
        <v>108.2921</v>
      </c>
      <c r="E84">
        <v>39.895400000000002</v>
      </c>
      <c r="F84">
        <v>67.416799999999995</v>
      </c>
      <c r="G84">
        <v>113.8385</v>
      </c>
      <c r="H84">
        <v>155.869</v>
      </c>
      <c r="I84">
        <v>97.822699999999998</v>
      </c>
      <c r="J84">
        <v>25.48</v>
      </c>
      <c r="K84">
        <v>164.315</v>
      </c>
      <c r="L84">
        <v>37.847499999999997</v>
      </c>
      <c r="M84">
        <v>399</v>
      </c>
      <c r="N84">
        <v>158.6352</v>
      </c>
      <c r="O84">
        <v>174.84</v>
      </c>
      <c r="P84">
        <v>35.170699999999997</v>
      </c>
      <c r="Q84">
        <v>24.023299999999999</v>
      </c>
    </row>
    <row r="85" spans="3:17" x14ac:dyDescent="0.25">
      <c r="C85" s="7">
        <v>42606</v>
      </c>
      <c r="D85">
        <v>107.7274</v>
      </c>
      <c r="E85">
        <v>39.708799999999997</v>
      </c>
      <c r="F85">
        <v>67.278199999999998</v>
      </c>
      <c r="G85">
        <v>113.08369999999999</v>
      </c>
      <c r="H85">
        <v>154.18199999999999</v>
      </c>
      <c r="I85">
        <v>95.424199999999999</v>
      </c>
      <c r="J85">
        <v>25.475000000000001</v>
      </c>
      <c r="K85">
        <v>163.5325</v>
      </c>
      <c r="L85">
        <v>36.925600000000003</v>
      </c>
      <c r="M85">
        <v>405.5</v>
      </c>
      <c r="N85">
        <v>157.49459999999999</v>
      </c>
      <c r="O85">
        <v>173.95</v>
      </c>
      <c r="P85">
        <v>34.894800000000004</v>
      </c>
      <c r="Q85">
        <v>24.258600000000001</v>
      </c>
    </row>
    <row r="86" spans="3:17" x14ac:dyDescent="0.25">
      <c r="C86" s="7">
        <v>42607</v>
      </c>
      <c r="D86">
        <v>106.8656</v>
      </c>
      <c r="E86">
        <v>39.610500000000002</v>
      </c>
      <c r="F86">
        <v>67.436700000000002</v>
      </c>
      <c r="G86">
        <v>112.9496</v>
      </c>
      <c r="H86">
        <v>152.077</v>
      </c>
      <c r="I86">
        <v>91.447199999999995</v>
      </c>
      <c r="J86">
        <v>25.3</v>
      </c>
      <c r="K86">
        <v>163.31</v>
      </c>
      <c r="L86">
        <v>36.875999999999998</v>
      </c>
      <c r="M86">
        <v>416.9</v>
      </c>
      <c r="N86">
        <v>156.86529999999999</v>
      </c>
      <c r="O86">
        <v>173.41</v>
      </c>
      <c r="P86">
        <v>34.707599999999999</v>
      </c>
      <c r="Q86">
        <v>24.19</v>
      </c>
    </row>
    <row r="87" spans="3:17" x14ac:dyDescent="0.25">
      <c r="C87" s="7">
        <v>42608</v>
      </c>
      <c r="D87">
        <v>106.935</v>
      </c>
      <c r="E87">
        <v>39.335500000000003</v>
      </c>
      <c r="F87">
        <v>67.614800000000002</v>
      </c>
      <c r="G87">
        <v>114.30540000000001</v>
      </c>
      <c r="H87">
        <v>152.73500000000001</v>
      </c>
      <c r="I87">
        <v>90.299899999999994</v>
      </c>
      <c r="J87">
        <v>25.1</v>
      </c>
      <c r="K87">
        <v>164.74</v>
      </c>
      <c r="L87">
        <v>37.183300000000003</v>
      </c>
      <c r="M87">
        <v>419.23</v>
      </c>
      <c r="N87">
        <v>157.75020000000001</v>
      </c>
      <c r="O87">
        <v>174.005</v>
      </c>
      <c r="P87">
        <v>35.0623</v>
      </c>
      <c r="Q87">
        <v>24.239000000000001</v>
      </c>
    </row>
    <row r="88" spans="3:17" x14ac:dyDescent="0.25">
      <c r="C88" s="7">
        <v>42611</v>
      </c>
      <c r="D88">
        <v>106.4298</v>
      </c>
      <c r="E88">
        <v>38.696899999999999</v>
      </c>
      <c r="F88">
        <v>68.159300000000002</v>
      </c>
      <c r="G88">
        <v>115.6066</v>
      </c>
      <c r="H88">
        <v>153.79300000000001</v>
      </c>
      <c r="I88">
        <v>90.797399999999996</v>
      </c>
      <c r="J88">
        <v>25.05</v>
      </c>
      <c r="K88">
        <v>166.5</v>
      </c>
      <c r="L88">
        <v>37.6492</v>
      </c>
      <c r="M88">
        <v>426.62</v>
      </c>
      <c r="N88">
        <v>157.5241</v>
      </c>
      <c r="O88">
        <v>172.83</v>
      </c>
      <c r="P88">
        <v>35.151000000000003</v>
      </c>
      <c r="Q88">
        <v>24.072299999999998</v>
      </c>
    </row>
    <row r="89" spans="3:17" x14ac:dyDescent="0.25">
      <c r="C89" s="7">
        <v>42612</v>
      </c>
      <c r="D89">
        <v>105.4986</v>
      </c>
      <c r="E89">
        <v>38.274500000000003</v>
      </c>
      <c r="F89">
        <v>67.936499999999995</v>
      </c>
      <c r="G89">
        <v>115.9045</v>
      </c>
      <c r="H89">
        <v>153.72300000000001</v>
      </c>
      <c r="I89">
        <v>90.805300000000003</v>
      </c>
      <c r="J89">
        <v>24.95</v>
      </c>
      <c r="K89">
        <v>165.04</v>
      </c>
      <c r="L89">
        <v>37.778100000000002</v>
      </c>
      <c r="M89">
        <v>423.48</v>
      </c>
      <c r="N89">
        <v>157.46510000000001</v>
      </c>
      <c r="O89">
        <v>170.99</v>
      </c>
      <c r="P89">
        <v>35.22</v>
      </c>
      <c r="Q89">
        <v>24.0304</v>
      </c>
    </row>
    <row r="90" spans="3:17" x14ac:dyDescent="0.25">
      <c r="C90" s="7">
        <v>42613</v>
      </c>
      <c r="D90">
        <v>105.56780000000001</v>
      </c>
      <c r="E90">
        <v>38.0976</v>
      </c>
      <c r="F90">
        <v>67.436599999999999</v>
      </c>
      <c r="G90">
        <v>115.5966</v>
      </c>
      <c r="H90">
        <v>153.084</v>
      </c>
      <c r="I90">
        <v>89.954700000000003</v>
      </c>
      <c r="J90">
        <v>24.86</v>
      </c>
      <c r="K90">
        <v>163.44999999999999</v>
      </c>
      <c r="L90">
        <v>36.539000000000001</v>
      </c>
      <c r="M90">
        <v>418.95</v>
      </c>
      <c r="N90">
        <v>156.98330000000001</v>
      </c>
      <c r="O90">
        <v>169.97</v>
      </c>
      <c r="P90">
        <v>35.377699999999997</v>
      </c>
      <c r="Q90">
        <v>22.709900000000001</v>
      </c>
    </row>
    <row r="91" spans="3:17" x14ac:dyDescent="0.25">
      <c r="C91" s="7">
        <v>42614</v>
      </c>
      <c r="D91">
        <v>105.7958</v>
      </c>
      <c r="E91">
        <v>37.773400000000002</v>
      </c>
      <c r="F91">
        <v>67.545500000000004</v>
      </c>
      <c r="G91">
        <v>115.1199</v>
      </c>
      <c r="H91">
        <v>152.51400000000001</v>
      </c>
      <c r="I91">
        <v>94.217600000000004</v>
      </c>
      <c r="J91">
        <v>24.54</v>
      </c>
      <c r="K91">
        <v>163.05000000000001</v>
      </c>
      <c r="L91">
        <v>36.192</v>
      </c>
      <c r="M91">
        <v>415.89</v>
      </c>
      <c r="N91">
        <v>156.94399999999999</v>
      </c>
      <c r="O91">
        <v>169.05</v>
      </c>
      <c r="P91">
        <v>35.515599999999999</v>
      </c>
      <c r="Q91">
        <v>21.475000000000001</v>
      </c>
    </row>
    <row r="92" spans="3:17" x14ac:dyDescent="0.25">
      <c r="C92" s="7">
        <v>42615</v>
      </c>
      <c r="D92">
        <v>106.9845</v>
      </c>
      <c r="E92">
        <v>38.0092</v>
      </c>
      <c r="F92">
        <v>68.278099999999995</v>
      </c>
      <c r="G92">
        <v>115.5668</v>
      </c>
      <c r="H92">
        <v>151.52799999999999</v>
      </c>
      <c r="I92">
        <v>93.020799999999994</v>
      </c>
      <c r="J92">
        <v>24.7</v>
      </c>
      <c r="K92">
        <v>163.72999999999999</v>
      </c>
      <c r="L92">
        <v>36.608400000000003</v>
      </c>
      <c r="M92">
        <v>414.89</v>
      </c>
      <c r="N92">
        <v>157.87809999999999</v>
      </c>
      <c r="O92">
        <v>169.95500000000001</v>
      </c>
      <c r="P92">
        <v>35.801400000000001</v>
      </c>
      <c r="Q92">
        <v>21.337700000000002</v>
      </c>
    </row>
    <row r="93" spans="3:17" x14ac:dyDescent="0.25">
      <c r="C93" s="7">
        <v>42619</v>
      </c>
      <c r="D93">
        <v>107.2817</v>
      </c>
      <c r="E93">
        <v>37.704700000000003</v>
      </c>
      <c r="F93">
        <v>67.773200000000003</v>
      </c>
      <c r="G93">
        <v>116.1032</v>
      </c>
      <c r="H93">
        <v>151.07400000000001</v>
      </c>
      <c r="I93">
        <v>92.852699999999999</v>
      </c>
      <c r="J93">
        <v>24.5</v>
      </c>
      <c r="K93">
        <v>164.19</v>
      </c>
      <c r="L93">
        <v>37.411299999999997</v>
      </c>
      <c r="M93">
        <v>415.48</v>
      </c>
      <c r="N93">
        <v>158.16319999999999</v>
      </c>
      <c r="O93">
        <v>170.76499999999999</v>
      </c>
      <c r="P93">
        <v>36.067500000000003</v>
      </c>
      <c r="Q93">
        <v>21.3475</v>
      </c>
    </row>
    <row r="94" spans="3:17" x14ac:dyDescent="0.25">
      <c r="C94" s="7">
        <v>42620</v>
      </c>
      <c r="D94">
        <v>107.7373</v>
      </c>
      <c r="E94">
        <v>37.881500000000003</v>
      </c>
      <c r="F94">
        <v>66.835999999999999</v>
      </c>
      <c r="G94">
        <v>116.0138</v>
      </c>
      <c r="H94">
        <v>151.114</v>
      </c>
      <c r="I94">
        <v>94.197800000000001</v>
      </c>
      <c r="J94">
        <v>24.35</v>
      </c>
      <c r="K94">
        <v>165.149</v>
      </c>
      <c r="L94">
        <v>38.035800000000002</v>
      </c>
      <c r="M94">
        <v>441.2</v>
      </c>
      <c r="N94">
        <v>159.04810000000001</v>
      </c>
      <c r="O94">
        <v>172.98</v>
      </c>
      <c r="P94">
        <v>36.116799999999998</v>
      </c>
      <c r="Q94">
        <v>21.4848</v>
      </c>
    </row>
    <row r="95" spans="3:17" x14ac:dyDescent="0.25">
      <c r="C95" s="7">
        <v>42621</v>
      </c>
      <c r="D95">
        <v>106.26139999999999</v>
      </c>
      <c r="E95">
        <v>37.889200000000002</v>
      </c>
      <c r="F95">
        <v>67.233800000000002</v>
      </c>
      <c r="G95">
        <v>114.80200000000001</v>
      </c>
      <c r="H95">
        <v>150.929</v>
      </c>
      <c r="I95">
        <v>95.651700000000005</v>
      </c>
      <c r="J95">
        <v>24.4</v>
      </c>
      <c r="K95">
        <v>166.79990000000001</v>
      </c>
      <c r="L95">
        <v>38.0259</v>
      </c>
      <c r="M95">
        <v>440.24</v>
      </c>
      <c r="N95">
        <v>158.50729999999999</v>
      </c>
      <c r="O95">
        <v>172.22</v>
      </c>
      <c r="P95">
        <v>36.057600000000001</v>
      </c>
      <c r="Q95">
        <v>21.837599999999998</v>
      </c>
    </row>
    <row r="96" spans="3:17" x14ac:dyDescent="0.25">
      <c r="C96" s="7">
        <v>42622</v>
      </c>
      <c r="D96">
        <v>104.7259</v>
      </c>
      <c r="E96">
        <v>37.076500000000003</v>
      </c>
      <c r="F96">
        <v>65.980500000000006</v>
      </c>
      <c r="G96">
        <v>113.3618</v>
      </c>
      <c r="H96">
        <v>148.215</v>
      </c>
      <c r="I96">
        <v>97.4221</v>
      </c>
      <c r="J96">
        <v>24</v>
      </c>
      <c r="K96">
        <v>163.70500000000001</v>
      </c>
      <c r="L96">
        <v>37.897100000000002</v>
      </c>
      <c r="M96">
        <v>436.26</v>
      </c>
      <c r="N96">
        <v>155.74440000000001</v>
      </c>
      <c r="O96">
        <v>169.51</v>
      </c>
      <c r="P96">
        <v>35.860500000000002</v>
      </c>
      <c r="Q96">
        <v>21.612200000000001</v>
      </c>
    </row>
    <row r="97" spans="3:17" x14ac:dyDescent="0.25">
      <c r="C97" s="7">
        <v>42625</v>
      </c>
      <c r="D97">
        <v>104.7259</v>
      </c>
      <c r="E97">
        <v>37.061599999999999</v>
      </c>
      <c r="F97">
        <v>65.075299999999999</v>
      </c>
      <c r="G97">
        <v>112.1003</v>
      </c>
      <c r="H97">
        <v>146.453</v>
      </c>
      <c r="I97">
        <v>102.931</v>
      </c>
      <c r="J97">
        <v>23.82</v>
      </c>
      <c r="K97">
        <v>162.41999999999999</v>
      </c>
      <c r="L97">
        <v>36.360599999999998</v>
      </c>
      <c r="M97">
        <v>429.74400000000003</v>
      </c>
      <c r="N97">
        <v>155.8723</v>
      </c>
      <c r="O97">
        <v>171.08</v>
      </c>
      <c r="P97">
        <v>35.594499999999996</v>
      </c>
      <c r="Q97">
        <v>22.0885</v>
      </c>
    </row>
    <row r="98" spans="3:17" x14ac:dyDescent="0.25">
      <c r="C98" s="7">
        <v>42626</v>
      </c>
      <c r="D98">
        <v>107.7671</v>
      </c>
      <c r="E98">
        <v>36.848599999999998</v>
      </c>
      <c r="F98">
        <v>64.428700000000006</v>
      </c>
      <c r="G98">
        <v>111.90170000000001</v>
      </c>
      <c r="H98">
        <v>145.709</v>
      </c>
      <c r="I98">
        <v>103.6433</v>
      </c>
      <c r="J98">
        <v>23.65</v>
      </c>
      <c r="K98">
        <v>161.97999999999999</v>
      </c>
      <c r="L98">
        <v>35.676600000000001</v>
      </c>
      <c r="M98">
        <v>425.13</v>
      </c>
      <c r="N98">
        <v>155.28229999999999</v>
      </c>
      <c r="O98">
        <v>171.11</v>
      </c>
      <c r="P98">
        <v>35.357999999999997</v>
      </c>
      <c r="Q98">
        <v>21.9895</v>
      </c>
    </row>
    <row r="99" spans="3:17" x14ac:dyDescent="0.25">
      <c r="C99" s="7">
        <v>42627</v>
      </c>
      <c r="D99">
        <v>111.96720000000001</v>
      </c>
      <c r="E99">
        <v>35.342100000000002</v>
      </c>
      <c r="F99">
        <v>63.7821</v>
      </c>
      <c r="G99">
        <v>110.49120000000001</v>
      </c>
      <c r="H99">
        <v>147.71700000000001</v>
      </c>
      <c r="I99">
        <v>106.5016</v>
      </c>
      <c r="J99">
        <v>23.15</v>
      </c>
      <c r="K99">
        <v>160.22</v>
      </c>
      <c r="L99">
        <v>35.230499999999999</v>
      </c>
      <c r="M99">
        <v>424.59</v>
      </c>
      <c r="N99">
        <v>153.2569</v>
      </c>
      <c r="O99">
        <v>172.88</v>
      </c>
      <c r="P99">
        <v>35.293900000000001</v>
      </c>
      <c r="Q99">
        <v>22.098400000000002</v>
      </c>
    </row>
    <row r="100" spans="3:17" x14ac:dyDescent="0.25">
      <c r="C100" s="7">
        <v>42628</v>
      </c>
      <c r="D100">
        <v>114.6418</v>
      </c>
      <c r="E100">
        <v>35.560200000000002</v>
      </c>
      <c r="F100">
        <v>63.652799999999999</v>
      </c>
      <c r="G100">
        <v>113.3518</v>
      </c>
      <c r="H100">
        <v>150.654</v>
      </c>
      <c r="I100">
        <v>108.3017</v>
      </c>
      <c r="J100">
        <v>23.34</v>
      </c>
      <c r="K100">
        <v>158.06</v>
      </c>
      <c r="L100">
        <v>35.537799999999997</v>
      </c>
      <c r="M100">
        <v>418.94</v>
      </c>
      <c r="N100">
        <v>153.70910000000001</v>
      </c>
      <c r="O100">
        <v>175.24</v>
      </c>
      <c r="P100">
        <v>36.116799999999998</v>
      </c>
      <c r="Q100">
        <v>22.2271</v>
      </c>
    </row>
    <row r="101" spans="3:17" x14ac:dyDescent="0.25">
      <c r="C101" s="7">
        <v>42629</v>
      </c>
      <c r="D101">
        <v>115.038</v>
      </c>
      <c r="E101">
        <v>35.421399999999998</v>
      </c>
      <c r="F101">
        <v>63.145499999999998</v>
      </c>
      <c r="G101">
        <v>113.64490000000001</v>
      </c>
      <c r="H101">
        <v>150.23500000000001</v>
      </c>
      <c r="I101">
        <v>108.0742</v>
      </c>
      <c r="J101">
        <v>23.13</v>
      </c>
      <c r="K101">
        <v>157.49090000000001</v>
      </c>
      <c r="L101">
        <v>35.746000000000002</v>
      </c>
      <c r="M101">
        <v>414.88900000000001</v>
      </c>
      <c r="N101">
        <v>152.79470000000001</v>
      </c>
      <c r="O101">
        <v>175.05</v>
      </c>
      <c r="P101">
        <v>37.496400000000001</v>
      </c>
      <c r="Q101">
        <v>22.2073</v>
      </c>
    </row>
    <row r="102" spans="3:17" x14ac:dyDescent="0.25">
      <c r="C102" s="7">
        <v>42632</v>
      </c>
      <c r="D102">
        <v>115.08759999999999</v>
      </c>
      <c r="E102">
        <v>36.006100000000004</v>
      </c>
      <c r="F102">
        <v>64.249600000000001</v>
      </c>
      <c r="G102">
        <v>114.806</v>
      </c>
      <c r="H102">
        <v>151.124</v>
      </c>
      <c r="I102">
        <v>107.2415</v>
      </c>
      <c r="J102">
        <v>23.37</v>
      </c>
      <c r="K102">
        <v>156.63</v>
      </c>
      <c r="L102">
        <v>37.371699999999997</v>
      </c>
      <c r="M102">
        <v>410.65600000000001</v>
      </c>
      <c r="N102">
        <v>153.57149999999999</v>
      </c>
      <c r="O102">
        <v>174.75</v>
      </c>
      <c r="P102">
        <v>37.466799999999999</v>
      </c>
      <c r="Q102">
        <v>22.2667</v>
      </c>
    </row>
    <row r="103" spans="3:17" x14ac:dyDescent="0.25">
      <c r="C103" s="7">
        <v>42633</v>
      </c>
      <c r="D103">
        <v>113.04689999999999</v>
      </c>
      <c r="E103">
        <v>35.936799999999998</v>
      </c>
      <c r="F103">
        <v>64.597800000000007</v>
      </c>
      <c r="G103">
        <v>114.514</v>
      </c>
      <c r="H103">
        <v>152.37200000000001</v>
      </c>
      <c r="I103">
        <v>103.6729</v>
      </c>
      <c r="J103">
        <v>23.335000000000001</v>
      </c>
      <c r="K103">
        <v>156.79990000000001</v>
      </c>
      <c r="L103">
        <v>37.332000000000001</v>
      </c>
      <c r="M103">
        <v>404.90499999999997</v>
      </c>
      <c r="N103">
        <v>153.9451</v>
      </c>
      <c r="O103">
        <v>177.47</v>
      </c>
      <c r="P103">
        <v>36.885399999999997</v>
      </c>
      <c r="Q103">
        <v>22.370699999999999</v>
      </c>
    </row>
    <row r="104" spans="3:17" x14ac:dyDescent="0.25">
      <c r="C104" s="7">
        <v>42634</v>
      </c>
      <c r="D104">
        <v>112.91719999999999</v>
      </c>
      <c r="E104">
        <v>35.778199999999998</v>
      </c>
      <c r="F104">
        <v>65.224500000000006</v>
      </c>
      <c r="G104">
        <v>115.7754</v>
      </c>
      <c r="H104">
        <v>155.459</v>
      </c>
      <c r="I104">
        <v>104.0686</v>
      </c>
      <c r="J104">
        <v>22.349900000000002</v>
      </c>
      <c r="K104">
        <v>157.36000000000001</v>
      </c>
      <c r="L104">
        <v>38.353000000000002</v>
      </c>
      <c r="M104">
        <v>403.49</v>
      </c>
      <c r="N104">
        <v>153.07</v>
      </c>
      <c r="O104">
        <v>178.9</v>
      </c>
      <c r="P104">
        <v>36.914999999999999</v>
      </c>
      <c r="Q104">
        <v>22.771699999999999</v>
      </c>
    </row>
    <row r="105" spans="3:17" x14ac:dyDescent="0.25">
      <c r="C105" s="7">
        <v>42635</v>
      </c>
      <c r="D105">
        <v>113.8592</v>
      </c>
      <c r="E105">
        <v>36.422400000000003</v>
      </c>
      <c r="F105">
        <v>66.239099999999993</v>
      </c>
      <c r="G105">
        <v>118.0997</v>
      </c>
      <c r="H105">
        <v>157.947</v>
      </c>
      <c r="I105">
        <v>102.941</v>
      </c>
      <c r="J105">
        <v>21.98</v>
      </c>
      <c r="K105">
        <v>157.71</v>
      </c>
      <c r="L105">
        <v>40.107599999999998</v>
      </c>
      <c r="M105">
        <v>410.43</v>
      </c>
      <c r="N105">
        <v>154.58420000000001</v>
      </c>
      <c r="O105">
        <v>180.72</v>
      </c>
      <c r="P105">
        <v>37.279600000000002</v>
      </c>
      <c r="Q105">
        <v>22.910299999999999</v>
      </c>
    </row>
    <row r="106" spans="3:17" x14ac:dyDescent="0.25">
      <c r="C106" s="7">
        <v>42636</v>
      </c>
      <c r="D106">
        <v>113.7106</v>
      </c>
      <c r="E106">
        <v>36.462000000000003</v>
      </c>
      <c r="F106">
        <v>65.234399999999994</v>
      </c>
      <c r="G106">
        <v>117.4044</v>
      </c>
      <c r="H106">
        <v>157.98699999999999</v>
      </c>
      <c r="I106">
        <v>101.4278</v>
      </c>
      <c r="J106">
        <v>22.6</v>
      </c>
      <c r="K106">
        <v>156.37</v>
      </c>
      <c r="L106">
        <v>39.929200000000002</v>
      </c>
      <c r="M106">
        <v>417.74</v>
      </c>
      <c r="N106">
        <v>153.42400000000001</v>
      </c>
      <c r="O106">
        <v>181.2</v>
      </c>
      <c r="P106">
        <v>37.102200000000003</v>
      </c>
      <c r="Q106">
        <v>22.984500000000001</v>
      </c>
    </row>
    <row r="107" spans="3:17" x14ac:dyDescent="0.25">
      <c r="C107" s="7">
        <v>42639</v>
      </c>
      <c r="D107">
        <v>112.32380000000001</v>
      </c>
      <c r="E107">
        <v>35.659300000000002</v>
      </c>
      <c r="F107">
        <v>65.284199999999998</v>
      </c>
      <c r="G107">
        <v>116.6892</v>
      </c>
      <c r="H107">
        <v>156.81800000000001</v>
      </c>
      <c r="I107">
        <v>100.5574</v>
      </c>
      <c r="J107">
        <v>22.21</v>
      </c>
      <c r="K107">
        <v>154.24</v>
      </c>
      <c r="L107">
        <v>39.587200000000003</v>
      </c>
      <c r="M107">
        <v>422.6</v>
      </c>
      <c r="N107">
        <v>151.87049999999999</v>
      </c>
      <c r="O107">
        <v>179.71</v>
      </c>
      <c r="P107">
        <v>36.402500000000003</v>
      </c>
      <c r="Q107">
        <v>22.841000000000001</v>
      </c>
    </row>
    <row r="108" spans="3:17" x14ac:dyDescent="0.25">
      <c r="C108" s="7">
        <v>42640</v>
      </c>
      <c r="D108">
        <v>112.11579999999999</v>
      </c>
      <c r="E108">
        <v>35.411499999999997</v>
      </c>
      <c r="F108">
        <v>66.423100000000005</v>
      </c>
      <c r="G108">
        <v>117.00709999999999</v>
      </c>
      <c r="H108">
        <v>158.85599999999999</v>
      </c>
      <c r="I108">
        <v>100.9926</v>
      </c>
      <c r="J108">
        <v>22.24</v>
      </c>
      <c r="K108">
        <v>152.60759999999999</v>
      </c>
      <c r="L108">
        <v>39.9589</v>
      </c>
      <c r="M108">
        <v>422.49900000000002</v>
      </c>
      <c r="N108">
        <v>154.14179999999999</v>
      </c>
      <c r="O108">
        <v>181</v>
      </c>
      <c r="P108">
        <v>36.6785</v>
      </c>
      <c r="Q108">
        <v>22.722200000000001</v>
      </c>
    </row>
    <row r="109" spans="3:17" x14ac:dyDescent="0.25">
      <c r="C109" s="7">
        <v>42641</v>
      </c>
      <c r="D109">
        <v>113.5621</v>
      </c>
      <c r="E109">
        <v>35.6494</v>
      </c>
      <c r="F109">
        <v>67.238799999999998</v>
      </c>
      <c r="G109">
        <v>117.1366</v>
      </c>
      <c r="H109">
        <v>158.92599999999999</v>
      </c>
      <c r="I109">
        <v>100.6365</v>
      </c>
      <c r="J109">
        <v>22.74</v>
      </c>
      <c r="K109">
        <v>149.63999999999999</v>
      </c>
      <c r="L109">
        <v>41.881999999999998</v>
      </c>
      <c r="M109">
        <v>421.33</v>
      </c>
      <c r="N109">
        <v>155.9657</v>
      </c>
      <c r="O109">
        <v>181.32</v>
      </c>
      <c r="P109">
        <v>36.9544</v>
      </c>
      <c r="Q109">
        <v>22.771699999999999</v>
      </c>
    </row>
    <row r="110" spans="3:17" x14ac:dyDescent="0.25">
      <c r="C110" s="7">
        <v>42642</v>
      </c>
      <c r="D110">
        <v>112.73</v>
      </c>
      <c r="E110">
        <v>36.551200000000001</v>
      </c>
      <c r="F110">
        <v>67.870500000000007</v>
      </c>
      <c r="G110">
        <v>116.8078</v>
      </c>
      <c r="H110">
        <v>159.10499999999999</v>
      </c>
      <c r="I110">
        <v>102.496</v>
      </c>
      <c r="J110">
        <v>22.45</v>
      </c>
      <c r="K110">
        <v>145.5</v>
      </c>
      <c r="L110">
        <v>41.773000000000003</v>
      </c>
      <c r="M110">
        <v>425.5</v>
      </c>
      <c r="N110">
        <v>162.2338</v>
      </c>
      <c r="O110">
        <v>181.5</v>
      </c>
      <c r="P110">
        <v>36.984000000000002</v>
      </c>
      <c r="Q110">
        <v>22.811299999999999</v>
      </c>
    </row>
    <row r="111" spans="3:17" x14ac:dyDescent="0.25">
      <c r="C111" s="7">
        <v>42643</v>
      </c>
      <c r="D111">
        <v>112.304</v>
      </c>
      <c r="E111">
        <v>36.898099999999999</v>
      </c>
      <c r="F111">
        <v>67.860500000000002</v>
      </c>
      <c r="G111">
        <v>116.49890000000001</v>
      </c>
      <c r="H111">
        <v>159.36500000000001</v>
      </c>
      <c r="I111">
        <v>97.372600000000006</v>
      </c>
      <c r="J111">
        <v>23.14</v>
      </c>
      <c r="K111">
        <v>142.7569</v>
      </c>
      <c r="L111">
        <v>41.326900000000002</v>
      </c>
      <c r="M111">
        <v>428.9</v>
      </c>
      <c r="N111">
        <v>157.1583</v>
      </c>
      <c r="O111">
        <v>182.61</v>
      </c>
      <c r="P111">
        <v>37.368299999999998</v>
      </c>
      <c r="Q111">
        <v>23.0093</v>
      </c>
    </row>
    <row r="112" spans="3:17" x14ac:dyDescent="0.25">
      <c r="C112" s="7">
        <v>42646</v>
      </c>
      <c r="D112">
        <v>111.98699999999999</v>
      </c>
      <c r="E112">
        <v>36.4422</v>
      </c>
      <c r="F112">
        <v>67.910300000000007</v>
      </c>
      <c r="G112">
        <v>116.1302</v>
      </c>
      <c r="H112">
        <v>159.05500000000001</v>
      </c>
      <c r="I112">
        <v>100.142</v>
      </c>
      <c r="J112">
        <v>23.13</v>
      </c>
      <c r="K112">
        <v>142.51</v>
      </c>
      <c r="L112">
        <v>40.950200000000002</v>
      </c>
      <c r="M112">
        <v>433.95</v>
      </c>
      <c r="N112">
        <v>155.7149</v>
      </c>
      <c r="O112">
        <v>184.49</v>
      </c>
      <c r="P112">
        <v>37.397799999999997</v>
      </c>
      <c r="Q112">
        <v>23.0093</v>
      </c>
    </row>
    <row r="113" spans="3:17" x14ac:dyDescent="0.25">
      <c r="C113" s="7">
        <v>42647</v>
      </c>
      <c r="D113">
        <v>113.23520000000001</v>
      </c>
      <c r="E113">
        <v>36.491799999999998</v>
      </c>
      <c r="F113">
        <v>67.656599999999997</v>
      </c>
      <c r="G113">
        <v>116.50879999999999</v>
      </c>
      <c r="H113">
        <v>159.27500000000001</v>
      </c>
      <c r="I113">
        <v>98.500200000000007</v>
      </c>
      <c r="J113">
        <v>23.25</v>
      </c>
      <c r="K113">
        <v>141.77000000000001</v>
      </c>
      <c r="L113">
        <v>40.563600000000001</v>
      </c>
      <c r="M113">
        <v>434.14</v>
      </c>
      <c r="N113">
        <v>155.8723</v>
      </c>
      <c r="O113">
        <v>186.61</v>
      </c>
      <c r="P113">
        <v>37.387999999999998</v>
      </c>
      <c r="Q113">
        <v>22.732099999999999</v>
      </c>
    </row>
    <row r="114" spans="3:17" x14ac:dyDescent="0.25">
      <c r="C114" s="7">
        <v>42648</v>
      </c>
      <c r="D114">
        <v>112.5913</v>
      </c>
      <c r="E114">
        <v>36.759399999999999</v>
      </c>
      <c r="F114">
        <v>67.452699999999993</v>
      </c>
      <c r="G114">
        <v>116.5587</v>
      </c>
      <c r="H114">
        <v>158.636</v>
      </c>
      <c r="I114">
        <v>97.293499999999995</v>
      </c>
      <c r="J114">
        <v>23.427199999999999</v>
      </c>
      <c r="K114">
        <v>143.72499999999999</v>
      </c>
      <c r="L114">
        <v>41.009700000000002</v>
      </c>
      <c r="M114">
        <v>430.96</v>
      </c>
      <c r="N114">
        <v>155.184</v>
      </c>
      <c r="O114">
        <v>186.6</v>
      </c>
      <c r="P114">
        <v>37.752600000000001</v>
      </c>
      <c r="Q114">
        <v>22.722200000000001</v>
      </c>
    </row>
    <row r="115" spans="3:17" x14ac:dyDescent="0.25">
      <c r="C115" s="7">
        <v>42649</v>
      </c>
      <c r="D115">
        <v>113.2649</v>
      </c>
      <c r="E115">
        <v>36.3035</v>
      </c>
      <c r="F115">
        <v>68.457400000000007</v>
      </c>
      <c r="G115">
        <v>116.7231</v>
      </c>
      <c r="H115">
        <v>158.346</v>
      </c>
      <c r="I115">
        <v>97.522300000000001</v>
      </c>
      <c r="J115">
        <v>22.95</v>
      </c>
      <c r="K115">
        <v>142.779</v>
      </c>
      <c r="L115">
        <v>41.198099999999997</v>
      </c>
      <c r="M115">
        <v>428.86</v>
      </c>
      <c r="N115">
        <v>154.79069999999999</v>
      </c>
      <c r="O115">
        <v>186.88</v>
      </c>
      <c r="P115">
        <v>37.604799999999997</v>
      </c>
      <c r="Q115">
        <v>22.771699999999999</v>
      </c>
    </row>
    <row r="116" spans="3:17" x14ac:dyDescent="0.25">
      <c r="C116" s="7">
        <v>42650</v>
      </c>
      <c r="D116">
        <v>113.4828</v>
      </c>
      <c r="E116">
        <v>36.680100000000003</v>
      </c>
      <c r="F116">
        <v>68.318100000000001</v>
      </c>
      <c r="G116">
        <v>116.9572</v>
      </c>
      <c r="H116">
        <v>158.83600000000001</v>
      </c>
      <c r="I116">
        <v>96.912700000000001</v>
      </c>
      <c r="J116">
        <v>22.95</v>
      </c>
      <c r="K116">
        <v>139.1276</v>
      </c>
      <c r="L116">
        <v>41.564799999999998</v>
      </c>
      <c r="M116">
        <v>432</v>
      </c>
      <c r="N116">
        <v>155.05619999999999</v>
      </c>
      <c r="O116">
        <v>185.99</v>
      </c>
      <c r="P116">
        <v>37.663899999999998</v>
      </c>
      <c r="Q116">
        <v>22.643000000000001</v>
      </c>
    </row>
    <row r="117" spans="3:17" x14ac:dyDescent="0.25">
      <c r="C117" s="7">
        <v>42653</v>
      </c>
      <c r="D117">
        <v>115.65219999999999</v>
      </c>
      <c r="E117">
        <v>36.808900000000001</v>
      </c>
      <c r="F117">
        <v>67.651600000000002</v>
      </c>
      <c r="G117">
        <v>117.66970000000001</v>
      </c>
      <c r="H117">
        <v>159.93</v>
      </c>
      <c r="I117">
        <v>98.401300000000006</v>
      </c>
      <c r="J117">
        <v>23.39</v>
      </c>
      <c r="K117">
        <v>139.9</v>
      </c>
      <c r="L117">
        <v>41.901899999999998</v>
      </c>
      <c r="M117">
        <v>440</v>
      </c>
      <c r="N117">
        <v>155.8329</v>
      </c>
      <c r="O117">
        <v>186.70500000000001</v>
      </c>
      <c r="P117">
        <v>37.801900000000003</v>
      </c>
      <c r="Q117">
        <v>22.722200000000001</v>
      </c>
    </row>
    <row r="118" spans="3:17" x14ac:dyDescent="0.25">
      <c r="C118" s="7">
        <v>42654</v>
      </c>
      <c r="D118">
        <v>117.574</v>
      </c>
      <c r="E118">
        <v>36.511600000000001</v>
      </c>
      <c r="F118">
        <v>66.328599999999994</v>
      </c>
      <c r="G118">
        <v>117.2662</v>
      </c>
      <c r="H118">
        <v>156.423</v>
      </c>
      <c r="I118">
        <v>99.954099999999997</v>
      </c>
      <c r="J118">
        <v>22.99</v>
      </c>
      <c r="K118">
        <v>138.75</v>
      </c>
      <c r="L118">
        <v>40.395099999999999</v>
      </c>
      <c r="M118">
        <v>437.74</v>
      </c>
      <c r="N118">
        <v>154.31880000000001</v>
      </c>
      <c r="O118">
        <v>140.88999999999999</v>
      </c>
      <c r="P118">
        <v>37.447099999999999</v>
      </c>
      <c r="Q118">
        <v>22.776599999999998</v>
      </c>
    </row>
    <row r="119" spans="3:17" x14ac:dyDescent="0.25">
      <c r="C119" s="7">
        <v>42655</v>
      </c>
      <c r="D119">
        <v>116.8707</v>
      </c>
      <c r="E119">
        <v>36.293599999999998</v>
      </c>
      <c r="F119">
        <v>65.841200000000001</v>
      </c>
      <c r="G119">
        <v>114.0774</v>
      </c>
      <c r="H119">
        <v>155.1</v>
      </c>
      <c r="I119">
        <v>96.8386</v>
      </c>
      <c r="J119">
        <v>23.31</v>
      </c>
      <c r="K119">
        <v>140.96</v>
      </c>
      <c r="L119">
        <v>39.780500000000004</v>
      </c>
      <c r="M119">
        <v>425</v>
      </c>
      <c r="N119">
        <v>152.37190000000001</v>
      </c>
      <c r="O119">
        <v>141.44</v>
      </c>
      <c r="P119">
        <v>36.707999999999998</v>
      </c>
      <c r="Q119">
        <v>22.821200000000001</v>
      </c>
    </row>
    <row r="120" spans="3:17" x14ac:dyDescent="0.25">
      <c r="C120" s="7">
        <v>42656</v>
      </c>
      <c r="D120">
        <v>116.3357</v>
      </c>
      <c r="E120">
        <v>36.1449</v>
      </c>
      <c r="F120">
        <v>65.254300000000001</v>
      </c>
      <c r="G120">
        <v>113.49850000000001</v>
      </c>
      <c r="H120">
        <v>152.982</v>
      </c>
      <c r="I120">
        <v>94.741100000000003</v>
      </c>
      <c r="J120">
        <v>22.92</v>
      </c>
      <c r="K120">
        <v>140.81</v>
      </c>
      <c r="L120">
        <v>38.383800000000001</v>
      </c>
      <c r="M120">
        <v>416</v>
      </c>
      <c r="N120">
        <v>151.6345</v>
      </c>
      <c r="O120">
        <v>138.11000000000001</v>
      </c>
      <c r="P120">
        <v>36.589799999999997</v>
      </c>
      <c r="Q120">
        <v>22.801400000000001</v>
      </c>
    </row>
    <row r="121" spans="3:17" x14ac:dyDescent="0.25">
      <c r="C121" s="7">
        <v>42657</v>
      </c>
      <c r="D121">
        <v>117.05889999999999</v>
      </c>
      <c r="E121">
        <v>36.278700000000001</v>
      </c>
      <c r="F121">
        <v>66.040199999999999</v>
      </c>
      <c r="G121">
        <v>115.7714</v>
      </c>
      <c r="H121">
        <v>152.77199999999999</v>
      </c>
      <c r="I121">
        <v>95.285700000000006</v>
      </c>
      <c r="J121">
        <v>23.15</v>
      </c>
      <c r="K121">
        <v>143.97</v>
      </c>
      <c r="L121">
        <v>38.561199999999999</v>
      </c>
      <c r="M121">
        <v>414.95</v>
      </c>
      <c r="N121">
        <v>152.92259999999999</v>
      </c>
      <c r="O121">
        <v>139.35</v>
      </c>
      <c r="P121">
        <v>37.151499999999999</v>
      </c>
      <c r="Q121">
        <v>23.078600000000002</v>
      </c>
    </row>
    <row r="122" spans="3:17" x14ac:dyDescent="0.25">
      <c r="C122" s="7">
        <v>42660</v>
      </c>
      <c r="D122">
        <v>116.732</v>
      </c>
      <c r="E122">
        <v>35.698900000000002</v>
      </c>
      <c r="F122">
        <v>65.791499999999999</v>
      </c>
      <c r="G122">
        <v>113.4496</v>
      </c>
      <c r="H122">
        <v>151.69300000000001</v>
      </c>
      <c r="I122">
        <v>93.106899999999996</v>
      </c>
      <c r="J122">
        <v>22.89</v>
      </c>
      <c r="K122">
        <v>142.4</v>
      </c>
      <c r="L122">
        <v>38.640500000000003</v>
      </c>
      <c r="M122">
        <v>401.92500000000001</v>
      </c>
      <c r="N122">
        <v>153.2765</v>
      </c>
      <c r="O122">
        <v>141.86000000000001</v>
      </c>
      <c r="P122">
        <v>37.167400000000001</v>
      </c>
      <c r="Q122">
        <v>23.0687</v>
      </c>
    </row>
    <row r="123" spans="3:17" x14ac:dyDescent="0.25">
      <c r="C123" s="7">
        <v>42661</v>
      </c>
      <c r="D123">
        <v>117.0985</v>
      </c>
      <c r="E123">
        <v>35.079300000000003</v>
      </c>
      <c r="F123">
        <v>65.691999999999993</v>
      </c>
      <c r="G123">
        <v>114.6853</v>
      </c>
      <c r="H123">
        <v>152.16300000000001</v>
      </c>
      <c r="I123">
        <v>93.841700000000003</v>
      </c>
      <c r="J123">
        <v>22.76</v>
      </c>
      <c r="K123">
        <v>141.75</v>
      </c>
      <c r="L123">
        <v>38.888300000000001</v>
      </c>
      <c r="M123">
        <v>398</v>
      </c>
      <c r="N123">
        <v>148.46850000000001</v>
      </c>
      <c r="O123">
        <v>149.32</v>
      </c>
      <c r="P123">
        <v>37.496400000000001</v>
      </c>
      <c r="Q123">
        <v>23.0489</v>
      </c>
    </row>
    <row r="124" spans="3:17" x14ac:dyDescent="0.25">
      <c r="C124" s="7">
        <v>42662</v>
      </c>
      <c r="D124">
        <v>116.6527</v>
      </c>
      <c r="E124">
        <v>35.520499999999998</v>
      </c>
      <c r="F124">
        <v>65.463200000000001</v>
      </c>
      <c r="G124">
        <v>114.7949</v>
      </c>
      <c r="H124">
        <v>151.87299999999999</v>
      </c>
      <c r="I124">
        <v>94.890100000000004</v>
      </c>
      <c r="J124">
        <v>23.195</v>
      </c>
      <c r="K124">
        <v>144.15</v>
      </c>
      <c r="L124">
        <v>39.235300000000002</v>
      </c>
      <c r="M124">
        <v>406.83</v>
      </c>
      <c r="N124">
        <v>149.89420000000001</v>
      </c>
      <c r="O124">
        <v>148.08000000000001</v>
      </c>
      <c r="P124">
        <v>35.564900000000002</v>
      </c>
      <c r="Q124">
        <v>23.0687</v>
      </c>
    </row>
    <row r="125" spans="3:17" x14ac:dyDescent="0.25">
      <c r="C125" s="7">
        <v>42663</v>
      </c>
      <c r="D125">
        <v>116.27630000000001</v>
      </c>
      <c r="E125">
        <v>35.659300000000002</v>
      </c>
      <c r="F125">
        <v>66.040199999999999</v>
      </c>
      <c r="G125">
        <v>114.46599999999999</v>
      </c>
      <c r="H125">
        <v>151.96299999999999</v>
      </c>
      <c r="I125">
        <v>96.175899999999999</v>
      </c>
      <c r="J125">
        <v>23.1</v>
      </c>
      <c r="K125">
        <v>143.44999999999999</v>
      </c>
      <c r="L125">
        <v>39.155999999999999</v>
      </c>
      <c r="M125">
        <v>410.35899999999998</v>
      </c>
      <c r="N125">
        <v>150.3366</v>
      </c>
      <c r="O125">
        <v>148.08000000000001</v>
      </c>
      <c r="P125">
        <v>35.151000000000003</v>
      </c>
      <c r="Q125">
        <v>23.078600000000002</v>
      </c>
    </row>
    <row r="126" spans="3:17" x14ac:dyDescent="0.25">
      <c r="C126" s="7">
        <v>42664</v>
      </c>
      <c r="D126">
        <v>115.8107</v>
      </c>
      <c r="E126">
        <v>36.065600000000003</v>
      </c>
      <c r="F126">
        <v>65.622399999999999</v>
      </c>
      <c r="G126">
        <v>113.8283</v>
      </c>
      <c r="H126">
        <v>150.63399999999999</v>
      </c>
      <c r="I126">
        <v>95.176900000000003</v>
      </c>
      <c r="J126">
        <v>19.920000000000002</v>
      </c>
      <c r="K126">
        <v>141</v>
      </c>
      <c r="L126">
        <v>39.258699999999997</v>
      </c>
      <c r="M126">
        <v>415.46</v>
      </c>
      <c r="N126">
        <v>148.61600000000001</v>
      </c>
      <c r="O126">
        <v>142.16999999999999</v>
      </c>
      <c r="P126">
        <v>34.884900000000002</v>
      </c>
      <c r="Q126">
        <v>23.395399999999999</v>
      </c>
    </row>
    <row r="127" spans="3:17" x14ac:dyDescent="0.25">
      <c r="C127" s="7">
        <v>42667</v>
      </c>
      <c r="D127">
        <v>116.63290000000001</v>
      </c>
      <c r="E127">
        <v>35.8476</v>
      </c>
      <c r="F127">
        <v>66.726500000000001</v>
      </c>
      <c r="G127">
        <v>114.7949</v>
      </c>
      <c r="H127">
        <v>153.24199999999999</v>
      </c>
      <c r="I127">
        <v>96.818799999999996</v>
      </c>
      <c r="J127">
        <v>19.375</v>
      </c>
      <c r="K127">
        <v>141.9</v>
      </c>
      <c r="L127">
        <v>40.4026</v>
      </c>
      <c r="M127">
        <v>417.83</v>
      </c>
      <c r="N127">
        <v>148.97980000000001</v>
      </c>
      <c r="O127">
        <v>144.25</v>
      </c>
      <c r="P127">
        <v>34.973599999999998</v>
      </c>
      <c r="Q127">
        <v>23.484500000000001</v>
      </c>
    </row>
    <row r="128" spans="3:17" x14ac:dyDescent="0.25">
      <c r="C128" s="7">
        <v>42668</v>
      </c>
      <c r="D128">
        <v>117.2471</v>
      </c>
      <c r="E128">
        <v>35.520499999999998</v>
      </c>
      <c r="F128">
        <v>65.264300000000006</v>
      </c>
      <c r="G128">
        <v>114.4162</v>
      </c>
      <c r="H128">
        <v>150.50399999999999</v>
      </c>
      <c r="I128">
        <v>95.608199999999997</v>
      </c>
      <c r="J128">
        <v>19.79</v>
      </c>
      <c r="K128">
        <v>140.44999999999999</v>
      </c>
      <c r="L128">
        <v>40.5122</v>
      </c>
      <c r="M128">
        <v>417.61</v>
      </c>
      <c r="N128">
        <v>148.6258</v>
      </c>
      <c r="O128">
        <v>141.97</v>
      </c>
      <c r="P128">
        <v>34.737099999999998</v>
      </c>
      <c r="Q128">
        <v>23.316199999999998</v>
      </c>
    </row>
    <row r="129" spans="3:17" x14ac:dyDescent="0.25">
      <c r="C129" s="7">
        <v>42669</v>
      </c>
      <c r="D129">
        <v>114.6121</v>
      </c>
      <c r="E129">
        <v>35.679099999999998</v>
      </c>
      <c r="F129">
        <v>66.502700000000004</v>
      </c>
      <c r="G129">
        <v>112.0745</v>
      </c>
      <c r="H129">
        <v>147.98699999999999</v>
      </c>
      <c r="I129">
        <v>96.482500000000002</v>
      </c>
      <c r="J129">
        <v>20.54</v>
      </c>
      <c r="K129">
        <v>137.94999999999999</v>
      </c>
      <c r="L129">
        <v>39.237499999999997</v>
      </c>
      <c r="M129">
        <v>388.85</v>
      </c>
      <c r="N129">
        <v>150.376</v>
      </c>
      <c r="O129">
        <v>141.56</v>
      </c>
      <c r="P129">
        <v>34.692799999999998</v>
      </c>
      <c r="Q129">
        <v>22.979600000000001</v>
      </c>
    </row>
    <row r="130" spans="3:17" x14ac:dyDescent="0.25">
      <c r="C130" s="7">
        <v>42670</v>
      </c>
      <c r="D130">
        <v>114.7706</v>
      </c>
      <c r="E130">
        <v>35.689</v>
      </c>
      <c r="F130">
        <v>66.985200000000006</v>
      </c>
      <c r="G130">
        <v>110.23099999999999</v>
      </c>
      <c r="H130">
        <v>153.12200000000001</v>
      </c>
      <c r="I130">
        <v>95.988</v>
      </c>
      <c r="J130">
        <v>20.6</v>
      </c>
      <c r="K130">
        <v>145.25</v>
      </c>
      <c r="L130">
        <v>35.851500000000001</v>
      </c>
      <c r="M130">
        <v>373.45</v>
      </c>
      <c r="N130">
        <v>151.47720000000001</v>
      </c>
      <c r="O130">
        <v>142.49</v>
      </c>
      <c r="P130">
        <v>34.717399999999998</v>
      </c>
      <c r="Q130">
        <v>22.692499999999999</v>
      </c>
    </row>
    <row r="131" spans="3:17" x14ac:dyDescent="0.25">
      <c r="C131" s="7">
        <v>42671</v>
      </c>
      <c r="D131">
        <v>114.1267</v>
      </c>
      <c r="E131">
        <v>35.570099999999996</v>
      </c>
      <c r="F131">
        <v>67.631699999999995</v>
      </c>
      <c r="G131">
        <v>117.54519999999999</v>
      </c>
      <c r="H131">
        <v>149.58500000000001</v>
      </c>
      <c r="I131">
        <v>94.504400000000004</v>
      </c>
      <c r="J131">
        <v>21</v>
      </c>
      <c r="K131">
        <v>144.5</v>
      </c>
      <c r="L131">
        <v>31.708600000000001</v>
      </c>
      <c r="M131">
        <v>373</v>
      </c>
      <c r="N131">
        <v>151.85079999999999</v>
      </c>
      <c r="O131">
        <v>140.74</v>
      </c>
      <c r="P131">
        <v>34.658299999999997</v>
      </c>
      <c r="Q131">
        <v>22.717199999999998</v>
      </c>
    </row>
    <row r="132" spans="3:17" x14ac:dyDescent="0.25">
      <c r="C132" s="7">
        <v>42674</v>
      </c>
      <c r="D132">
        <v>113.1559</v>
      </c>
      <c r="E132">
        <v>35.837699999999998</v>
      </c>
      <c r="F132">
        <v>67.631699999999995</v>
      </c>
      <c r="G132">
        <v>115.1835</v>
      </c>
      <c r="H132">
        <v>148.25700000000001</v>
      </c>
      <c r="I132">
        <v>94.009900000000002</v>
      </c>
      <c r="J132">
        <v>21.23</v>
      </c>
      <c r="K132">
        <v>146.65</v>
      </c>
      <c r="L132">
        <v>31.798300000000001</v>
      </c>
      <c r="M132">
        <v>372.51</v>
      </c>
      <c r="N132">
        <v>151.74270000000001</v>
      </c>
      <c r="O132">
        <v>139.94</v>
      </c>
      <c r="P132">
        <v>34.569600000000001</v>
      </c>
      <c r="Q132">
        <v>22.791499999999999</v>
      </c>
    </row>
    <row r="133" spans="3:17" x14ac:dyDescent="0.25">
      <c r="C133" s="7">
        <v>42675</v>
      </c>
      <c r="D133">
        <v>112.7002</v>
      </c>
      <c r="E133">
        <v>37.601799999999997</v>
      </c>
      <c r="F133">
        <v>67.6417</v>
      </c>
      <c r="G133">
        <v>116.21980000000001</v>
      </c>
      <c r="H133">
        <v>147.84899999999999</v>
      </c>
      <c r="I133">
        <v>98.6584</v>
      </c>
      <c r="J133">
        <v>21.47</v>
      </c>
      <c r="K133">
        <v>148.27500000000001</v>
      </c>
      <c r="L133">
        <v>32.106999999999999</v>
      </c>
      <c r="M133">
        <v>364.78</v>
      </c>
      <c r="N133">
        <v>151.3297</v>
      </c>
      <c r="O133">
        <v>139.84</v>
      </c>
      <c r="P133">
        <v>34.648400000000002</v>
      </c>
      <c r="Q133">
        <v>22.910299999999999</v>
      </c>
    </row>
    <row r="134" spans="3:17" x14ac:dyDescent="0.25">
      <c r="C134" s="7">
        <v>42676</v>
      </c>
      <c r="D134">
        <v>111.2936</v>
      </c>
      <c r="E134">
        <v>36.709800000000001</v>
      </c>
      <c r="F134">
        <v>67.213899999999995</v>
      </c>
      <c r="G134">
        <v>116.3494</v>
      </c>
      <c r="H134">
        <v>146.80799999999999</v>
      </c>
      <c r="I134">
        <v>97.0364</v>
      </c>
      <c r="J134">
        <v>21.094999999999999</v>
      </c>
      <c r="K134">
        <v>149.30000000000001</v>
      </c>
      <c r="L134">
        <v>31.439800000000002</v>
      </c>
      <c r="M134">
        <v>370.6</v>
      </c>
      <c r="N134">
        <v>150.77420000000001</v>
      </c>
      <c r="O134">
        <v>136.839</v>
      </c>
      <c r="P134">
        <v>34.392200000000003</v>
      </c>
      <c r="Q134">
        <v>22.3063</v>
      </c>
    </row>
    <row r="135" spans="3:17" x14ac:dyDescent="0.25">
      <c r="C135" s="7">
        <v>42677</v>
      </c>
      <c r="D135">
        <v>110.97880000000001</v>
      </c>
      <c r="E135">
        <v>35.351999999999997</v>
      </c>
      <c r="F135">
        <v>67.313400000000001</v>
      </c>
      <c r="G135">
        <v>115.9408</v>
      </c>
      <c r="H135">
        <v>146.69800000000001</v>
      </c>
      <c r="I135">
        <v>91.9131</v>
      </c>
      <c r="J135">
        <v>20.18</v>
      </c>
      <c r="K135">
        <v>149.19999999999999</v>
      </c>
      <c r="L135">
        <v>31.569199999999999</v>
      </c>
      <c r="M135">
        <v>376.73</v>
      </c>
      <c r="N135">
        <v>151.1626</v>
      </c>
      <c r="O135">
        <v>135.88999999999999</v>
      </c>
      <c r="P135">
        <v>34.275300000000001</v>
      </c>
      <c r="Q135">
        <v>22.296399999999998</v>
      </c>
    </row>
    <row r="136" spans="3:17" x14ac:dyDescent="0.25">
      <c r="C136" s="7">
        <v>42678</v>
      </c>
      <c r="D136">
        <v>109.7741</v>
      </c>
      <c r="E136">
        <v>35.58</v>
      </c>
      <c r="F136">
        <v>69.004499999999993</v>
      </c>
      <c r="G136">
        <v>117.0868</v>
      </c>
      <c r="H136">
        <v>147.52699999999999</v>
      </c>
      <c r="I136">
        <v>88.2239</v>
      </c>
      <c r="J136">
        <v>20.28</v>
      </c>
      <c r="K136">
        <v>148.745</v>
      </c>
      <c r="L136">
        <v>32.196599999999997</v>
      </c>
      <c r="M136">
        <v>379</v>
      </c>
      <c r="N136">
        <v>151.0642</v>
      </c>
      <c r="O136">
        <v>137.58000000000001</v>
      </c>
      <c r="P136">
        <v>33.689500000000002</v>
      </c>
      <c r="Q136">
        <v>22.019200000000001</v>
      </c>
    </row>
    <row r="137" spans="3:17" x14ac:dyDescent="0.25">
      <c r="C137" s="7">
        <v>42681</v>
      </c>
      <c r="D137">
        <v>110.0329</v>
      </c>
      <c r="E137">
        <v>36.016100000000002</v>
      </c>
      <c r="F137">
        <v>70.402100000000004</v>
      </c>
      <c r="G137">
        <v>119.9766</v>
      </c>
      <c r="H137">
        <v>152.233</v>
      </c>
      <c r="I137">
        <v>89.015100000000004</v>
      </c>
      <c r="J137">
        <v>20.82</v>
      </c>
      <c r="K137">
        <v>150.44999999999999</v>
      </c>
      <c r="L137">
        <v>33.073</v>
      </c>
      <c r="M137">
        <v>386.79</v>
      </c>
      <c r="N137">
        <v>153.49279999999999</v>
      </c>
      <c r="O137">
        <v>138.88</v>
      </c>
      <c r="P137">
        <v>34.503700000000002</v>
      </c>
      <c r="Q137">
        <v>22.177600000000002</v>
      </c>
    </row>
    <row r="138" spans="3:17" x14ac:dyDescent="0.25">
      <c r="C138" s="7">
        <v>42682</v>
      </c>
      <c r="D138">
        <v>111.2377</v>
      </c>
      <c r="E138">
        <v>36.115200000000002</v>
      </c>
      <c r="F138">
        <v>71.978700000000003</v>
      </c>
      <c r="G138">
        <v>121.4115</v>
      </c>
      <c r="H138">
        <v>153.881</v>
      </c>
      <c r="I138">
        <v>87.511799999999994</v>
      </c>
      <c r="J138">
        <v>21.04</v>
      </c>
      <c r="K138">
        <v>149.94999999999999</v>
      </c>
      <c r="L138">
        <v>32.973399999999998</v>
      </c>
      <c r="M138">
        <v>381.02</v>
      </c>
      <c r="N138">
        <v>154.70670000000001</v>
      </c>
      <c r="O138">
        <v>138.52000000000001</v>
      </c>
      <c r="P138">
        <v>34.702300000000001</v>
      </c>
      <c r="Q138">
        <v>22.0885</v>
      </c>
    </row>
    <row r="139" spans="3:17" x14ac:dyDescent="0.25">
      <c r="C139" s="7">
        <v>42683</v>
      </c>
      <c r="D139">
        <v>110.8394</v>
      </c>
      <c r="E139">
        <v>36.194400000000002</v>
      </c>
      <c r="F139">
        <v>74.316299999999998</v>
      </c>
      <c r="G139">
        <v>121.1923</v>
      </c>
      <c r="H139">
        <v>156.858</v>
      </c>
      <c r="I139">
        <v>87.561199999999999</v>
      </c>
      <c r="J139">
        <v>21.47</v>
      </c>
      <c r="K139">
        <v>155.80000000000001</v>
      </c>
      <c r="L139">
        <v>35.811599999999999</v>
      </c>
      <c r="M139">
        <v>380.99</v>
      </c>
      <c r="N139">
        <v>154.33959999999999</v>
      </c>
      <c r="O139">
        <v>145.43</v>
      </c>
      <c r="P139">
        <v>34.603000000000002</v>
      </c>
      <c r="Q139">
        <v>21.5044</v>
      </c>
    </row>
    <row r="140" spans="3:17" x14ac:dyDescent="0.25">
      <c r="C140" s="7">
        <v>42684</v>
      </c>
      <c r="D140">
        <v>110.6104</v>
      </c>
      <c r="E140">
        <v>36.967500000000001</v>
      </c>
      <c r="F140">
        <v>75.500100000000003</v>
      </c>
      <c r="G140">
        <v>116.8676</v>
      </c>
      <c r="H140">
        <v>155.43899999999999</v>
      </c>
      <c r="I140">
        <v>88.668899999999994</v>
      </c>
      <c r="J140">
        <v>22.02</v>
      </c>
      <c r="K140">
        <v>159.80199999999999</v>
      </c>
      <c r="L140">
        <v>37.086399999999998</v>
      </c>
      <c r="M140">
        <v>396.82</v>
      </c>
      <c r="N140">
        <v>159.89570000000001</v>
      </c>
      <c r="O140">
        <v>139.1</v>
      </c>
      <c r="P140">
        <v>34.702300000000001</v>
      </c>
      <c r="Q140">
        <v>22.103400000000001</v>
      </c>
    </row>
    <row r="141" spans="3:17" x14ac:dyDescent="0.25">
      <c r="C141" s="7">
        <v>42685</v>
      </c>
      <c r="D141">
        <v>108.4</v>
      </c>
      <c r="E141">
        <v>36.6999</v>
      </c>
      <c r="F141">
        <v>75.490099999999998</v>
      </c>
      <c r="G141">
        <v>113.5792</v>
      </c>
      <c r="H141">
        <v>153.43100000000001</v>
      </c>
      <c r="I141">
        <v>84.593400000000003</v>
      </c>
      <c r="J141">
        <v>21.869800000000001</v>
      </c>
      <c r="K141">
        <v>162.15</v>
      </c>
      <c r="L141">
        <v>37.086399999999998</v>
      </c>
      <c r="M141">
        <v>398.95</v>
      </c>
      <c r="N141">
        <v>160.07429999999999</v>
      </c>
      <c r="O141">
        <v>140.87</v>
      </c>
      <c r="P141">
        <v>34.622799999999998</v>
      </c>
      <c r="Q141">
        <v>22.7667</v>
      </c>
    </row>
    <row r="142" spans="3:17" x14ac:dyDescent="0.25">
      <c r="C142" s="7">
        <v>42688</v>
      </c>
      <c r="D142">
        <v>107.3436</v>
      </c>
      <c r="E142">
        <v>38.156799999999997</v>
      </c>
      <c r="F142">
        <v>76.047200000000004</v>
      </c>
      <c r="G142">
        <v>110.4004</v>
      </c>
      <c r="H142">
        <v>152.892</v>
      </c>
      <c r="I142">
        <v>85.049000000000007</v>
      </c>
      <c r="J142">
        <v>22.45</v>
      </c>
      <c r="K142">
        <v>165.95</v>
      </c>
      <c r="L142">
        <v>38.630000000000003</v>
      </c>
      <c r="M142">
        <v>419.3</v>
      </c>
      <c r="N142">
        <v>160.59020000000001</v>
      </c>
      <c r="O142">
        <v>138.85300000000001</v>
      </c>
      <c r="P142">
        <v>34.483800000000002</v>
      </c>
      <c r="Q142">
        <v>23.3855</v>
      </c>
    </row>
    <row r="143" spans="3:17" x14ac:dyDescent="0.25">
      <c r="C143" s="7">
        <v>42689</v>
      </c>
      <c r="D143">
        <v>107.2152</v>
      </c>
      <c r="E143">
        <v>38.027999999999999</v>
      </c>
      <c r="F143">
        <v>75.5398</v>
      </c>
      <c r="G143">
        <v>110.3107</v>
      </c>
      <c r="H143">
        <v>148.89599999999999</v>
      </c>
      <c r="I143">
        <v>87.107299999999995</v>
      </c>
      <c r="J143">
        <v>22.44</v>
      </c>
      <c r="K143">
        <v>164.85</v>
      </c>
      <c r="L143">
        <v>37.494700000000002</v>
      </c>
      <c r="M143">
        <v>413.2</v>
      </c>
      <c r="N143">
        <v>157.9015</v>
      </c>
      <c r="O143">
        <v>137.17400000000001</v>
      </c>
      <c r="P143">
        <v>35.039900000000003</v>
      </c>
      <c r="Q143">
        <v>23.722100000000001</v>
      </c>
    </row>
    <row r="144" spans="3:17" x14ac:dyDescent="0.25">
      <c r="C144" s="7">
        <v>42690</v>
      </c>
      <c r="D144">
        <v>109.7542</v>
      </c>
      <c r="E144">
        <v>37.463000000000001</v>
      </c>
      <c r="F144">
        <v>75.380700000000004</v>
      </c>
      <c r="G144">
        <v>109.6729</v>
      </c>
      <c r="H144">
        <v>149.965</v>
      </c>
      <c r="I144">
        <v>87.475399999999993</v>
      </c>
      <c r="J144">
        <v>22.6</v>
      </c>
      <c r="K144">
        <v>167.15</v>
      </c>
      <c r="L144">
        <v>37.355200000000004</v>
      </c>
      <c r="M144">
        <v>408.495</v>
      </c>
      <c r="N144">
        <v>158.29830000000001</v>
      </c>
      <c r="O144">
        <v>138.30000000000001</v>
      </c>
      <c r="P144">
        <v>34.672499999999999</v>
      </c>
      <c r="Q144">
        <v>23.1875</v>
      </c>
    </row>
    <row r="145" spans="3:17" x14ac:dyDescent="0.25">
      <c r="C145" s="7">
        <v>42691</v>
      </c>
      <c r="D145">
        <v>109.8736</v>
      </c>
      <c r="E145">
        <v>37.661299999999997</v>
      </c>
      <c r="F145">
        <v>75.042500000000004</v>
      </c>
      <c r="G145">
        <v>110.9385</v>
      </c>
      <c r="H145">
        <v>149.715</v>
      </c>
      <c r="I145">
        <v>90.201599999999999</v>
      </c>
      <c r="J145">
        <v>22.7393</v>
      </c>
      <c r="K145">
        <v>165.85</v>
      </c>
      <c r="L145">
        <v>36.797600000000003</v>
      </c>
      <c r="M145">
        <v>407.84</v>
      </c>
      <c r="N145">
        <v>158.6754</v>
      </c>
      <c r="O145">
        <v>135.11000000000001</v>
      </c>
      <c r="P145">
        <v>34.771799999999999</v>
      </c>
      <c r="Q145">
        <v>22.860800000000001</v>
      </c>
    </row>
    <row r="146" spans="3:17" x14ac:dyDescent="0.25">
      <c r="C146" s="7">
        <v>42692</v>
      </c>
      <c r="D146">
        <v>110.0628</v>
      </c>
      <c r="E146">
        <v>37.859499999999997</v>
      </c>
      <c r="F146">
        <v>74.326300000000003</v>
      </c>
      <c r="G146">
        <v>111.11790000000001</v>
      </c>
      <c r="H146">
        <v>149.04599999999999</v>
      </c>
      <c r="I146">
        <v>93.524699999999996</v>
      </c>
      <c r="J146">
        <v>22.555</v>
      </c>
      <c r="K146">
        <v>167.3</v>
      </c>
      <c r="L146">
        <v>36.279699999999998</v>
      </c>
      <c r="M146">
        <v>417.37</v>
      </c>
      <c r="N146">
        <v>159.45920000000001</v>
      </c>
      <c r="O146">
        <v>134.9</v>
      </c>
      <c r="P146">
        <v>34.751899999999999</v>
      </c>
      <c r="Q146">
        <v>23.197399999999998</v>
      </c>
    </row>
    <row r="147" spans="3:17" x14ac:dyDescent="0.25">
      <c r="C147" s="7">
        <v>42695</v>
      </c>
      <c r="D147">
        <v>111.5065</v>
      </c>
      <c r="E147">
        <v>38.077500000000001</v>
      </c>
      <c r="F147">
        <v>74.933099999999996</v>
      </c>
      <c r="G147">
        <v>112.16419999999999</v>
      </c>
      <c r="H147">
        <v>146.34899999999999</v>
      </c>
      <c r="I147">
        <v>97.952100000000002</v>
      </c>
      <c r="J147">
        <v>22.5</v>
      </c>
      <c r="K147">
        <v>169.9</v>
      </c>
      <c r="L147">
        <v>37.0366</v>
      </c>
      <c r="M147">
        <v>413.5</v>
      </c>
      <c r="N147">
        <v>161.72130000000001</v>
      </c>
      <c r="O147">
        <v>137.94</v>
      </c>
      <c r="P147">
        <v>34.950499999999998</v>
      </c>
      <c r="Q147">
        <v>23.380600000000001</v>
      </c>
    </row>
    <row r="148" spans="3:17" x14ac:dyDescent="0.25">
      <c r="C148" s="7">
        <v>42696</v>
      </c>
      <c r="D148">
        <v>111.93470000000001</v>
      </c>
      <c r="E148">
        <v>38.3947</v>
      </c>
      <c r="F148">
        <v>75.360799999999998</v>
      </c>
      <c r="G148">
        <v>110.65949999999999</v>
      </c>
      <c r="H148">
        <v>146.399</v>
      </c>
      <c r="I148">
        <v>97.812899999999999</v>
      </c>
      <c r="J148">
        <v>22.64</v>
      </c>
      <c r="K148">
        <v>170.2</v>
      </c>
      <c r="L148">
        <v>37.843200000000003</v>
      </c>
      <c r="M148">
        <v>411.54</v>
      </c>
      <c r="N148">
        <v>161.72130000000001</v>
      </c>
      <c r="O148">
        <v>138.94999999999999</v>
      </c>
      <c r="P148">
        <v>35.248399999999997</v>
      </c>
      <c r="Q148">
        <v>23.4251</v>
      </c>
    </row>
    <row r="149" spans="3:17" x14ac:dyDescent="0.25">
      <c r="C149" s="7">
        <v>42697</v>
      </c>
      <c r="D149">
        <v>111.0286</v>
      </c>
      <c r="E149">
        <v>38.424399999999999</v>
      </c>
      <c r="F149">
        <v>75.480199999999996</v>
      </c>
      <c r="G149">
        <v>111.4567</v>
      </c>
      <c r="H149">
        <v>143.46199999999999</v>
      </c>
      <c r="I149">
        <v>101.0166</v>
      </c>
      <c r="J149">
        <v>22.84</v>
      </c>
      <c r="K149">
        <v>170.1</v>
      </c>
      <c r="L149">
        <v>38.2117</v>
      </c>
      <c r="M149">
        <v>414.74</v>
      </c>
      <c r="N149">
        <v>161.1061</v>
      </c>
      <c r="O149">
        <v>134.74</v>
      </c>
      <c r="P149">
        <v>35.2682</v>
      </c>
      <c r="Q149">
        <v>23.638000000000002</v>
      </c>
    </row>
    <row r="150" spans="3:17" x14ac:dyDescent="0.25">
      <c r="C150" s="7">
        <v>42699</v>
      </c>
      <c r="D150">
        <v>111.3871</v>
      </c>
      <c r="E150">
        <v>38.3947</v>
      </c>
      <c r="F150">
        <v>75.718900000000005</v>
      </c>
      <c r="G150">
        <v>112.7022</v>
      </c>
      <c r="H150">
        <v>144.06100000000001</v>
      </c>
      <c r="I150">
        <v>101.6832</v>
      </c>
      <c r="J150">
        <v>22.68</v>
      </c>
      <c r="K150">
        <v>170.8</v>
      </c>
      <c r="L150">
        <v>38.440800000000003</v>
      </c>
      <c r="M150">
        <v>412.8</v>
      </c>
      <c r="N150">
        <v>161.90979999999999</v>
      </c>
      <c r="O150">
        <v>135.44</v>
      </c>
      <c r="P150">
        <v>35.198700000000002</v>
      </c>
      <c r="Q150">
        <v>23.821100000000001</v>
      </c>
    </row>
    <row r="151" spans="3:17" x14ac:dyDescent="0.25">
      <c r="C151" s="7">
        <v>42702</v>
      </c>
      <c r="D151">
        <v>111.9795</v>
      </c>
      <c r="E151">
        <v>37.978400000000001</v>
      </c>
      <c r="F151">
        <v>75.559700000000007</v>
      </c>
      <c r="G151">
        <v>113.06100000000001</v>
      </c>
      <c r="H151">
        <v>143.232</v>
      </c>
      <c r="I151">
        <v>102.6284</v>
      </c>
      <c r="J151">
        <v>22.41</v>
      </c>
      <c r="K151">
        <v>170.5</v>
      </c>
      <c r="L151">
        <v>38.221699999999998</v>
      </c>
      <c r="M151">
        <v>409.88499999999999</v>
      </c>
      <c r="N151">
        <v>163.3683</v>
      </c>
      <c r="O151">
        <v>137.24</v>
      </c>
      <c r="P151">
        <v>35.407200000000003</v>
      </c>
      <c r="Q151">
        <v>23.098400000000002</v>
      </c>
    </row>
    <row r="152" spans="3:17" x14ac:dyDescent="0.25">
      <c r="C152" s="7">
        <v>42703</v>
      </c>
      <c r="D152">
        <v>111.54640000000001</v>
      </c>
      <c r="E152">
        <v>37.710799999999999</v>
      </c>
      <c r="F152">
        <v>75.002700000000004</v>
      </c>
      <c r="G152">
        <v>117.4953</v>
      </c>
      <c r="H152">
        <v>141.85300000000001</v>
      </c>
      <c r="I152">
        <v>102.0314</v>
      </c>
      <c r="J152">
        <v>22.25</v>
      </c>
      <c r="K152">
        <v>170.6</v>
      </c>
      <c r="L152">
        <v>36.538600000000002</v>
      </c>
      <c r="M152">
        <v>402.96</v>
      </c>
      <c r="N152">
        <v>163.12020000000001</v>
      </c>
      <c r="O152">
        <v>137.5</v>
      </c>
      <c r="P152">
        <v>35.3874</v>
      </c>
      <c r="Q152">
        <v>22.395399999999999</v>
      </c>
    </row>
    <row r="153" spans="3:17" x14ac:dyDescent="0.25">
      <c r="C153" s="7">
        <v>42704</v>
      </c>
      <c r="D153">
        <v>111.71559999999999</v>
      </c>
      <c r="E153">
        <v>37.155799999999999</v>
      </c>
      <c r="F153">
        <v>75.907899999999998</v>
      </c>
      <c r="G153">
        <v>115.1433</v>
      </c>
      <c r="H153">
        <v>142.273</v>
      </c>
      <c r="I153">
        <v>104.36960000000001</v>
      </c>
      <c r="J153">
        <v>23.09</v>
      </c>
      <c r="K153">
        <v>170</v>
      </c>
      <c r="L153">
        <v>36.259799999999998</v>
      </c>
      <c r="M153">
        <v>402.86</v>
      </c>
      <c r="N153">
        <v>162.51499999999999</v>
      </c>
      <c r="O153">
        <v>136.31</v>
      </c>
      <c r="P153">
        <v>35.049799999999998</v>
      </c>
      <c r="Q153">
        <v>22.212299999999999</v>
      </c>
    </row>
    <row r="154" spans="3:17" x14ac:dyDescent="0.25">
      <c r="C154" s="7">
        <v>42705</v>
      </c>
      <c r="D154">
        <v>110.4611</v>
      </c>
      <c r="E154">
        <v>36.521500000000003</v>
      </c>
      <c r="F154">
        <v>74.714200000000005</v>
      </c>
      <c r="G154">
        <v>113.6688</v>
      </c>
      <c r="H154">
        <v>140.51499999999999</v>
      </c>
      <c r="I154">
        <v>100.4893</v>
      </c>
      <c r="J154">
        <v>26.48</v>
      </c>
      <c r="K154">
        <v>170.75</v>
      </c>
      <c r="L154">
        <v>35.896299999999997</v>
      </c>
      <c r="M154">
        <v>406.88</v>
      </c>
      <c r="N154">
        <v>160.92259999999999</v>
      </c>
      <c r="O154">
        <v>133.30000000000001</v>
      </c>
      <c r="P154">
        <v>34.682400000000001</v>
      </c>
      <c r="Q154">
        <v>22.184999999999999</v>
      </c>
    </row>
    <row r="155" spans="3:17" x14ac:dyDescent="0.25">
      <c r="C155" s="7">
        <v>42706</v>
      </c>
      <c r="D155">
        <v>109.6147</v>
      </c>
      <c r="E155">
        <v>36.432299999999998</v>
      </c>
      <c r="F155">
        <v>74.376000000000005</v>
      </c>
      <c r="G155">
        <v>112.7122</v>
      </c>
      <c r="H155">
        <v>143.012</v>
      </c>
      <c r="I155">
        <v>99.096400000000003</v>
      </c>
      <c r="J155">
        <v>26.5747</v>
      </c>
      <c r="K155">
        <v>171.495</v>
      </c>
      <c r="L155">
        <v>35.184199999999997</v>
      </c>
      <c r="M155">
        <v>408.25</v>
      </c>
      <c r="N155">
        <v>159.0325</v>
      </c>
      <c r="O155">
        <v>128.56</v>
      </c>
      <c r="P155">
        <v>34.017200000000003</v>
      </c>
      <c r="Q155">
        <v>22.16</v>
      </c>
    </row>
    <row r="156" spans="3:17" x14ac:dyDescent="0.25">
      <c r="C156" s="7">
        <v>42709</v>
      </c>
      <c r="D156">
        <v>109.55500000000001</v>
      </c>
      <c r="E156">
        <v>37.1905</v>
      </c>
      <c r="F156">
        <v>75.0017</v>
      </c>
      <c r="G156">
        <v>112.2903</v>
      </c>
      <c r="H156">
        <v>144.69999999999999</v>
      </c>
      <c r="I156">
        <v>99.882400000000004</v>
      </c>
      <c r="J156">
        <v>26.35</v>
      </c>
      <c r="K156">
        <v>171.9</v>
      </c>
      <c r="L156">
        <v>35.801699999999997</v>
      </c>
      <c r="M156">
        <v>410.83</v>
      </c>
      <c r="N156">
        <v>159.88579999999999</v>
      </c>
      <c r="O156">
        <v>130.72</v>
      </c>
      <c r="P156">
        <v>34.176000000000002</v>
      </c>
      <c r="Q156">
        <v>22.16</v>
      </c>
    </row>
    <row r="157" spans="3:17" x14ac:dyDescent="0.25">
      <c r="C157" s="7">
        <v>42710</v>
      </c>
      <c r="D157">
        <v>109.8836</v>
      </c>
      <c r="E157">
        <v>37.631500000000003</v>
      </c>
      <c r="F157">
        <v>75.529899999999998</v>
      </c>
      <c r="G157">
        <v>112.77200000000001</v>
      </c>
      <c r="H157">
        <v>144.27099999999999</v>
      </c>
      <c r="I157">
        <v>101.78270000000001</v>
      </c>
      <c r="J157">
        <v>26.51</v>
      </c>
      <c r="K157">
        <v>171.45</v>
      </c>
      <c r="L157">
        <v>35.731999999999999</v>
      </c>
      <c r="M157">
        <v>381.77</v>
      </c>
      <c r="N157">
        <v>159.52860000000001</v>
      </c>
      <c r="O157">
        <v>128.36000000000001</v>
      </c>
      <c r="P157">
        <v>34.503700000000002</v>
      </c>
      <c r="Q157">
        <v>22.73</v>
      </c>
    </row>
    <row r="158" spans="3:17" x14ac:dyDescent="0.25">
      <c r="C158" s="7">
        <v>42711</v>
      </c>
      <c r="D158">
        <v>110.71</v>
      </c>
      <c r="E158">
        <v>38.270000000000003</v>
      </c>
      <c r="F158">
        <v>78.03</v>
      </c>
      <c r="G158">
        <v>113.31010000000001</v>
      </c>
      <c r="H158">
        <v>142.77199999999999</v>
      </c>
      <c r="I158">
        <v>101.57380000000001</v>
      </c>
      <c r="J158">
        <v>27.41</v>
      </c>
      <c r="K158">
        <v>172.85</v>
      </c>
      <c r="L158">
        <v>37.345300000000002</v>
      </c>
      <c r="M158">
        <v>369.95</v>
      </c>
      <c r="N158">
        <v>163.88419999999999</v>
      </c>
      <c r="O158">
        <v>124.49</v>
      </c>
      <c r="P158">
        <v>35.317900000000002</v>
      </c>
      <c r="Q158">
        <v>23.6</v>
      </c>
    </row>
    <row r="159" spans="3:17" x14ac:dyDescent="0.25">
      <c r="C159" s="7">
        <v>42712</v>
      </c>
      <c r="D159">
        <v>111.9447</v>
      </c>
      <c r="E159">
        <v>38.819899999999997</v>
      </c>
      <c r="F159">
        <v>79.040000000000006</v>
      </c>
      <c r="G159">
        <v>115.2931</v>
      </c>
      <c r="H159">
        <v>143.626</v>
      </c>
      <c r="I159">
        <v>101.7131</v>
      </c>
      <c r="J159">
        <v>27.754999999999999</v>
      </c>
      <c r="K159">
        <v>173.8</v>
      </c>
      <c r="L159">
        <v>39.506300000000003</v>
      </c>
      <c r="M159">
        <v>375.23</v>
      </c>
      <c r="N159">
        <v>164.6977</v>
      </c>
      <c r="O159">
        <v>123.92</v>
      </c>
      <c r="P159">
        <v>35.7746</v>
      </c>
      <c r="Q159">
        <v>23.17</v>
      </c>
    </row>
    <row r="160" spans="3:17" x14ac:dyDescent="0.25">
      <c r="C160" s="7">
        <v>42713</v>
      </c>
      <c r="D160">
        <v>114.20480000000001</v>
      </c>
      <c r="E160">
        <v>38.86</v>
      </c>
      <c r="F160">
        <v>79</v>
      </c>
      <c r="G160">
        <v>116.42910000000001</v>
      </c>
      <c r="H160">
        <v>145.5</v>
      </c>
      <c r="I160">
        <v>96.006100000000004</v>
      </c>
      <c r="J160">
        <v>27.65</v>
      </c>
      <c r="K160">
        <v>175.1</v>
      </c>
      <c r="L160">
        <v>39.934600000000003</v>
      </c>
      <c r="M160">
        <v>371.6</v>
      </c>
      <c r="N160">
        <v>165.41210000000001</v>
      </c>
      <c r="O160">
        <v>128.785</v>
      </c>
      <c r="P160">
        <v>35.645499999999998</v>
      </c>
      <c r="Q160">
        <v>23.06</v>
      </c>
    </row>
    <row r="161" spans="3:17" x14ac:dyDescent="0.25">
      <c r="C161" s="7">
        <v>42716</v>
      </c>
      <c r="D161">
        <v>114.50360000000001</v>
      </c>
      <c r="E161">
        <v>38.53</v>
      </c>
      <c r="F161">
        <v>78.73</v>
      </c>
      <c r="G161">
        <v>117.76439999999999</v>
      </c>
      <c r="H161">
        <v>145.899</v>
      </c>
      <c r="I161">
        <v>92.022300000000001</v>
      </c>
      <c r="J161">
        <v>26.99</v>
      </c>
      <c r="K161">
        <v>175.05</v>
      </c>
      <c r="L161">
        <v>40.183500000000002</v>
      </c>
      <c r="M161">
        <v>384.52499999999998</v>
      </c>
      <c r="N161">
        <v>165.48150000000001</v>
      </c>
      <c r="O161">
        <v>124.72</v>
      </c>
      <c r="P161">
        <v>35.834200000000003</v>
      </c>
      <c r="Q161">
        <v>23.44</v>
      </c>
    </row>
    <row r="162" spans="3:17" x14ac:dyDescent="0.25">
      <c r="C162" s="7">
        <v>42717</v>
      </c>
      <c r="D162">
        <v>115.4196</v>
      </c>
      <c r="E162">
        <v>38.365000000000002</v>
      </c>
      <c r="F162">
        <v>78.38</v>
      </c>
      <c r="G162">
        <v>118.173</v>
      </c>
      <c r="H162">
        <v>146.47999999999999</v>
      </c>
      <c r="I162">
        <v>94.270899999999997</v>
      </c>
      <c r="J162">
        <v>26.76</v>
      </c>
      <c r="K162">
        <v>172.5</v>
      </c>
      <c r="L162">
        <v>39.889699999999998</v>
      </c>
      <c r="M162">
        <v>381</v>
      </c>
      <c r="N162">
        <v>168.61869999999999</v>
      </c>
      <c r="O162">
        <v>127.5</v>
      </c>
      <c r="P162">
        <v>36.628500000000003</v>
      </c>
      <c r="Q162">
        <v>23.86</v>
      </c>
    </row>
    <row r="163" spans="3:17" x14ac:dyDescent="0.25">
      <c r="C163" s="7">
        <v>42718</v>
      </c>
      <c r="D163">
        <v>115.69840000000001</v>
      </c>
      <c r="E163">
        <v>38.159999999999997</v>
      </c>
      <c r="F163">
        <v>79.209999999999994</v>
      </c>
      <c r="G163">
        <v>117.9637</v>
      </c>
      <c r="H163">
        <v>146.03</v>
      </c>
      <c r="I163">
        <v>93.992199999999997</v>
      </c>
      <c r="J163">
        <v>26.3</v>
      </c>
      <c r="K163">
        <v>170.97499999999999</v>
      </c>
      <c r="L163">
        <v>39.297199999999997</v>
      </c>
      <c r="M163">
        <v>385.2</v>
      </c>
      <c r="N163">
        <v>168.55719999999999</v>
      </c>
      <c r="O163">
        <v>126.49</v>
      </c>
      <c r="P163">
        <v>36.628500000000003</v>
      </c>
      <c r="Q163">
        <v>23.215399999999999</v>
      </c>
    </row>
    <row r="164" spans="3:17" x14ac:dyDescent="0.25">
      <c r="C164" s="7">
        <v>42719</v>
      </c>
      <c r="D164">
        <v>116.2261</v>
      </c>
      <c r="E164">
        <v>37.89</v>
      </c>
      <c r="F164">
        <v>77.834999999999994</v>
      </c>
      <c r="G164">
        <v>118.6014</v>
      </c>
      <c r="H164">
        <v>144.33000000000001</v>
      </c>
      <c r="I164">
        <v>92.0124</v>
      </c>
      <c r="J164">
        <v>26.2</v>
      </c>
      <c r="K164">
        <v>168.4</v>
      </c>
      <c r="L164">
        <v>38.859000000000002</v>
      </c>
      <c r="M164">
        <v>385.79</v>
      </c>
      <c r="N164">
        <v>168.51750000000001</v>
      </c>
      <c r="O164">
        <v>132.44</v>
      </c>
      <c r="P164">
        <v>36.896599999999999</v>
      </c>
      <c r="Q164">
        <v>23.27</v>
      </c>
    </row>
    <row r="165" spans="3:17" x14ac:dyDescent="0.25">
      <c r="C165" s="7">
        <v>42720</v>
      </c>
      <c r="D165">
        <v>115.9971</v>
      </c>
      <c r="E165">
        <v>36.4</v>
      </c>
      <c r="F165">
        <v>77.63</v>
      </c>
      <c r="G165">
        <v>118.9402</v>
      </c>
      <c r="H165">
        <v>145.31</v>
      </c>
      <c r="I165">
        <v>91.683999999999997</v>
      </c>
      <c r="J165">
        <v>25.67</v>
      </c>
      <c r="K165">
        <v>168.5</v>
      </c>
      <c r="L165">
        <v>39.287199999999999</v>
      </c>
      <c r="M165">
        <v>394.88</v>
      </c>
      <c r="N165">
        <v>167.7833</v>
      </c>
      <c r="O165">
        <v>132.85</v>
      </c>
      <c r="P165">
        <v>36.608699999999999</v>
      </c>
      <c r="Q165">
        <v>23.504999999999999</v>
      </c>
    </row>
    <row r="166" spans="3:17" x14ac:dyDescent="0.25">
      <c r="C166" s="7">
        <v>42723</v>
      </c>
      <c r="D166">
        <v>116.8733</v>
      </c>
      <c r="E166">
        <v>35.6</v>
      </c>
      <c r="F166">
        <v>77.459999999999994</v>
      </c>
      <c r="G166">
        <v>118.741</v>
      </c>
      <c r="H166">
        <v>143.41</v>
      </c>
      <c r="I166">
        <v>92.245199999999997</v>
      </c>
      <c r="J166">
        <v>25.58</v>
      </c>
      <c r="K166">
        <v>168.25</v>
      </c>
      <c r="L166">
        <v>37.833300000000001</v>
      </c>
      <c r="M166">
        <v>395.9</v>
      </c>
      <c r="N166">
        <v>165.9479</v>
      </c>
      <c r="O166">
        <v>132.05000000000001</v>
      </c>
      <c r="P166">
        <v>36.688099999999999</v>
      </c>
      <c r="Q166">
        <v>23.5</v>
      </c>
    </row>
    <row r="167" spans="3:17" x14ac:dyDescent="0.25">
      <c r="C167" s="7">
        <v>42724</v>
      </c>
      <c r="D167">
        <v>116.9928</v>
      </c>
      <c r="E167">
        <v>36.020000000000003</v>
      </c>
      <c r="F167">
        <v>77.87</v>
      </c>
      <c r="G167">
        <v>119.51819999999999</v>
      </c>
      <c r="H167">
        <v>142.58500000000001</v>
      </c>
      <c r="I167">
        <v>90.599500000000006</v>
      </c>
      <c r="J167">
        <v>25.47</v>
      </c>
      <c r="K167">
        <v>168.45</v>
      </c>
      <c r="L167">
        <v>38.410899999999998</v>
      </c>
      <c r="M167">
        <v>392.91</v>
      </c>
      <c r="N167">
        <v>166.93010000000001</v>
      </c>
      <c r="O167">
        <v>130.9</v>
      </c>
      <c r="P167">
        <v>36.975999999999999</v>
      </c>
      <c r="Q167">
        <v>23.32</v>
      </c>
    </row>
    <row r="168" spans="3:17" x14ac:dyDescent="0.25">
      <c r="C168" s="7">
        <v>42725</v>
      </c>
      <c r="D168">
        <v>116.89319999999999</v>
      </c>
      <c r="E168">
        <v>36.01</v>
      </c>
      <c r="F168">
        <v>77.5</v>
      </c>
      <c r="G168">
        <v>119.5082</v>
      </c>
      <c r="H168">
        <v>141.80000000000001</v>
      </c>
      <c r="I168">
        <v>89.246399999999994</v>
      </c>
      <c r="J168">
        <v>25.2</v>
      </c>
      <c r="K168">
        <v>166.7</v>
      </c>
      <c r="L168">
        <v>38.630000000000003</v>
      </c>
      <c r="M168">
        <v>394.91</v>
      </c>
      <c r="N168">
        <v>166.6225</v>
      </c>
      <c r="O168">
        <v>129.18</v>
      </c>
      <c r="P168">
        <v>37.080300000000001</v>
      </c>
      <c r="Q168">
        <v>23.38</v>
      </c>
    </row>
    <row r="169" spans="3:17" x14ac:dyDescent="0.25">
      <c r="C169" s="7">
        <v>42726</v>
      </c>
      <c r="D169">
        <v>116.00700000000001</v>
      </c>
      <c r="E169">
        <v>35.700000000000003</v>
      </c>
      <c r="F169">
        <v>76.91</v>
      </c>
      <c r="G169">
        <v>120.3353</v>
      </c>
      <c r="H169">
        <v>141.09</v>
      </c>
      <c r="I169">
        <v>88.739000000000004</v>
      </c>
      <c r="J169">
        <v>24.96</v>
      </c>
      <c r="K169">
        <v>165</v>
      </c>
      <c r="L169">
        <v>38.5503</v>
      </c>
      <c r="M169">
        <v>396.45</v>
      </c>
      <c r="N169">
        <v>166.9102</v>
      </c>
      <c r="O169">
        <v>128.61000000000001</v>
      </c>
      <c r="P169">
        <v>36.975999999999999</v>
      </c>
      <c r="Q169">
        <v>23.364999999999998</v>
      </c>
    </row>
    <row r="170" spans="3:17" x14ac:dyDescent="0.25">
      <c r="C170" s="7">
        <v>42727</v>
      </c>
      <c r="D170">
        <v>116.017</v>
      </c>
      <c r="E170">
        <v>34.979999999999997</v>
      </c>
      <c r="F170">
        <v>77.040000000000006</v>
      </c>
      <c r="G170">
        <v>120.6741</v>
      </c>
      <c r="H170">
        <v>141.99</v>
      </c>
      <c r="I170">
        <v>88.55</v>
      </c>
      <c r="J170">
        <v>24.86</v>
      </c>
      <c r="K170">
        <v>160.6</v>
      </c>
      <c r="L170">
        <v>37.395099999999999</v>
      </c>
      <c r="M170">
        <v>394.28</v>
      </c>
      <c r="N170">
        <v>166.17609999999999</v>
      </c>
      <c r="O170">
        <v>129.38999999999999</v>
      </c>
      <c r="P170">
        <v>36.7179</v>
      </c>
      <c r="Q170">
        <v>23.33</v>
      </c>
    </row>
    <row r="171" spans="3:17" x14ac:dyDescent="0.25">
      <c r="C171" s="7">
        <v>42731</v>
      </c>
      <c r="D171">
        <v>117.2915</v>
      </c>
      <c r="E171">
        <v>34.71</v>
      </c>
      <c r="F171">
        <v>77.67</v>
      </c>
      <c r="G171">
        <v>121.0727</v>
      </c>
      <c r="H171">
        <v>143.19</v>
      </c>
      <c r="I171">
        <v>88.768900000000002</v>
      </c>
      <c r="J171">
        <v>25.01</v>
      </c>
      <c r="K171">
        <v>162.05000000000001</v>
      </c>
      <c r="L171">
        <v>37.793399999999998</v>
      </c>
      <c r="M171">
        <v>392.33</v>
      </c>
      <c r="N171">
        <v>166.66220000000001</v>
      </c>
      <c r="O171">
        <v>130.595</v>
      </c>
      <c r="P171">
        <v>37.065399999999997</v>
      </c>
      <c r="Q171">
        <v>23.62</v>
      </c>
    </row>
    <row r="172" spans="3:17" x14ac:dyDescent="0.25">
      <c r="C172" s="7">
        <v>42732</v>
      </c>
      <c r="D172">
        <v>117.50709999999999</v>
      </c>
      <c r="E172">
        <v>35.200000000000003</v>
      </c>
      <c r="F172">
        <v>77.790000000000006</v>
      </c>
      <c r="G172">
        <v>120.99</v>
      </c>
      <c r="H172">
        <v>142.78</v>
      </c>
      <c r="I172">
        <v>88.221599999999995</v>
      </c>
      <c r="J172">
        <v>24.845600000000001</v>
      </c>
      <c r="K172">
        <v>161.19999999999999</v>
      </c>
      <c r="L172">
        <v>38.112099999999998</v>
      </c>
      <c r="M172">
        <v>390.88</v>
      </c>
      <c r="N172">
        <v>166.42410000000001</v>
      </c>
      <c r="O172">
        <v>128.94</v>
      </c>
      <c r="P172">
        <v>36.936300000000003</v>
      </c>
      <c r="Q172">
        <v>23.56</v>
      </c>
    </row>
    <row r="173" spans="3:17" x14ac:dyDescent="0.25">
      <c r="C173" s="7">
        <v>42733</v>
      </c>
      <c r="D173">
        <v>116.6039</v>
      </c>
      <c r="E173">
        <v>35.380000000000003</v>
      </c>
      <c r="F173">
        <v>76.3</v>
      </c>
      <c r="G173">
        <v>121.09</v>
      </c>
      <c r="H173">
        <v>142.38</v>
      </c>
      <c r="I173">
        <v>87.077399999999997</v>
      </c>
      <c r="J173">
        <v>24.93</v>
      </c>
      <c r="K173">
        <v>159.82249999999999</v>
      </c>
      <c r="L173">
        <v>37.275599999999997</v>
      </c>
      <c r="M173">
        <v>387</v>
      </c>
      <c r="N173">
        <v>165.68</v>
      </c>
      <c r="O173">
        <v>129.38</v>
      </c>
      <c r="P173">
        <v>36.459699999999998</v>
      </c>
      <c r="Q173">
        <v>23.43</v>
      </c>
    </row>
    <row r="174" spans="3:17" x14ac:dyDescent="0.25">
      <c r="C174" s="7">
        <v>42734</v>
      </c>
      <c r="D174">
        <v>116.69410000000001</v>
      </c>
      <c r="E174">
        <v>35.299999999999997</v>
      </c>
      <c r="F174">
        <v>75.849999999999994</v>
      </c>
      <c r="G174">
        <v>120.8556</v>
      </c>
      <c r="H174">
        <v>142.34</v>
      </c>
      <c r="I174">
        <v>87.007800000000003</v>
      </c>
      <c r="J174">
        <v>24.85</v>
      </c>
      <c r="K174">
        <v>158.30000000000001</v>
      </c>
      <c r="L174">
        <v>36.882199999999997</v>
      </c>
      <c r="M174">
        <v>382.49</v>
      </c>
      <c r="N174">
        <v>165.39230000000001</v>
      </c>
      <c r="O174">
        <v>129.52000000000001</v>
      </c>
      <c r="P174">
        <v>36.539099999999998</v>
      </c>
      <c r="Q174">
        <v>23.24</v>
      </c>
    </row>
    <row r="175" spans="3:17" x14ac:dyDescent="0.25">
      <c r="C175" s="7">
        <v>42738</v>
      </c>
      <c r="D175">
        <v>115.8278</v>
      </c>
      <c r="E175">
        <v>35.9</v>
      </c>
      <c r="F175">
        <v>76.2</v>
      </c>
      <c r="G175">
        <v>119.86</v>
      </c>
      <c r="H175">
        <v>143.83000000000001</v>
      </c>
      <c r="I175">
        <v>87.445800000000006</v>
      </c>
      <c r="J175">
        <v>25.24</v>
      </c>
      <c r="K175">
        <v>156.85</v>
      </c>
      <c r="L175">
        <v>37.424999999999997</v>
      </c>
      <c r="M175">
        <v>380.38</v>
      </c>
      <c r="N175">
        <v>166.5531</v>
      </c>
      <c r="O175">
        <v>132.19</v>
      </c>
      <c r="P175">
        <v>36.668199999999999</v>
      </c>
      <c r="Q175">
        <v>23.19</v>
      </c>
    </row>
    <row r="176" spans="3:17" x14ac:dyDescent="0.25">
      <c r="C176" s="7">
        <v>42739</v>
      </c>
      <c r="D176">
        <v>116.00700000000001</v>
      </c>
      <c r="E176">
        <v>36.85</v>
      </c>
      <c r="F176">
        <v>76.680000000000007</v>
      </c>
      <c r="G176">
        <v>120.65</v>
      </c>
      <c r="H176">
        <v>146.06</v>
      </c>
      <c r="I176">
        <v>90.002600000000001</v>
      </c>
      <c r="J176">
        <v>25.67</v>
      </c>
      <c r="K176">
        <v>155.80000000000001</v>
      </c>
      <c r="L176">
        <v>38.112099999999998</v>
      </c>
      <c r="M176">
        <v>383.9</v>
      </c>
      <c r="N176">
        <v>168.53739999999999</v>
      </c>
      <c r="O176">
        <v>136.33000000000001</v>
      </c>
      <c r="P176">
        <v>36.509399999999999</v>
      </c>
      <c r="Q176">
        <v>23.42</v>
      </c>
    </row>
    <row r="177" spans="3:17" x14ac:dyDescent="0.25">
      <c r="C177" s="7">
        <v>42740</v>
      </c>
      <c r="D177">
        <v>116.3597</v>
      </c>
      <c r="E177">
        <v>35.42</v>
      </c>
      <c r="F177">
        <v>76.12</v>
      </c>
      <c r="G177">
        <v>120.4</v>
      </c>
      <c r="H177">
        <v>145.77000000000001</v>
      </c>
      <c r="I177">
        <v>91.863100000000003</v>
      </c>
      <c r="J177">
        <v>25.3</v>
      </c>
      <c r="K177">
        <v>151.6</v>
      </c>
      <c r="L177">
        <v>38.490499999999997</v>
      </c>
      <c r="M177">
        <v>392.67</v>
      </c>
      <c r="N177">
        <v>168.06120000000001</v>
      </c>
      <c r="O177">
        <v>135.83000000000001</v>
      </c>
      <c r="P177">
        <v>36.459699999999998</v>
      </c>
      <c r="Q177">
        <v>23.72</v>
      </c>
    </row>
    <row r="178" spans="3:17" x14ac:dyDescent="0.25">
      <c r="C178" s="7">
        <v>42741</v>
      </c>
      <c r="D178">
        <v>117.6499</v>
      </c>
      <c r="E178">
        <v>35.659999999999997</v>
      </c>
      <c r="F178">
        <v>75.534999999999997</v>
      </c>
      <c r="G178">
        <v>118.38</v>
      </c>
      <c r="H178">
        <v>147.49</v>
      </c>
      <c r="I178">
        <v>92.161600000000007</v>
      </c>
      <c r="J178">
        <v>25.49</v>
      </c>
      <c r="K178">
        <v>151.30000000000001</v>
      </c>
      <c r="L178">
        <v>37.743600000000001</v>
      </c>
      <c r="M178">
        <v>399.8</v>
      </c>
      <c r="N178">
        <v>168.58699999999999</v>
      </c>
      <c r="O178">
        <v>141.88</v>
      </c>
      <c r="P178">
        <v>36.42</v>
      </c>
      <c r="Q178">
        <v>24.02</v>
      </c>
    </row>
    <row r="179" spans="3:17" x14ac:dyDescent="0.25">
      <c r="C179" s="7">
        <v>42744</v>
      </c>
      <c r="D179">
        <v>118.9144</v>
      </c>
      <c r="E179">
        <v>35.6</v>
      </c>
      <c r="F179">
        <v>75.34</v>
      </c>
      <c r="G179">
        <v>119.65</v>
      </c>
      <c r="H179">
        <v>148.63999999999999</v>
      </c>
      <c r="I179">
        <v>94.519599999999997</v>
      </c>
      <c r="J179">
        <v>25.18</v>
      </c>
      <c r="K179">
        <v>153.4</v>
      </c>
      <c r="L179">
        <v>37.026600000000002</v>
      </c>
      <c r="M179">
        <v>399.25</v>
      </c>
      <c r="N179">
        <v>168.46789999999999</v>
      </c>
      <c r="O179">
        <v>143.43</v>
      </c>
      <c r="P179">
        <v>36.6235</v>
      </c>
      <c r="Q179">
        <v>24</v>
      </c>
    </row>
    <row r="180" spans="3:17" x14ac:dyDescent="0.25">
      <c r="C180" s="7">
        <v>42745</v>
      </c>
      <c r="D180">
        <v>118.8646</v>
      </c>
      <c r="E180">
        <v>35.82</v>
      </c>
      <c r="F180">
        <v>76.150000000000006</v>
      </c>
      <c r="G180">
        <v>122.72</v>
      </c>
      <c r="H180">
        <v>149.32</v>
      </c>
      <c r="I180">
        <v>94.987200000000001</v>
      </c>
      <c r="J180">
        <v>25.86</v>
      </c>
      <c r="K180">
        <v>154.35</v>
      </c>
      <c r="L180">
        <v>37.763599999999997</v>
      </c>
      <c r="M180">
        <v>420.23</v>
      </c>
      <c r="N180">
        <v>166.7713</v>
      </c>
      <c r="O180">
        <v>167.1</v>
      </c>
      <c r="P180">
        <v>36.668199999999999</v>
      </c>
      <c r="Q180">
        <v>23.92</v>
      </c>
    </row>
    <row r="181" spans="3:17" x14ac:dyDescent="0.25">
      <c r="C181" s="7">
        <v>42746</v>
      </c>
      <c r="D181">
        <v>119.4123</v>
      </c>
      <c r="E181">
        <v>35.6</v>
      </c>
      <c r="F181">
        <v>77.22</v>
      </c>
      <c r="G181">
        <v>127.23</v>
      </c>
      <c r="H181">
        <v>148.33000000000001</v>
      </c>
      <c r="I181">
        <v>94.280799999999999</v>
      </c>
      <c r="J181">
        <v>25.76</v>
      </c>
      <c r="K181">
        <v>154.85</v>
      </c>
      <c r="L181">
        <v>39.088099999999997</v>
      </c>
      <c r="M181">
        <v>418.32</v>
      </c>
      <c r="N181">
        <v>166.44390000000001</v>
      </c>
      <c r="O181">
        <v>165.47499999999999</v>
      </c>
      <c r="P181">
        <v>36.737699999999997</v>
      </c>
      <c r="Q181">
        <v>23.98</v>
      </c>
    </row>
    <row r="182" spans="3:17" x14ac:dyDescent="0.25">
      <c r="C182" s="7">
        <v>42747</v>
      </c>
      <c r="D182">
        <v>118.785</v>
      </c>
      <c r="E182">
        <v>35.301000000000002</v>
      </c>
      <c r="F182">
        <v>77.109899999999996</v>
      </c>
      <c r="G182">
        <v>123.37</v>
      </c>
      <c r="H182">
        <v>146.99</v>
      </c>
      <c r="I182">
        <v>92.330799999999996</v>
      </c>
      <c r="J182">
        <v>25.61</v>
      </c>
      <c r="K182">
        <v>154.9</v>
      </c>
      <c r="L182">
        <v>38.729599999999998</v>
      </c>
      <c r="M182">
        <v>414</v>
      </c>
      <c r="N182">
        <v>166.69200000000001</v>
      </c>
      <c r="O182">
        <v>163.12</v>
      </c>
      <c r="P182">
        <v>36.568899999999999</v>
      </c>
      <c r="Q182">
        <v>23.76</v>
      </c>
    </row>
    <row r="183" spans="3:17" x14ac:dyDescent="0.25">
      <c r="C183" s="7">
        <v>42748</v>
      </c>
      <c r="D183">
        <v>119.1036</v>
      </c>
      <c r="E183">
        <v>35.33</v>
      </c>
      <c r="F183">
        <v>77.7</v>
      </c>
      <c r="G183">
        <v>124</v>
      </c>
      <c r="H183">
        <v>147.02500000000001</v>
      </c>
      <c r="I183">
        <v>92.032300000000006</v>
      </c>
      <c r="J183">
        <v>25.86</v>
      </c>
      <c r="K183">
        <v>154</v>
      </c>
      <c r="L183">
        <v>39.177700000000002</v>
      </c>
      <c r="M183">
        <v>413.95</v>
      </c>
      <c r="N183">
        <v>167.1583</v>
      </c>
      <c r="O183">
        <v>165</v>
      </c>
      <c r="P183">
        <v>36.598700000000001</v>
      </c>
      <c r="Q183">
        <v>23.88</v>
      </c>
    </row>
    <row r="184" spans="3:17" x14ac:dyDescent="0.25">
      <c r="C184" s="7">
        <v>42752</v>
      </c>
      <c r="D184">
        <v>119.7209</v>
      </c>
      <c r="E184">
        <v>36.15</v>
      </c>
      <c r="F184">
        <v>77.33</v>
      </c>
      <c r="G184">
        <v>122.99</v>
      </c>
      <c r="H184">
        <v>145.87</v>
      </c>
      <c r="I184">
        <v>92.728700000000003</v>
      </c>
      <c r="J184">
        <v>25.59</v>
      </c>
      <c r="K184">
        <v>151</v>
      </c>
      <c r="L184">
        <v>38.578000000000003</v>
      </c>
      <c r="M184">
        <v>411.87</v>
      </c>
      <c r="N184">
        <v>166.86060000000001</v>
      </c>
      <c r="O184">
        <v>162.05000000000001</v>
      </c>
      <c r="P184">
        <v>36.568899999999999</v>
      </c>
      <c r="Q184">
        <v>23.88</v>
      </c>
    </row>
    <row r="185" spans="3:17" x14ac:dyDescent="0.25">
      <c r="C185" s="7">
        <v>42753</v>
      </c>
      <c r="D185">
        <v>119.9798</v>
      </c>
      <c r="E185">
        <v>35.64</v>
      </c>
      <c r="F185">
        <v>77.150000000000006</v>
      </c>
      <c r="G185">
        <v>123.09</v>
      </c>
      <c r="H185">
        <v>146</v>
      </c>
      <c r="I185">
        <v>92.410300000000007</v>
      </c>
      <c r="J185">
        <v>25.44</v>
      </c>
      <c r="K185">
        <v>150.05000000000001</v>
      </c>
      <c r="L185">
        <v>38.809199999999997</v>
      </c>
      <c r="M185">
        <v>411</v>
      </c>
      <c r="N185">
        <v>167.26740000000001</v>
      </c>
      <c r="O185">
        <v>161.81</v>
      </c>
      <c r="P185">
        <v>36.747700000000002</v>
      </c>
      <c r="Q185">
        <v>24</v>
      </c>
    </row>
    <row r="186" spans="3:17" x14ac:dyDescent="0.25">
      <c r="C186" s="7">
        <v>42754</v>
      </c>
      <c r="D186">
        <v>119.5716</v>
      </c>
      <c r="E186">
        <v>35.56</v>
      </c>
      <c r="F186">
        <v>78.31</v>
      </c>
      <c r="G186">
        <v>122.62</v>
      </c>
      <c r="H186">
        <v>144.72</v>
      </c>
      <c r="I186">
        <v>91.882999999999996</v>
      </c>
      <c r="J186">
        <v>25.48</v>
      </c>
      <c r="K186">
        <v>149.75</v>
      </c>
      <c r="L186">
        <v>38.490499999999997</v>
      </c>
      <c r="M186">
        <v>410.95</v>
      </c>
      <c r="N186">
        <v>166.13640000000001</v>
      </c>
      <c r="O186">
        <v>161.49</v>
      </c>
      <c r="P186">
        <v>36.648400000000002</v>
      </c>
      <c r="Q186">
        <v>23.715</v>
      </c>
    </row>
    <row r="187" spans="3:17" x14ac:dyDescent="0.25">
      <c r="C187" s="7">
        <v>42755</v>
      </c>
      <c r="D187">
        <v>119.93</v>
      </c>
      <c r="E187">
        <v>35.340000000000003</v>
      </c>
      <c r="F187">
        <v>78.72</v>
      </c>
      <c r="G187">
        <v>123.08</v>
      </c>
      <c r="H187">
        <v>145.13999999999999</v>
      </c>
      <c r="I187">
        <v>91.743700000000004</v>
      </c>
      <c r="J187">
        <v>25.11</v>
      </c>
      <c r="K187">
        <v>151.44999999999999</v>
      </c>
      <c r="L187">
        <v>38.421399999999998</v>
      </c>
      <c r="M187">
        <v>409.98</v>
      </c>
      <c r="N187">
        <v>169.3013</v>
      </c>
      <c r="O187">
        <v>161.5</v>
      </c>
      <c r="P187">
        <v>36.767499999999998</v>
      </c>
      <c r="Q187">
        <v>23.44</v>
      </c>
    </row>
    <row r="188" spans="3:17" x14ac:dyDescent="0.25">
      <c r="C188" s="7">
        <v>42758</v>
      </c>
      <c r="D188">
        <v>120.2885</v>
      </c>
      <c r="E188">
        <v>35.619999999999997</v>
      </c>
      <c r="F188">
        <v>78.569999999999993</v>
      </c>
      <c r="G188">
        <v>122.29</v>
      </c>
      <c r="H188">
        <v>144.41999999999999</v>
      </c>
      <c r="I188">
        <v>93.156499999999994</v>
      </c>
      <c r="J188">
        <v>25</v>
      </c>
      <c r="K188">
        <v>152.4</v>
      </c>
      <c r="L188">
        <v>38.331200000000003</v>
      </c>
      <c r="M188">
        <v>409.26</v>
      </c>
      <c r="N188">
        <v>169.9066</v>
      </c>
      <c r="O188">
        <v>161.5</v>
      </c>
      <c r="P188">
        <v>36.946199999999997</v>
      </c>
      <c r="Q188">
        <v>23.16</v>
      </c>
    </row>
    <row r="189" spans="3:17" x14ac:dyDescent="0.25">
      <c r="C189" s="7">
        <v>42759</v>
      </c>
      <c r="D189">
        <v>119.58150000000001</v>
      </c>
      <c r="E189">
        <v>36.799999999999997</v>
      </c>
      <c r="F189">
        <v>80.28</v>
      </c>
      <c r="G189">
        <v>122.36</v>
      </c>
      <c r="H189">
        <v>143.66</v>
      </c>
      <c r="I189">
        <v>93.962500000000006</v>
      </c>
      <c r="J189">
        <v>25.96</v>
      </c>
      <c r="K189">
        <v>154.94999999999999</v>
      </c>
      <c r="L189">
        <v>40.432499999999997</v>
      </c>
      <c r="M189">
        <v>419.57</v>
      </c>
      <c r="N189">
        <v>174.61930000000001</v>
      </c>
      <c r="O189">
        <v>161.32</v>
      </c>
      <c r="P189">
        <v>37.472499999999997</v>
      </c>
      <c r="Q189">
        <v>23.324999999999999</v>
      </c>
    </row>
    <row r="190" spans="3:17" x14ac:dyDescent="0.25">
      <c r="C190" s="7">
        <v>42760</v>
      </c>
      <c r="D190">
        <v>121.5729</v>
      </c>
      <c r="E190">
        <v>36.9</v>
      </c>
      <c r="F190">
        <v>80.87</v>
      </c>
      <c r="G190">
        <v>124.95</v>
      </c>
      <c r="H190">
        <v>143.02000000000001</v>
      </c>
      <c r="I190">
        <v>96.7483</v>
      </c>
      <c r="J190">
        <v>26.4</v>
      </c>
      <c r="K190">
        <v>161.15</v>
      </c>
      <c r="L190">
        <v>40.786000000000001</v>
      </c>
      <c r="M190">
        <v>425.61</v>
      </c>
      <c r="N190">
        <v>177.84379999999999</v>
      </c>
      <c r="O190">
        <v>161.88999999999999</v>
      </c>
      <c r="P190">
        <v>37.730600000000003</v>
      </c>
      <c r="Q190">
        <v>23.33</v>
      </c>
    </row>
    <row r="191" spans="3:17" x14ac:dyDescent="0.25">
      <c r="C191" s="7">
        <v>42761</v>
      </c>
      <c r="D191">
        <v>121.9114</v>
      </c>
      <c r="E191">
        <v>36.49</v>
      </c>
      <c r="F191">
        <v>80.709999999999994</v>
      </c>
      <c r="G191">
        <v>121.11</v>
      </c>
      <c r="H191">
        <v>143.47</v>
      </c>
      <c r="I191">
        <v>98.8476</v>
      </c>
      <c r="J191">
        <v>25.7288</v>
      </c>
      <c r="K191">
        <v>158.4</v>
      </c>
      <c r="L191">
        <v>41.289000000000001</v>
      </c>
      <c r="M191">
        <v>425.1</v>
      </c>
      <c r="N191">
        <v>177.47669999999999</v>
      </c>
      <c r="O191">
        <v>161.84</v>
      </c>
      <c r="P191">
        <v>37.656199999999998</v>
      </c>
      <c r="Q191">
        <v>23.26</v>
      </c>
    </row>
    <row r="192" spans="3:17" x14ac:dyDescent="0.25">
      <c r="C192" s="7">
        <v>42762</v>
      </c>
      <c r="D192">
        <v>121.8218</v>
      </c>
      <c r="E192">
        <v>35.99</v>
      </c>
      <c r="F192">
        <v>80.66</v>
      </c>
      <c r="G192">
        <v>123.67</v>
      </c>
      <c r="H192">
        <v>145.86000000000001</v>
      </c>
      <c r="I192">
        <v>103.5239</v>
      </c>
      <c r="J192">
        <v>25.6</v>
      </c>
      <c r="K192">
        <v>155.69999999999999</v>
      </c>
      <c r="L192">
        <v>40.7014</v>
      </c>
      <c r="M192">
        <v>419.5</v>
      </c>
      <c r="N192">
        <v>177.79419999999999</v>
      </c>
      <c r="O192">
        <v>161.59</v>
      </c>
      <c r="P192">
        <v>38.177500000000002</v>
      </c>
      <c r="Q192">
        <v>22.97</v>
      </c>
    </row>
    <row r="193" spans="3:17" x14ac:dyDescent="0.25">
      <c r="C193" s="7">
        <v>42765</v>
      </c>
      <c r="D193">
        <v>121.1049</v>
      </c>
      <c r="E193">
        <v>36.119999999999997</v>
      </c>
      <c r="F193">
        <v>79.69</v>
      </c>
      <c r="G193">
        <v>123.27</v>
      </c>
      <c r="H193">
        <v>145.56</v>
      </c>
      <c r="I193">
        <v>103.86199999999999</v>
      </c>
      <c r="J193">
        <v>25.03</v>
      </c>
      <c r="K193">
        <v>156.5</v>
      </c>
      <c r="L193">
        <v>39.585999999999999</v>
      </c>
      <c r="M193">
        <v>421.7</v>
      </c>
      <c r="N193">
        <v>175.68090000000001</v>
      </c>
      <c r="O193">
        <v>160.905</v>
      </c>
      <c r="P193">
        <v>37.571800000000003</v>
      </c>
      <c r="Q193">
        <v>22.13</v>
      </c>
    </row>
    <row r="194" spans="3:17" x14ac:dyDescent="0.25">
      <c r="C194" s="7">
        <v>42766</v>
      </c>
      <c r="D194">
        <v>120.866</v>
      </c>
      <c r="E194">
        <v>37.58</v>
      </c>
      <c r="F194">
        <v>79.69</v>
      </c>
      <c r="G194">
        <v>123.59</v>
      </c>
      <c r="H194">
        <v>152.5</v>
      </c>
      <c r="I194">
        <v>101.9319</v>
      </c>
      <c r="J194">
        <v>25.13</v>
      </c>
      <c r="K194">
        <v>155.19999999999999</v>
      </c>
      <c r="L194">
        <v>40.0441</v>
      </c>
      <c r="M194">
        <v>422.25</v>
      </c>
      <c r="N194">
        <v>174.20259999999999</v>
      </c>
      <c r="O194">
        <v>160.6</v>
      </c>
      <c r="P194">
        <v>37.1051</v>
      </c>
      <c r="Q194">
        <v>21.97</v>
      </c>
    </row>
    <row r="195" spans="3:17" x14ac:dyDescent="0.25">
      <c r="C195" s="7">
        <v>42767</v>
      </c>
      <c r="D195">
        <v>129.92670000000001</v>
      </c>
      <c r="E195">
        <v>38.295000000000002</v>
      </c>
      <c r="F195">
        <v>79.33</v>
      </c>
      <c r="G195">
        <v>123.82</v>
      </c>
      <c r="H195">
        <v>155.1</v>
      </c>
      <c r="I195">
        <v>99.5839</v>
      </c>
      <c r="J195">
        <v>25.08</v>
      </c>
      <c r="K195">
        <v>152.65</v>
      </c>
      <c r="L195">
        <v>41.249099999999999</v>
      </c>
      <c r="M195">
        <v>422.58</v>
      </c>
      <c r="N195">
        <v>174.32409999999999</v>
      </c>
      <c r="O195">
        <v>163.80000000000001</v>
      </c>
      <c r="P195">
        <v>36.688099999999999</v>
      </c>
      <c r="Q195">
        <v>21.55</v>
      </c>
    </row>
    <row r="196" spans="3:17" x14ac:dyDescent="0.25">
      <c r="C196" s="7">
        <v>42768</v>
      </c>
      <c r="D196">
        <v>128.8314</v>
      </c>
      <c r="E196">
        <v>38.07</v>
      </c>
      <c r="F196">
        <v>78.650000000000006</v>
      </c>
      <c r="G196">
        <v>123.47</v>
      </c>
      <c r="H196">
        <v>152.41</v>
      </c>
      <c r="I196">
        <v>97.584100000000007</v>
      </c>
      <c r="J196">
        <v>24.37</v>
      </c>
      <c r="K196">
        <v>151.19999999999999</v>
      </c>
      <c r="L196">
        <v>45.148000000000003</v>
      </c>
      <c r="M196">
        <v>427.67</v>
      </c>
      <c r="N196">
        <v>173.59739999999999</v>
      </c>
      <c r="O196">
        <v>163.12</v>
      </c>
      <c r="P196">
        <v>36.439900000000002</v>
      </c>
      <c r="Q196">
        <v>21.24</v>
      </c>
    </row>
    <row r="197" spans="3:17" x14ac:dyDescent="0.25">
      <c r="C197" s="7">
        <v>42769</v>
      </c>
      <c r="D197">
        <v>128.63229999999999</v>
      </c>
      <c r="E197">
        <v>37.200000000000003</v>
      </c>
      <c r="F197">
        <v>79.06</v>
      </c>
      <c r="G197">
        <v>124.245</v>
      </c>
      <c r="H197">
        <v>152.37299999999999</v>
      </c>
      <c r="I197">
        <v>98.001900000000006</v>
      </c>
      <c r="J197">
        <v>23.93</v>
      </c>
      <c r="K197">
        <v>150.79499999999999</v>
      </c>
      <c r="L197">
        <v>43.93</v>
      </c>
      <c r="M197">
        <v>434.58499999999998</v>
      </c>
      <c r="N197">
        <v>174.95660000000001</v>
      </c>
      <c r="O197">
        <v>164.26</v>
      </c>
      <c r="P197">
        <v>36.82</v>
      </c>
      <c r="Q197">
        <v>21.46</v>
      </c>
    </row>
    <row r="198" spans="3:17" x14ac:dyDescent="0.25">
      <c r="C198" s="7">
        <v>42772</v>
      </c>
      <c r="D198">
        <v>129.9366</v>
      </c>
      <c r="E198">
        <v>37.18</v>
      </c>
      <c r="F198">
        <v>80</v>
      </c>
      <c r="G198">
        <v>123.29</v>
      </c>
      <c r="H198">
        <v>152.15</v>
      </c>
      <c r="I198">
        <v>98.797899999999998</v>
      </c>
      <c r="J198">
        <v>23.58</v>
      </c>
      <c r="K198">
        <v>152.69999999999999</v>
      </c>
      <c r="L198">
        <v>43.46</v>
      </c>
      <c r="M198">
        <v>402</v>
      </c>
      <c r="N198">
        <v>174.59950000000001</v>
      </c>
      <c r="O198">
        <v>163.001</v>
      </c>
      <c r="P198">
        <v>36.51</v>
      </c>
      <c r="Q198">
        <v>21.704999999999998</v>
      </c>
    </row>
    <row r="199" spans="3:17" x14ac:dyDescent="0.25">
      <c r="C199" s="7">
        <v>42773</v>
      </c>
      <c r="D199">
        <v>131.5198</v>
      </c>
      <c r="E199">
        <v>37.159999999999997</v>
      </c>
      <c r="F199">
        <v>80.685000000000002</v>
      </c>
      <c r="G199">
        <v>122.84</v>
      </c>
      <c r="H199">
        <v>153.19999999999999</v>
      </c>
      <c r="I199">
        <v>96.799000000000007</v>
      </c>
      <c r="J199">
        <v>23.23</v>
      </c>
      <c r="K199">
        <v>153.80000000000001</v>
      </c>
      <c r="L199">
        <v>43.57</v>
      </c>
      <c r="M199">
        <v>401.5</v>
      </c>
      <c r="N199">
        <v>177.21870000000001</v>
      </c>
      <c r="O199">
        <v>164</v>
      </c>
      <c r="P199">
        <v>36.520000000000003</v>
      </c>
      <c r="Q199">
        <v>21.7</v>
      </c>
    </row>
    <row r="200" spans="3:17" x14ac:dyDescent="0.25">
      <c r="C200" s="7">
        <v>42774</v>
      </c>
      <c r="D200">
        <v>131.64920000000001</v>
      </c>
      <c r="E200">
        <v>37.49</v>
      </c>
      <c r="F200">
        <v>80.2</v>
      </c>
      <c r="G200">
        <v>122.95</v>
      </c>
      <c r="H200">
        <v>154.22999999999999</v>
      </c>
      <c r="I200">
        <v>96.738399999999999</v>
      </c>
      <c r="J200">
        <v>22.77</v>
      </c>
      <c r="K200">
        <v>158.44999999999999</v>
      </c>
      <c r="L200">
        <v>42.27</v>
      </c>
      <c r="M200">
        <v>408.23</v>
      </c>
      <c r="N200">
        <v>177.5</v>
      </c>
      <c r="O200">
        <v>163.6</v>
      </c>
      <c r="P200">
        <v>36.65</v>
      </c>
      <c r="Q200">
        <v>21.5</v>
      </c>
    </row>
    <row r="201" spans="3:17" x14ac:dyDescent="0.25">
      <c r="C201" s="7">
        <v>42775</v>
      </c>
      <c r="D201">
        <v>132.44499999999999</v>
      </c>
      <c r="E201">
        <v>37.950000000000003</v>
      </c>
      <c r="F201">
        <v>81.25</v>
      </c>
      <c r="G201">
        <v>123.58</v>
      </c>
      <c r="H201">
        <v>155.27000000000001</v>
      </c>
      <c r="I201">
        <v>98.668499999999995</v>
      </c>
      <c r="J201">
        <v>23.53</v>
      </c>
      <c r="K201">
        <v>163.30000000000001</v>
      </c>
      <c r="L201">
        <v>42.55</v>
      </c>
      <c r="M201">
        <v>417.51</v>
      </c>
      <c r="N201">
        <v>177.8</v>
      </c>
      <c r="O201">
        <v>163.94</v>
      </c>
      <c r="P201">
        <v>36.5</v>
      </c>
      <c r="Q201">
        <v>21.48</v>
      </c>
    </row>
    <row r="202" spans="3:17" x14ac:dyDescent="0.25">
      <c r="C202" s="7">
        <v>42776</v>
      </c>
      <c r="D202">
        <v>132.94</v>
      </c>
      <c r="E202">
        <v>38.18</v>
      </c>
      <c r="F202">
        <v>81.99</v>
      </c>
      <c r="G202">
        <v>123.71</v>
      </c>
      <c r="H202">
        <v>155.49</v>
      </c>
      <c r="I202">
        <v>100.2</v>
      </c>
      <c r="J202">
        <v>28.5</v>
      </c>
      <c r="K202">
        <v>161.4</v>
      </c>
      <c r="L202">
        <v>43.06</v>
      </c>
      <c r="M202">
        <v>420.76</v>
      </c>
      <c r="N202">
        <v>178.87010000000001</v>
      </c>
      <c r="O202">
        <v>163.66</v>
      </c>
      <c r="P202">
        <v>35.43</v>
      </c>
      <c r="Q202">
        <v>21.14</v>
      </c>
    </row>
    <row r="203" spans="3:17" x14ac:dyDescent="0.25">
      <c r="C203" s="7">
        <v>42779</v>
      </c>
      <c r="D203">
        <v>133.82</v>
      </c>
      <c r="E203">
        <v>38.64</v>
      </c>
      <c r="F203">
        <v>82.17</v>
      </c>
      <c r="G203">
        <v>124.755</v>
      </c>
      <c r="H203">
        <v>156.79900000000001</v>
      </c>
      <c r="I203">
        <v>99.42</v>
      </c>
      <c r="J203">
        <v>27.8</v>
      </c>
      <c r="K203">
        <v>160.94999999999999</v>
      </c>
      <c r="L203">
        <v>43.33</v>
      </c>
      <c r="M203">
        <v>419.47</v>
      </c>
      <c r="N203">
        <v>179.9</v>
      </c>
      <c r="O203">
        <v>164.65</v>
      </c>
      <c r="P203">
        <v>35.85</v>
      </c>
      <c r="Q203">
        <v>21.36</v>
      </c>
    </row>
    <row r="204" spans="3:17" x14ac:dyDescent="0.25">
      <c r="C204" s="7">
        <v>42780</v>
      </c>
      <c r="D204">
        <v>135.09</v>
      </c>
      <c r="E204">
        <v>38.549999999999997</v>
      </c>
      <c r="F204">
        <v>81.8</v>
      </c>
      <c r="G204">
        <v>125.51</v>
      </c>
      <c r="H204">
        <v>157.33000000000001</v>
      </c>
      <c r="I204">
        <v>100.66</v>
      </c>
      <c r="J204">
        <v>26.87</v>
      </c>
      <c r="K204">
        <v>159.80000000000001</v>
      </c>
      <c r="L204">
        <v>42.46</v>
      </c>
      <c r="M204">
        <v>420.98</v>
      </c>
      <c r="N204">
        <v>180.13</v>
      </c>
      <c r="O204">
        <v>165.69</v>
      </c>
      <c r="P204">
        <v>35.96</v>
      </c>
      <c r="Q204">
        <v>21.23</v>
      </c>
    </row>
    <row r="205" spans="3:17" x14ac:dyDescent="0.25">
      <c r="C205" s="7">
        <v>42781</v>
      </c>
      <c r="D205">
        <v>136.27000000000001</v>
      </c>
      <c r="E205">
        <v>38.26</v>
      </c>
      <c r="F205">
        <v>81.99</v>
      </c>
      <c r="G205">
        <v>125.98</v>
      </c>
      <c r="H205">
        <v>158.37</v>
      </c>
      <c r="I205">
        <v>100.29</v>
      </c>
      <c r="J205">
        <v>26.85</v>
      </c>
      <c r="K205">
        <v>158.55000000000001</v>
      </c>
      <c r="L205">
        <v>42.33</v>
      </c>
      <c r="M205">
        <v>425.59100000000001</v>
      </c>
      <c r="N205">
        <v>181.92</v>
      </c>
      <c r="O205">
        <v>165.36500000000001</v>
      </c>
      <c r="P205">
        <v>36.06</v>
      </c>
      <c r="Q205">
        <v>21.14</v>
      </c>
    </row>
    <row r="206" spans="3:17" x14ac:dyDescent="0.25">
      <c r="C206" s="7">
        <v>42782</v>
      </c>
      <c r="D206">
        <v>135.9</v>
      </c>
      <c r="E206">
        <v>38.450000000000003</v>
      </c>
      <c r="F206">
        <v>81.760000000000005</v>
      </c>
      <c r="G206">
        <v>125.77</v>
      </c>
      <c r="H206">
        <v>158.55000000000001</v>
      </c>
      <c r="I206">
        <v>99.597999999999999</v>
      </c>
      <c r="J206">
        <v>26.53</v>
      </c>
      <c r="K206">
        <v>158.55000000000001</v>
      </c>
      <c r="L206">
        <v>42.81</v>
      </c>
      <c r="M206">
        <v>426.54</v>
      </c>
      <c r="N206">
        <v>182.79</v>
      </c>
      <c r="O206">
        <v>163.85</v>
      </c>
      <c r="P206">
        <v>36.56</v>
      </c>
      <c r="Q206">
        <v>20.9</v>
      </c>
    </row>
    <row r="207" spans="3:17" x14ac:dyDescent="0.25">
      <c r="C207" s="7">
        <v>42783</v>
      </c>
      <c r="D207">
        <v>135.83000000000001</v>
      </c>
      <c r="E207">
        <v>38.24</v>
      </c>
      <c r="F207">
        <v>81.254999999999995</v>
      </c>
      <c r="G207">
        <v>126.37</v>
      </c>
      <c r="H207">
        <v>159.30000000000001</v>
      </c>
      <c r="I207">
        <v>96.34</v>
      </c>
      <c r="J207">
        <v>26.29</v>
      </c>
      <c r="K207">
        <v>159.6</v>
      </c>
      <c r="L207">
        <v>41.8</v>
      </c>
      <c r="M207">
        <v>428.52</v>
      </c>
      <c r="N207">
        <v>181.57</v>
      </c>
      <c r="O207">
        <v>163.46</v>
      </c>
      <c r="P207">
        <v>36.479999999999997</v>
      </c>
      <c r="Q207">
        <v>20.57</v>
      </c>
    </row>
    <row r="208" spans="3:17" x14ac:dyDescent="0.25">
      <c r="C208" s="7">
        <v>42787</v>
      </c>
      <c r="D208">
        <v>136.75</v>
      </c>
      <c r="E208">
        <v>38.96</v>
      </c>
      <c r="F208">
        <v>81.7</v>
      </c>
      <c r="G208">
        <v>127.79</v>
      </c>
      <c r="H208">
        <v>159.41</v>
      </c>
      <c r="I208">
        <v>96.38</v>
      </c>
      <c r="J208">
        <v>26.76</v>
      </c>
      <c r="K208">
        <v>160.80000000000001</v>
      </c>
      <c r="L208">
        <v>41.84</v>
      </c>
      <c r="M208">
        <v>434.69</v>
      </c>
      <c r="N208">
        <v>180.79</v>
      </c>
      <c r="O208">
        <v>163.5</v>
      </c>
      <c r="P208">
        <v>36.65</v>
      </c>
      <c r="Q208">
        <v>20.8</v>
      </c>
    </row>
    <row r="209" spans="3:17" x14ac:dyDescent="0.25">
      <c r="C209" s="7">
        <v>42788</v>
      </c>
      <c r="D209">
        <v>137.12</v>
      </c>
      <c r="E209">
        <v>38.71</v>
      </c>
      <c r="F209">
        <v>81.650000000000006</v>
      </c>
      <c r="G209">
        <v>127.96</v>
      </c>
      <c r="H209">
        <v>159.1</v>
      </c>
      <c r="I209">
        <v>95.97</v>
      </c>
      <c r="J209">
        <v>26.61</v>
      </c>
      <c r="K209">
        <v>157.94999999999999</v>
      </c>
      <c r="L209">
        <v>42.67</v>
      </c>
      <c r="M209">
        <v>434.37</v>
      </c>
      <c r="N209">
        <v>181.34</v>
      </c>
      <c r="O209">
        <v>163.4</v>
      </c>
      <c r="P209">
        <v>36.3964</v>
      </c>
      <c r="Q209">
        <v>20.61</v>
      </c>
    </row>
    <row r="210" spans="3:17" x14ac:dyDescent="0.25">
      <c r="C210" s="7">
        <v>42789</v>
      </c>
      <c r="D210">
        <v>137.47999999999999</v>
      </c>
      <c r="E210">
        <v>38.78</v>
      </c>
      <c r="F210">
        <v>82.14</v>
      </c>
      <c r="G210">
        <v>128.72</v>
      </c>
      <c r="H210">
        <v>159.12</v>
      </c>
      <c r="I210">
        <v>95.28</v>
      </c>
      <c r="J210">
        <v>26.8</v>
      </c>
      <c r="K210">
        <v>156.9</v>
      </c>
      <c r="L210">
        <v>42.972000000000001</v>
      </c>
      <c r="M210">
        <v>429.87</v>
      </c>
      <c r="N210">
        <v>182.5</v>
      </c>
      <c r="O210">
        <v>163</v>
      </c>
      <c r="P210">
        <v>36.299999999999997</v>
      </c>
      <c r="Q210">
        <v>20.329999999999998</v>
      </c>
    </row>
    <row r="211" spans="3:17" x14ac:dyDescent="0.25">
      <c r="C211" s="7">
        <v>42790</v>
      </c>
      <c r="D211">
        <v>136.1</v>
      </c>
      <c r="E211">
        <v>38.06</v>
      </c>
      <c r="F211">
        <v>80.67</v>
      </c>
      <c r="G211">
        <v>128.85</v>
      </c>
      <c r="H211">
        <v>158.345</v>
      </c>
      <c r="I211">
        <v>93.78</v>
      </c>
      <c r="J211">
        <v>26.29</v>
      </c>
      <c r="K211">
        <v>154.375</v>
      </c>
      <c r="L211">
        <v>40.630000000000003</v>
      </c>
      <c r="M211">
        <v>420.35</v>
      </c>
      <c r="N211">
        <v>180.83</v>
      </c>
      <c r="O211">
        <v>160.94900000000001</v>
      </c>
      <c r="P211">
        <v>36.32</v>
      </c>
      <c r="Q211">
        <v>20.239999999999998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2"/>
  <sheetViews>
    <sheetView workbookViewId="0">
      <selection activeCell="C1" sqref="C1:C1048576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150</v>
      </c>
      <c r="B1">
        <v>42515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</row>
    <row r="2" spans="1:17" x14ac:dyDescent="0.25">
      <c r="A2" t="s">
        <v>110</v>
      </c>
      <c r="B2">
        <v>42790</v>
      </c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</row>
    <row r="3" spans="1:17" x14ac:dyDescent="0.25">
      <c r="B3" t="s">
        <v>111</v>
      </c>
      <c r="C3" s="7">
        <v>42515</v>
      </c>
      <c r="D3">
        <v>23.654699999999998</v>
      </c>
      <c r="E3">
        <v>60.7057</v>
      </c>
      <c r="F3">
        <v>48.430900000000001</v>
      </c>
      <c r="G3">
        <v>79.907899999999998</v>
      </c>
      <c r="H3">
        <v>221.36</v>
      </c>
      <c r="I3">
        <v>29.9</v>
      </c>
      <c r="J3">
        <v>119.669</v>
      </c>
      <c r="K3">
        <v>43.030299999999997</v>
      </c>
      <c r="L3">
        <v>61.43</v>
      </c>
      <c r="M3">
        <v>28.28</v>
      </c>
      <c r="N3">
        <v>37.483499999999999</v>
      </c>
      <c r="O3">
        <v>67.921499999999995</v>
      </c>
      <c r="P3">
        <v>20.507300000000001</v>
      </c>
      <c r="Q3">
        <v>63.034500000000001</v>
      </c>
    </row>
    <row r="4" spans="1:17" x14ac:dyDescent="0.25">
      <c r="C4" s="7">
        <v>42516</v>
      </c>
      <c r="D4">
        <v>23.6448</v>
      </c>
      <c r="E4">
        <v>61.157299999999999</v>
      </c>
      <c r="F4">
        <v>48.549500000000002</v>
      </c>
      <c r="G4">
        <v>84.367099999999994</v>
      </c>
      <c r="H4">
        <v>225.26</v>
      </c>
      <c r="I4">
        <v>30</v>
      </c>
      <c r="J4">
        <v>119.759</v>
      </c>
      <c r="K4">
        <v>43.377400000000002</v>
      </c>
      <c r="L4">
        <v>61.73</v>
      </c>
      <c r="M4">
        <v>28.3</v>
      </c>
      <c r="N4">
        <v>37.588700000000003</v>
      </c>
      <c r="O4">
        <v>68.340599999999995</v>
      </c>
      <c r="P4">
        <v>20.341799999999999</v>
      </c>
      <c r="Q4">
        <v>63.132599999999996</v>
      </c>
    </row>
    <row r="5" spans="1:17" x14ac:dyDescent="0.25">
      <c r="C5" s="7">
        <v>42517</v>
      </c>
      <c r="D5">
        <v>24.348099999999999</v>
      </c>
      <c r="E5">
        <v>60.793999999999997</v>
      </c>
      <c r="F5">
        <v>48.786700000000003</v>
      </c>
      <c r="G5">
        <v>84.466399999999993</v>
      </c>
      <c r="H5">
        <v>225.93</v>
      </c>
      <c r="I5">
        <v>33.15</v>
      </c>
      <c r="J5">
        <v>118.68</v>
      </c>
      <c r="K5">
        <v>42.921300000000002</v>
      </c>
      <c r="L5">
        <v>63.56</v>
      </c>
      <c r="M5">
        <v>27.73</v>
      </c>
      <c r="N5">
        <v>37.6676</v>
      </c>
      <c r="O5">
        <v>67.775300000000001</v>
      </c>
      <c r="P5">
        <v>20.507300000000001</v>
      </c>
      <c r="Q5">
        <v>62.014200000000002</v>
      </c>
    </row>
    <row r="6" spans="1:17" x14ac:dyDescent="0.25">
      <c r="C6" s="7">
        <v>42521</v>
      </c>
      <c r="D6">
        <v>24.234200000000001</v>
      </c>
      <c r="E6">
        <v>60.902000000000001</v>
      </c>
      <c r="F6">
        <v>48.915300000000002</v>
      </c>
      <c r="G6">
        <v>84.972899999999996</v>
      </c>
      <c r="H6">
        <v>224.75</v>
      </c>
      <c r="I6">
        <v>32.96</v>
      </c>
      <c r="J6">
        <v>117.82899999999999</v>
      </c>
      <c r="K6">
        <v>42.951000000000001</v>
      </c>
      <c r="L6">
        <v>64.19</v>
      </c>
      <c r="M6">
        <v>27.96</v>
      </c>
      <c r="N6">
        <v>37.7958</v>
      </c>
      <c r="O6">
        <v>67.721599999999995</v>
      </c>
      <c r="P6">
        <v>20.726400000000002</v>
      </c>
      <c r="Q6">
        <v>61.768900000000002</v>
      </c>
    </row>
    <row r="7" spans="1:17" x14ac:dyDescent="0.25">
      <c r="C7" s="7">
        <v>42522</v>
      </c>
      <c r="D7">
        <v>24.249099999999999</v>
      </c>
      <c r="E7">
        <v>60.602600000000002</v>
      </c>
      <c r="F7">
        <v>49.098199999999999</v>
      </c>
      <c r="G7">
        <v>85.618499999999997</v>
      </c>
      <c r="H7">
        <v>222.4</v>
      </c>
      <c r="I7">
        <v>33.78</v>
      </c>
      <c r="J7">
        <v>117.053</v>
      </c>
      <c r="K7">
        <v>42.713099999999997</v>
      </c>
      <c r="L7">
        <v>65.66</v>
      </c>
      <c r="M7">
        <v>28.09</v>
      </c>
      <c r="N7">
        <v>37.815600000000003</v>
      </c>
      <c r="O7">
        <v>67.2196</v>
      </c>
      <c r="P7">
        <v>20.804300000000001</v>
      </c>
      <c r="Q7">
        <v>61.533499999999997</v>
      </c>
    </row>
    <row r="8" spans="1:17" x14ac:dyDescent="0.25">
      <c r="C8" s="7">
        <v>42523</v>
      </c>
      <c r="D8">
        <v>24.4175</v>
      </c>
      <c r="E8">
        <v>60.661499999999997</v>
      </c>
      <c r="F8">
        <v>49.063600000000001</v>
      </c>
      <c r="G8">
        <v>86.125</v>
      </c>
      <c r="H8">
        <v>219.90899999999999</v>
      </c>
      <c r="I8">
        <v>34.64</v>
      </c>
      <c r="J8">
        <v>115.989</v>
      </c>
      <c r="K8">
        <v>43.050199999999997</v>
      </c>
      <c r="L8">
        <v>67.05</v>
      </c>
      <c r="M8">
        <v>28.56</v>
      </c>
      <c r="N8">
        <v>38.881100000000004</v>
      </c>
      <c r="O8">
        <v>66.693299999999994</v>
      </c>
      <c r="P8">
        <v>20.857900000000001</v>
      </c>
      <c r="Q8">
        <v>62.171199999999999</v>
      </c>
    </row>
    <row r="9" spans="1:17" x14ac:dyDescent="0.25">
      <c r="C9" s="7">
        <v>42524</v>
      </c>
      <c r="D9">
        <v>24.2392</v>
      </c>
      <c r="E9">
        <v>60.686</v>
      </c>
      <c r="F9">
        <v>49.221800000000002</v>
      </c>
      <c r="G9">
        <v>86.5321</v>
      </c>
      <c r="H9">
        <v>221.94</v>
      </c>
      <c r="I9">
        <v>34.909999999999997</v>
      </c>
      <c r="J9">
        <v>115.41200000000001</v>
      </c>
      <c r="K9">
        <v>43.000599999999999</v>
      </c>
      <c r="L9">
        <v>65.56</v>
      </c>
      <c r="M9">
        <v>28.34</v>
      </c>
      <c r="N9">
        <v>39.404000000000003</v>
      </c>
      <c r="O9">
        <v>67.287899999999993</v>
      </c>
      <c r="P9">
        <v>20.877400000000002</v>
      </c>
      <c r="Q9">
        <v>62.024000000000001</v>
      </c>
    </row>
    <row r="10" spans="1:17" x14ac:dyDescent="0.25">
      <c r="C10" s="7">
        <v>42527</v>
      </c>
      <c r="D10">
        <v>24.2986</v>
      </c>
      <c r="E10">
        <v>61.6188</v>
      </c>
      <c r="F10">
        <v>49.181899999999999</v>
      </c>
      <c r="G10">
        <v>85.916399999999996</v>
      </c>
      <c r="H10">
        <v>220.9</v>
      </c>
      <c r="I10">
        <v>35.130000000000003</v>
      </c>
      <c r="J10">
        <v>116.248</v>
      </c>
      <c r="K10">
        <v>43.1691</v>
      </c>
      <c r="L10">
        <v>65.84</v>
      </c>
      <c r="M10">
        <v>28.53</v>
      </c>
      <c r="N10">
        <v>39.680199999999999</v>
      </c>
      <c r="O10">
        <v>67.473100000000002</v>
      </c>
      <c r="P10">
        <v>20.580400000000001</v>
      </c>
      <c r="Q10">
        <v>62.5047</v>
      </c>
    </row>
    <row r="11" spans="1:17" x14ac:dyDescent="0.25">
      <c r="C11" s="7">
        <v>42528</v>
      </c>
      <c r="D11">
        <v>24.130199999999999</v>
      </c>
      <c r="E11">
        <v>62.207799999999999</v>
      </c>
      <c r="F11">
        <v>49.058700000000002</v>
      </c>
      <c r="G11">
        <v>85.797200000000004</v>
      </c>
      <c r="H11">
        <v>234.44</v>
      </c>
      <c r="I11">
        <v>35.46</v>
      </c>
      <c r="J11">
        <v>117.22199999999999</v>
      </c>
      <c r="K11">
        <v>42.722999999999999</v>
      </c>
      <c r="L11">
        <v>65.430000000000007</v>
      </c>
      <c r="M11">
        <v>29.422999999999998</v>
      </c>
      <c r="N11">
        <v>40.3018</v>
      </c>
      <c r="O11">
        <v>67.882499999999993</v>
      </c>
      <c r="P11">
        <v>20.400200000000002</v>
      </c>
      <c r="Q11">
        <v>63.201300000000003</v>
      </c>
    </row>
    <row r="12" spans="1:17" x14ac:dyDescent="0.25">
      <c r="C12" s="7">
        <v>42529</v>
      </c>
      <c r="D12">
        <v>24.070799999999998</v>
      </c>
      <c r="E12">
        <v>62.414000000000001</v>
      </c>
      <c r="F12">
        <v>49.0092</v>
      </c>
      <c r="G12">
        <v>86.561899999999994</v>
      </c>
      <c r="H12">
        <v>240.845</v>
      </c>
      <c r="I12">
        <v>35.24</v>
      </c>
      <c r="J12">
        <v>118.008</v>
      </c>
      <c r="K12">
        <v>42.8444</v>
      </c>
      <c r="L12">
        <v>64.64</v>
      </c>
      <c r="M12">
        <v>29.837599999999998</v>
      </c>
      <c r="N12">
        <v>40.291899999999998</v>
      </c>
      <c r="O12">
        <v>67.165999999999997</v>
      </c>
      <c r="P12">
        <v>20.390499999999999</v>
      </c>
      <c r="Q12">
        <v>63.446599999999997</v>
      </c>
    </row>
    <row r="13" spans="1:17" x14ac:dyDescent="0.25">
      <c r="C13" s="7">
        <v>42530</v>
      </c>
      <c r="D13">
        <v>24.229299999999999</v>
      </c>
      <c r="E13">
        <v>61.775799999999997</v>
      </c>
      <c r="F13">
        <v>49.372500000000002</v>
      </c>
      <c r="G13">
        <v>86.253900000000002</v>
      </c>
      <c r="H13">
        <v>235.33</v>
      </c>
      <c r="I13">
        <v>35.69</v>
      </c>
      <c r="J13">
        <v>117.372</v>
      </c>
      <c r="K13">
        <v>42.814500000000002</v>
      </c>
      <c r="L13">
        <v>63.5</v>
      </c>
      <c r="M13">
        <v>29.27</v>
      </c>
      <c r="N13">
        <v>40.035400000000003</v>
      </c>
      <c r="O13">
        <v>67.131900000000002</v>
      </c>
      <c r="P13">
        <v>20.302900000000001</v>
      </c>
      <c r="Q13">
        <v>62.642099999999999</v>
      </c>
    </row>
    <row r="14" spans="1:17" x14ac:dyDescent="0.25">
      <c r="C14" s="7">
        <v>42531</v>
      </c>
      <c r="D14">
        <v>24.2194</v>
      </c>
      <c r="E14">
        <v>61.218699999999998</v>
      </c>
      <c r="F14">
        <v>49.508499999999998</v>
      </c>
      <c r="G14">
        <v>85.4</v>
      </c>
      <c r="H14">
        <v>227.97</v>
      </c>
      <c r="I14">
        <v>34.875</v>
      </c>
      <c r="J14">
        <v>115.502</v>
      </c>
      <c r="K14">
        <v>41.809600000000003</v>
      </c>
      <c r="L14">
        <v>62.15</v>
      </c>
      <c r="M14">
        <v>28.515000000000001</v>
      </c>
      <c r="N14">
        <v>38.368099999999998</v>
      </c>
      <c r="O14">
        <v>66.410600000000002</v>
      </c>
      <c r="P14">
        <v>20.039899999999999</v>
      </c>
      <c r="Q14">
        <v>60.954599999999999</v>
      </c>
    </row>
    <row r="15" spans="1:17" x14ac:dyDescent="0.25">
      <c r="C15" s="7">
        <v>42534</v>
      </c>
      <c r="D15">
        <v>23.9222</v>
      </c>
      <c r="E15">
        <v>60.371899999999997</v>
      </c>
      <c r="F15">
        <v>49.6023</v>
      </c>
      <c r="G15">
        <v>84.655100000000004</v>
      </c>
      <c r="H15">
        <v>225.77</v>
      </c>
      <c r="I15">
        <v>34.51</v>
      </c>
      <c r="J15">
        <v>115.51</v>
      </c>
      <c r="K15">
        <v>41.739899999999999</v>
      </c>
      <c r="L15">
        <v>60.96</v>
      </c>
      <c r="M15">
        <v>27.71</v>
      </c>
      <c r="N15">
        <v>38.368099999999998</v>
      </c>
      <c r="O15">
        <v>66.371600000000001</v>
      </c>
      <c r="P15">
        <v>20.0594</v>
      </c>
      <c r="Q15">
        <v>60.777999999999999</v>
      </c>
    </row>
    <row r="16" spans="1:17" x14ac:dyDescent="0.25">
      <c r="C16" s="7">
        <v>42535</v>
      </c>
      <c r="D16">
        <v>23.654699999999998</v>
      </c>
      <c r="E16">
        <v>59.7729</v>
      </c>
      <c r="F16">
        <v>49.370100000000001</v>
      </c>
      <c r="G16">
        <v>83.979799999999997</v>
      </c>
      <c r="H16">
        <v>222.2</v>
      </c>
      <c r="I16">
        <v>34.21</v>
      </c>
      <c r="J16">
        <v>113.85</v>
      </c>
      <c r="K16">
        <v>40.545900000000003</v>
      </c>
      <c r="L16">
        <v>60.39</v>
      </c>
      <c r="M16">
        <v>27.17</v>
      </c>
      <c r="N16">
        <v>37.263100000000001</v>
      </c>
      <c r="O16">
        <v>65.250600000000006</v>
      </c>
      <c r="P16">
        <v>19.846499999999999</v>
      </c>
      <c r="Q16">
        <v>60.2532</v>
      </c>
    </row>
    <row r="17" spans="3:17" x14ac:dyDescent="0.25">
      <c r="C17" s="7">
        <v>42536</v>
      </c>
      <c r="D17">
        <v>23.7241</v>
      </c>
      <c r="E17">
        <v>60.028199999999998</v>
      </c>
      <c r="F17">
        <v>49.429400000000001</v>
      </c>
      <c r="G17">
        <v>83.364000000000004</v>
      </c>
      <c r="H17">
        <v>221.9</v>
      </c>
      <c r="I17">
        <v>34.68</v>
      </c>
      <c r="J17">
        <v>114.776</v>
      </c>
      <c r="K17">
        <v>41.5807</v>
      </c>
      <c r="L17">
        <v>61.17</v>
      </c>
      <c r="M17">
        <v>29.4</v>
      </c>
      <c r="N17">
        <v>37.914200000000001</v>
      </c>
      <c r="O17">
        <v>66.137699999999995</v>
      </c>
      <c r="P17">
        <v>20.392399999999999</v>
      </c>
      <c r="Q17">
        <v>61.6218</v>
      </c>
    </row>
    <row r="18" spans="3:17" x14ac:dyDescent="0.25">
      <c r="C18" s="7">
        <v>42537</v>
      </c>
      <c r="D18">
        <v>23.521000000000001</v>
      </c>
      <c r="E18">
        <v>59.871099999999998</v>
      </c>
      <c r="F18">
        <v>49.236600000000003</v>
      </c>
      <c r="G18">
        <v>82.341099999999997</v>
      </c>
      <c r="H18">
        <v>218.04</v>
      </c>
      <c r="I18">
        <v>34.274000000000001</v>
      </c>
      <c r="J18">
        <v>113.87</v>
      </c>
      <c r="K18">
        <v>40.6753</v>
      </c>
      <c r="L18">
        <v>60.045000000000002</v>
      </c>
      <c r="M18">
        <v>28.87</v>
      </c>
      <c r="N18">
        <v>36.700699999999998</v>
      </c>
      <c r="O18">
        <v>65.835499999999996</v>
      </c>
      <c r="P18">
        <v>20.466100000000001</v>
      </c>
      <c r="Q18">
        <v>60.364600000000003</v>
      </c>
    </row>
    <row r="19" spans="3:17" x14ac:dyDescent="0.25">
      <c r="C19" s="7">
        <v>42538</v>
      </c>
      <c r="D19">
        <v>23.4269</v>
      </c>
      <c r="E19">
        <v>60.725299999999997</v>
      </c>
      <c r="F19">
        <v>49.083399999999997</v>
      </c>
      <c r="G19">
        <v>82.480099999999993</v>
      </c>
      <c r="H19">
        <v>219.99</v>
      </c>
      <c r="I19">
        <v>34.479999999999997</v>
      </c>
      <c r="J19">
        <v>113.622</v>
      </c>
      <c r="K19">
        <v>41.033499999999997</v>
      </c>
      <c r="L19">
        <v>58.989699999999999</v>
      </c>
      <c r="M19">
        <v>30.3</v>
      </c>
      <c r="N19">
        <v>37.233499999999999</v>
      </c>
      <c r="O19">
        <v>66.371600000000001</v>
      </c>
      <c r="P19">
        <v>20.9284</v>
      </c>
      <c r="Q19">
        <v>60.75</v>
      </c>
    </row>
    <row r="20" spans="3:17" x14ac:dyDescent="0.25">
      <c r="C20" s="7">
        <v>42541</v>
      </c>
      <c r="D20">
        <v>23.734000000000002</v>
      </c>
      <c r="E20">
        <v>62.099800000000002</v>
      </c>
      <c r="F20">
        <v>49.320599999999999</v>
      </c>
      <c r="G20">
        <v>83.761300000000006</v>
      </c>
      <c r="H20">
        <v>223.75</v>
      </c>
      <c r="I20">
        <v>34.729999999999997</v>
      </c>
      <c r="J20">
        <v>115.70099999999999</v>
      </c>
      <c r="K20">
        <v>41.4315</v>
      </c>
      <c r="L20">
        <v>60.18</v>
      </c>
      <c r="M20">
        <v>31.76</v>
      </c>
      <c r="N20">
        <v>37.755400000000002</v>
      </c>
      <c r="O20">
        <v>67.151399999999995</v>
      </c>
      <c r="P20">
        <v>21.2529</v>
      </c>
      <c r="Q20">
        <v>61.8767</v>
      </c>
    </row>
    <row r="21" spans="3:17" x14ac:dyDescent="0.25">
      <c r="C21" s="7">
        <v>42542</v>
      </c>
      <c r="D21">
        <v>23.694400000000002</v>
      </c>
      <c r="E21">
        <v>61.363500000000002</v>
      </c>
      <c r="F21">
        <v>49.4146</v>
      </c>
      <c r="G21">
        <v>85.052400000000006</v>
      </c>
      <c r="H21">
        <v>222.56899999999999</v>
      </c>
      <c r="I21">
        <v>34.549900000000001</v>
      </c>
      <c r="J21">
        <v>115.90900000000001</v>
      </c>
      <c r="K21">
        <v>41.093200000000003</v>
      </c>
      <c r="L21">
        <v>58.35</v>
      </c>
      <c r="M21">
        <v>31.606000000000002</v>
      </c>
      <c r="N21">
        <v>37.716900000000003</v>
      </c>
      <c r="O21">
        <v>67.102699999999999</v>
      </c>
      <c r="P21">
        <v>20.869399999999999</v>
      </c>
      <c r="Q21">
        <v>61.273800000000001</v>
      </c>
    </row>
    <row r="22" spans="3:17" x14ac:dyDescent="0.25">
      <c r="C22" s="7">
        <v>42543</v>
      </c>
      <c r="D22">
        <v>24.0411</v>
      </c>
      <c r="E22">
        <v>60.970799999999997</v>
      </c>
      <c r="F22">
        <v>49.597499999999997</v>
      </c>
      <c r="G22">
        <v>86.234200000000001</v>
      </c>
      <c r="H22">
        <v>205.95</v>
      </c>
      <c r="I22">
        <v>34.36</v>
      </c>
      <c r="J22">
        <v>115.949</v>
      </c>
      <c r="K22">
        <v>41.073300000000003</v>
      </c>
      <c r="L22">
        <v>58.89</v>
      </c>
      <c r="M22">
        <v>31.735800000000001</v>
      </c>
      <c r="N22">
        <v>38.456899999999997</v>
      </c>
      <c r="O22">
        <v>67.453599999999994</v>
      </c>
      <c r="P22">
        <v>21.0366</v>
      </c>
      <c r="Q22">
        <v>61.609900000000003</v>
      </c>
    </row>
    <row r="23" spans="3:17" x14ac:dyDescent="0.25">
      <c r="C23" s="7">
        <v>42544</v>
      </c>
      <c r="D23">
        <v>24.2986</v>
      </c>
      <c r="E23">
        <v>61.677700000000002</v>
      </c>
      <c r="F23">
        <v>49.893999999999998</v>
      </c>
      <c r="G23">
        <v>88.041700000000006</v>
      </c>
      <c r="H23">
        <v>197.55</v>
      </c>
      <c r="I23">
        <v>35.01</v>
      </c>
      <c r="J23">
        <v>118.446</v>
      </c>
      <c r="K23">
        <v>40.894199999999998</v>
      </c>
      <c r="L23">
        <v>58.98</v>
      </c>
      <c r="M23">
        <v>31</v>
      </c>
      <c r="N23">
        <v>38.108400000000003</v>
      </c>
      <c r="O23">
        <v>68.428399999999996</v>
      </c>
      <c r="P23">
        <v>20.898900000000001</v>
      </c>
      <c r="Q23">
        <v>62.262099999999997</v>
      </c>
    </row>
    <row r="24" spans="3:17" x14ac:dyDescent="0.25">
      <c r="C24" s="7">
        <v>42545</v>
      </c>
      <c r="D24">
        <v>23.734000000000002</v>
      </c>
      <c r="E24">
        <v>59.625700000000002</v>
      </c>
      <c r="F24">
        <v>49.607300000000002</v>
      </c>
      <c r="G24">
        <v>87.068399999999997</v>
      </c>
      <c r="H24">
        <v>195.12</v>
      </c>
      <c r="I24">
        <v>34.479999999999997</v>
      </c>
      <c r="J24">
        <v>120.574</v>
      </c>
      <c r="K24">
        <v>41.3718</v>
      </c>
      <c r="L24">
        <v>57.82</v>
      </c>
      <c r="M24">
        <v>29.61</v>
      </c>
      <c r="N24">
        <v>37.016399999999997</v>
      </c>
      <c r="O24">
        <v>68.096900000000005</v>
      </c>
      <c r="P24">
        <v>21.2136</v>
      </c>
      <c r="Q24">
        <v>59.821100000000001</v>
      </c>
    </row>
    <row r="25" spans="3:17" x14ac:dyDescent="0.25">
      <c r="C25" s="7">
        <v>42548</v>
      </c>
      <c r="D25">
        <v>22.9514</v>
      </c>
      <c r="E25">
        <v>56.375900000000001</v>
      </c>
      <c r="F25">
        <v>49.113</v>
      </c>
      <c r="G25">
        <v>85.350300000000004</v>
      </c>
      <c r="H25">
        <v>198.81</v>
      </c>
      <c r="I25">
        <v>33.895000000000003</v>
      </c>
      <c r="J25">
        <v>117.322</v>
      </c>
      <c r="K25">
        <v>40.804600000000001</v>
      </c>
      <c r="L25">
        <v>56.164999999999999</v>
      </c>
      <c r="M25">
        <v>27.76</v>
      </c>
      <c r="N25">
        <v>36.611899999999999</v>
      </c>
      <c r="O25">
        <v>67.960499999999996</v>
      </c>
      <c r="P25">
        <v>20.997199999999999</v>
      </c>
      <c r="Q25">
        <v>58.516500000000001</v>
      </c>
    </row>
    <row r="26" spans="3:17" x14ac:dyDescent="0.25">
      <c r="C26" s="7">
        <v>42549</v>
      </c>
      <c r="D26">
        <v>22.753299999999999</v>
      </c>
      <c r="E26">
        <v>56.0715</v>
      </c>
      <c r="F26">
        <v>49.424399999999999</v>
      </c>
      <c r="G26">
        <v>84.655100000000004</v>
      </c>
      <c r="H26">
        <v>204.05</v>
      </c>
      <c r="I26">
        <v>33.56</v>
      </c>
      <c r="J26">
        <v>115.18300000000001</v>
      </c>
      <c r="K26">
        <v>41.889200000000002</v>
      </c>
      <c r="L26">
        <v>56.69</v>
      </c>
      <c r="M26">
        <v>27</v>
      </c>
      <c r="N26">
        <v>36.690899999999999</v>
      </c>
      <c r="O26">
        <v>68.633099999999999</v>
      </c>
      <c r="P26">
        <v>20.475999999999999</v>
      </c>
      <c r="Q26">
        <v>58.654899999999998</v>
      </c>
    </row>
    <row r="27" spans="3:17" x14ac:dyDescent="0.25">
      <c r="C27" s="7">
        <v>42550</v>
      </c>
      <c r="D27">
        <v>23.4863</v>
      </c>
      <c r="E27">
        <v>57.2562</v>
      </c>
      <c r="F27">
        <v>49.918700000000001</v>
      </c>
      <c r="G27">
        <v>84.476299999999995</v>
      </c>
      <c r="H27">
        <v>211.78</v>
      </c>
      <c r="I27">
        <v>34.29</v>
      </c>
      <c r="J27">
        <v>118.28700000000001</v>
      </c>
      <c r="K27">
        <v>43.252299999999998</v>
      </c>
      <c r="L27">
        <v>60.53</v>
      </c>
      <c r="M27">
        <v>28.49</v>
      </c>
      <c r="N27">
        <v>37.608400000000003</v>
      </c>
      <c r="O27">
        <v>68.7988</v>
      </c>
      <c r="P27">
        <v>20.771000000000001</v>
      </c>
      <c r="Q27">
        <v>59.8902</v>
      </c>
    </row>
    <row r="28" spans="3:17" x14ac:dyDescent="0.25">
      <c r="C28" s="7">
        <v>42551</v>
      </c>
      <c r="D28">
        <v>23.753799999999998</v>
      </c>
      <c r="E28">
        <v>58.643900000000002</v>
      </c>
      <c r="F28">
        <v>50.857900000000001</v>
      </c>
      <c r="G28">
        <v>85.409899999999993</v>
      </c>
      <c r="H28">
        <v>213.5</v>
      </c>
      <c r="I28">
        <v>34.270000000000003</v>
      </c>
      <c r="J28">
        <v>120.187</v>
      </c>
      <c r="K28">
        <v>45.680100000000003</v>
      </c>
      <c r="L28">
        <v>60.78</v>
      </c>
      <c r="M28">
        <v>28.54</v>
      </c>
      <c r="N28">
        <v>37.602699999999999</v>
      </c>
      <c r="O28">
        <v>68.521000000000001</v>
      </c>
      <c r="P28">
        <v>20.8399</v>
      </c>
      <c r="Q28">
        <v>60.078000000000003</v>
      </c>
    </row>
    <row r="29" spans="3:17" x14ac:dyDescent="0.25">
      <c r="C29" s="7">
        <v>42552</v>
      </c>
      <c r="D29">
        <v>23.793399999999998</v>
      </c>
      <c r="E29">
        <v>59.822000000000003</v>
      </c>
      <c r="F29">
        <v>50.954300000000003</v>
      </c>
      <c r="G29">
        <v>85.618499999999997</v>
      </c>
      <c r="H29">
        <v>218.24</v>
      </c>
      <c r="I29">
        <v>34.549999999999997</v>
      </c>
      <c r="J29">
        <v>120.584</v>
      </c>
      <c r="K29">
        <v>46.097999999999999</v>
      </c>
      <c r="L29">
        <v>62.43</v>
      </c>
      <c r="M29">
        <v>29.81</v>
      </c>
      <c r="N29">
        <v>38.022799999999997</v>
      </c>
      <c r="O29">
        <v>68.720799999999997</v>
      </c>
      <c r="P29">
        <v>21.2135</v>
      </c>
      <c r="Q29">
        <v>60.838999999999999</v>
      </c>
    </row>
    <row r="30" spans="3:17" x14ac:dyDescent="0.25">
      <c r="C30" s="7">
        <v>42556</v>
      </c>
      <c r="D30">
        <v>23.6448</v>
      </c>
      <c r="E30">
        <v>58.908900000000003</v>
      </c>
      <c r="F30">
        <v>51.676000000000002</v>
      </c>
      <c r="G30">
        <v>85.658199999999994</v>
      </c>
      <c r="H30">
        <v>214.54400000000001</v>
      </c>
      <c r="I30">
        <v>34.35</v>
      </c>
      <c r="J30">
        <v>119.291</v>
      </c>
      <c r="K30">
        <v>46.290500000000002</v>
      </c>
      <c r="L30">
        <v>62.53</v>
      </c>
      <c r="M30">
        <v>29.16</v>
      </c>
      <c r="N30">
        <v>37.716900000000003</v>
      </c>
      <c r="O30">
        <v>68.437799999999996</v>
      </c>
      <c r="P30">
        <v>21.105399999999999</v>
      </c>
      <c r="Q30">
        <v>59.850700000000003</v>
      </c>
    </row>
    <row r="31" spans="3:17" x14ac:dyDescent="0.25">
      <c r="C31" s="7">
        <v>42557</v>
      </c>
      <c r="D31">
        <v>23.793399999999998</v>
      </c>
      <c r="E31">
        <v>58.378799999999998</v>
      </c>
      <c r="F31">
        <v>51.104999999999997</v>
      </c>
      <c r="G31">
        <v>86.393100000000004</v>
      </c>
      <c r="H31">
        <v>215.23</v>
      </c>
      <c r="I31">
        <v>34.99</v>
      </c>
      <c r="J31">
        <v>121.176</v>
      </c>
      <c r="K31">
        <v>47.182499999999997</v>
      </c>
      <c r="L31">
        <v>62.17</v>
      </c>
      <c r="M31">
        <v>28.13</v>
      </c>
      <c r="N31">
        <v>37.894500000000001</v>
      </c>
      <c r="O31">
        <v>68.759799999999998</v>
      </c>
      <c r="P31">
        <v>20.8005</v>
      </c>
      <c r="Q31">
        <v>59.079799999999999</v>
      </c>
    </row>
    <row r="32" spans="3:17" x14ac:dyDescent="0.25">
      <c r="C32" s="7">
        <v>42558</v>
      </c>
      <c r="D32">
        <v>24.229299999999999</v>
      </c>
      <c r="E32">
        <v>59.39</v>
      </c>
      <c r="F32">
        <v>50.24</v>
      </c>
      <c r="G32">
        <v>86.234200000000001</v>
      </c>
      <c r="H32">
        <v>218.12</v>
      </c>
      <c r="I32">
        <v>36.79</v>
      </c>
      <c r="J32">
        <v>121.599</v>
      </c>
      <c r="K32">
        <v>47.525799999999997</v>
      </c>
      <c r="L32">
        <v>62.69</v>
      </c>
      <c r="M32">
        <v>28.82</v>
      </c>
      <c r="N32">
        <v>39.009300000000003</v>
      </c>
      <c r="O32">
        <v>69.130200000000002</v>
      </c>
      <c r="P32">
        <v>21.3414</v>
      </c>
      <c r="Q32">
        <v>59.771599999999999</v>
      </c>
    </row>
    <row r="33" spans="3:17" x14ac:dyDescent="0.25">
      <c r="C33" s="7">
        <v>42559</v>
      </c>
      <c r="D33">
        <v>24.734500000000001</v>
      </c>
      <c r="E33">
        <v>60.872599999999998</v>
      </c>
      <c r="F33">
        <v>50.126300000000001</v>
      </c>
      <c r="G33">
        <v>87.147900000000007</v>
      </c>
      <c r="H33">
        <v>219.81</v>
      </c>
      <c r="I33">
        <v>37.409999999999997</v>
      </c>
      <c r="J33">
        <v>123.61799999999999</v>
      </c>
      <c r="K33">
        <v>48.366599999999998</v>
      </c>
      <c r="L33">
        <v>62.53</v>
      </c>
      <c r="M33">
        <v>29.92</v>
      </c>
      <c r="N33">
        <v>40.055100000000003</v>
      </c>
      <c r="O33">
        <v>69.763800000000003</v>
      </c>
      <c r="P33">
        <v>22.1282</v>
      </c>
      <c r="Q33">
        <v>60.710500000000003</v>
      </c>
    </row>
    <row r="34" spans="3:17" x14ac:dyDescent="0.25">
      <c r="C34" s="7">
        <v>42562</v>
      </c>
      <c r="D34">
        <v>25.061299999999999</v>
      </c>
      <c r="E34">
        <v>61.579500000000003</v>
      </c>
      <c r="F34">
        <v>50.309199999999997</v>
      </c>
      <c r="G34">
        <v>87.8232</v>
      </c>
      <c r="H34">
        <v>226.78</v>
      </c>
      <c r="I34">
        <v>37.917000000000002</v>
      </c>
      <c r="J34">
        <v>126.49299999999999</v>
      </c>
      <c r="K34">
        <v>48.555599999999998</v>
      </c>
      <c r="L34">
        <v>63.19</v>
      </c>
      <c r="M34">
        <v>30.68</v>
      </c>
      <c r="N34">
        <v>40.558300000000003</v>
      </c>
      <c r="O34">
        <v>70.884799999999998</v>
      </c>
      <c r="P34">
        <v>22.983799999999999</v>
      </c>
      <c r="Q34">
        <v>61.639499999999998</v>
      </c>
    </row>
    <row r="35" spans="3:17" x14ac:dyDescent="0.25">
      <c r="C35" s="7">
        <v>42563</v>
      </c>
      <c r="D35">
        <v>25.219799999999999</v>
      </c>
      <c r="E35">
        <v>62.993299999999998</v>
      </c>
      <c r="F35">
        <v>50.388300000000001</v>
      </c>
      <c r="G35">
        <v>87.207499999999996</v>
      </c>
      <c r="H35">
        <v>227.5</v>
      </c>
      <c r="I35">
        <v>37.505000000000003</v>
      </c>
      <c r="J35">
        <v>125.488</v>
      </c>
      <c r="K35">
        <v>48.734699999999997</v>
      </c>
      <c r="L35">
        <v>62.56</v>
      </c>
      <c r="M35">
        <v>31.87</v>
      </c>
      <c r="N35">
        <v>41.219299999999997</v>
      </c>
      <c r="O35">
        <v>71.742500000000007</v>
      </c>
      <c r="P35">
        <v>23.731300000000001</v>
      </c>
      <c r="Q35">
        <v>62.291800000000002</v>
      </c>
    </row>
    <row r="36" spans="3:17" x14ac:dyDescent="0.25">
      <c r="C36" s="7">
        <v>42564</v>
      </c>
      <c r="D36">
        <v>25.725000000000001</v>
      </c>
      <c r="E36">
        <v>62.983499999999999</v>
      </c>
      <c r="F36">
        <v>49.706200000000003</v>
      </c>
      <c r="G36">
        <v>86.892700000000005</v>
      </c>
      <c r="H36">
        <v>225.59</v>
      </c>
      <c r="I36">
        <v>37.24</v>
      </c>
      <c r="J36">
        <v>125.806</v>
      </c>
      <c r="K36">
        <v>48.874000000000002</v>
      </c>
      <c r="L36">
        <v>63.83</v>
      </c>
      <c r="M36">
        <v>31.655000000000001</v>
      </c>
      <c r="N36">
        <v>41.327800000000003</v>
      </c>
      <c r="O36">
        <v>71.976500000000001</v>
      </c>
      <c r="P36">
        <v>23.593599999999999</v>
      </c>
      <c r="Q36">
        <v>62.084200000000003</v>
      </c>
    </row>
    <row r="37" spans="3:17" x14ac:dyDescent="0.25">
      <c r="C37" s="7">
        <v>42565</v>
      </c>
      <c r="D37">
        <v>25.9925</v>
      </c>
      <c r="E37">
        <v>63.533299999999997</v>
      </c>
      <c r="F37">
        <v>49.953299999999999</v>
      </c>
      <c r="G37">
        <v>88.280100000000004</v>
      </c>
      <c r="H37">
        <v>224.94</v>
      </c>
      <c r="I37">
        <v>36.89</v>
      </c>
      <c r="J37">
        <v>126.175</v>
      </c>
      <c r="K37">
        <v>50.386400000000002</v>
      </c>
      <c r="L37">
        <v>63</v>
      </c>
      <c r="M37">
        <v>31.4</v>
      </c>
      <c r="N37">
        <v>41.238999999999997</v>
      </c>
      <c r="O37">
        <v>72.346900000000005</v>
      </c>
      <c r="P37">
        <v>23.495200000000001</v>
      </c>
      <c r="Q37">
        <v>62.706899999999997</v>
      </c>
    </row>
    <row r="38" spans="3:17" x14ac:dyDescent="0.25">
      <c r="C38" s="7">
        <v>42566</v>
      </c>
      <c r="D38">
        <v>26.0915</v>
      </c>
      <c r="E38">
        <v>63.022799999999997</v>
      </c>
      <c r="F38">
        <v>49.802300000000002</v>
      </c>
      <c r="G38">
        <v>88.547200000000004</v>
      </c>
      <c r="H38">
        <v>222.75</v>
      </c>
      <c r="I38">
        <v>36.58</v>
      </c>
      <c r="J38">
        <v>124.941</v>
      </c>
      <c r="K38">
        <v>50.167499999999997</v>
      </c>
      <c r="L38">
        <v>62.94</v>
      </c>
      <c r="M38">
        <v>30.59</v>
      </c>
      <c r="N38">
        <v>40.785200000000003</v>
      </c>
      <c r="O38">
        <v>71.927800000000005</v>
      </c>
      <c r="P38">
        <v>23.6919</v>
      </c>
      <c r="Q38">
        <v>62.1633</v>
      </c>
    </row>
    <row r="39" spans="3:17" x14ac:dyDescent="0.25">
      <c r="C39" s="7">
        <v>42569</v>
      </c>
      <c r="D39">
        <v>26.3887</v>
      </c>
      <c r="E39">
        <v>62.571100000000001</v>
      </c>
      <c r="F39">
        <v>49.785299999999999</v>
      </c>
      <c r="G39">
        <v>88.319800000000001</v>
      </c>
      <c r="H39">
        <v>227.09</v>
      </c>
      <c r="I39">
        <v>36.93</v>
      </c>
      <c r="J39">
        <v>124.752</v>
      </c>
      <c r="K39">
        <v>50.485900000000001</v>
      </c>
      <c r="L39">
        <v>63.26</v>
      </c>
      <c r="M39">
        <v>29.32</v>
      </c>
      <c r="N39">
        <v>40.854199999999999</v>
      </c>
      <c r="O39">
        <v>72.151899999999998</v>
      </c>
      <c r="P39">
        <v>23.937799999999999</v>
      </c>
      <c r="Q39">
        <v>61.332900000000002</v>
      </c>
    </row>
    <row r="40" spans="3:17" x14ac:dyDescent="0.25">
      <c r="C40" s="7">
        <v>42570</v>
      </c>
      <c r="D40">
        <v>26.567</v>
      </c>
      <c r="E40">
        <v>62.364899999999999</v>
      </c>
      <c r="F40">
        <v>49.785299999999999</v>
      </c>
      <c r="G40">
        <v>88.379400000000004</v>
      </c>
      <c r="H40">
        <v>229.1</v>
      </c>
      <c r="I40">
        <v>36.689900000000002</v>
      </c>
      <c r="J40">
        <v>124.364</v>
      </c>
      <c r="K40">
        <v>49.978499999999997</v>
      </c>
      <c r="L40">
        <v>63.851900000000001</v>
      </c>
      <c r="M40">
        <v>30.16</v>
      </c>
      <c r="N40">
        <v>40.528700000000001</v>
      </c>
      <c r="O40">
        <v>72.151899999999998</v>
      </c>
      <c r="P40">
        <v>23.947600000000001</v>
      </c>
      <c r="Q40">
        <v>61.056399999999996</v>
      </c>
    </row>
    <row r="41" spans="3:17" x14ac:dyDescent="0.25">
      <c r="C41" s="7">
        <v>42571</v>
      </c>
      <c r="D41">
        <v>26.512499999999999</v>
      </c>
      <c r="E41">
        <v>62.5809</v>
      </c>
      <c r="F41">
        <v>49.918700000000001</v>
      </c>
      <c r="G41">
        <v>89.084500000000006</v>
      </c>
      <c r="H41">
        <v>229.8</v>
      </c>
      <c r="I41">
        <v>36.76</v>
      </c>
      <c r="J41">
        <v>125.568</v>
      </c>
      <c r="K41">
        <v>50.067999999999998</v>
      </c>
      <c r="L41">
        <v>67.19</v>
      </c>
      <c r="M41">
        <v>29.7</v>
      </c>
      <c r="N41">
        <v>40.750599999999999</v>
      </c>
      <c r="O41">
        <v>72.619799999999998</v>
      </c>
      <c r="P41">
        <v>23.426400000000001</v>
      </c>
      <c r="Q41">
        <v>61.837200000000003</v>
      </c>
    </row>
    <row r="42" spans="3:17" x14ac:dyDescent="0.25">
      <c r="C42" s="7">
        <v>42572</v>
      </c>
      <c r="D42">
        <v>26.4085</v>
      </c>
      <c r="E42">
        <v>62.698799999999999</v>
      </c>
      <c r="F42">
        <v>49.290999999999997</v>
      </c>
      <c r="G42">
        <v>88.885900000000007</v>
      </c>
      <c r="H42">
        <v>227.84700000000001</v>
      </c>
      <c r="I42">
        <v>37.14</v>
      </c>
      <c r="J42">
        <v>124.971</v>
      </c>
      <c r="K42">
        <v>50.078000000000003</v>
      </c>
      <c r="L42">
        <v>69.56</v>
      </c>
      <c r="M42">
        <v>30.43</v>
      </c>
      <c r="N42">
        <v>41.120600000000003</v>
      </c>
      <c r="O42">
        <v>72.805000000000007</v>
      </c>
      <c r="P42">
        <v>23.5444</v>
      </c>
      <c r="Q42">
        <v>62.291800000000002</v>
      </c>
    </row>
    <row r="43" spans="3:17" x14ac:dyDescent="0.25">
      <c r="C43" s="7">
        <v>42573</v>
      </c>
      <c r="D43">
        <v>26.160900000000002</v>
      </c>
      <c r="E43">
        <v>62.2864</v>
      </c>
      <c r="F43">
        <v>49.592500000000001</v>
      </c>
      <c r="G43">
        <v>90.931700000000006</v>
      </c>
      <c r="H43">
        <v>224.5</v>
      </c>
      <c r="I43">
        <v>36.96</v>
      </c>
      <c r="J43">
        <v>126.005</v>
      </c>
      <c r="K43">
        <v>50.336599999999997</v>
      </c>
      <c r="L43">
        <v>67.997</v>
      </c>
      <c r="M43">
        <v>29.93</v>
      </c>
      <c r="N43">
        <v>40.864100000000001</v>
      </c>
      <c r="O43">
        <v>73.1023</v>
      </c>
      <c r="P43">
        <v>23.3477</v>
      </c>
      <c r="Q43">
        <v>61.491300000000003</v>
      </c>
    </row>
    <row r="44" spans="3:17" x14ac:dyDescent="0.25">
      <c r="C44" s="7">
        <v>42576</v>
      </c>
      <c r="D44">
        <v>26.328299999999999</v>
      </c>
      <c r="E44">
        <v>62.315800000000003</v>
      </c>
      <c r="F44">
        <v>49.607300000000002</v>
      </c>
      <c r="G44">
        <v>91.021100000000004</v>
      </c>
      <c r="H44">
        <v>231.39</v>
      </c>
      <c r="I44">
        <v>37.109900000000003</v>
      </c>
      <c r="J44">
        <v>126.264</v>
      </c>
      <c r="K44">
        <v>50.615200000000002</v>
      </c>
      <c r="L44">
        <v>67.16</v>
      </c>
      <c r="M44">
        <v>30.27</v>
      </c>
      <c r="N44">
        <v>42.304499999999997</v>
      </c>
      <c r="O44">
        <v>74.403599999999997</v>
      </c>
      <c r="P44">
        <v>24.016500000000001</v>
      </c>
      <c r="Q44">
        <v>61.550600000000003</v>
      </c>
    </row>
    <row r="45" spans="3:17" x14ac:dyDescent="0.25">
      <c r="C45" s="7">
        <v>42577</v>
      </c>
      <c r="D45">
        <v>26.576899999999998</v>
      </c>
      <c r="E45">
        <v>63.479300000000002</v>
      </c>
      <c r="F45">
        <v>49.814900000000002</v>
      </c>
      <c r="G45">
        <v>90.435199999999995</v>
      </c>
      <c r="H45">
        <v>230</v>
      </c>
      <c r="I45">
        <v>37.43</v>
      </c>
      <c r="J45">
        <v>124.27500000000001</v>
      </c>
      <c r="K45">
        <v>50.863999999999997</v>
      </c>
      <c r="L45">
        <v>67.56</v>
      </c>
      <c r="M45">
        <v>30.97</v>
      </c>
      <c r="N45">
        <v>44.543999999999997</v>
      </c>
      <c r="O45">
        <v>75.427099999999996</v>
      </c>
      <c r="P45">
        <v>24.282</v>
      </c>
      <c r="Q45">
        <v>62.578400000000002</v>
      </c>
    </row>
    <row r="46" spans="3:17" x14ac:dyDescent="0.25">
      <c r="C46" s="7">
        <v>42578</v>
      </c>
      <c r="D46">
        <v>26.8567</v>
      </c>
      <c r="E46">
        <v>63.6708</v>
      </c>
      <c r="F46">
        <v>48.836199999999998</v>
      </c>
      <c r="G46">
        <v>88.727000000000004</v>
      </c>
      <c r="H46">
        <v>233.36</v>
      </c>
      <c r="I46">
        <v>37.42</v>
      </c>
      <c r="J46">
        <v>125.518</v>
      </c>
      <c r="K46">
        <v>50.724699999999999</v>
      </c>
      <c r="L46">
        <v>68.150000000000006</v>
      </c>
      <c r="M46">
        <v>31.63</v>
      </c>
      <c r="N46">
        <v>43.843600000000002</v>
      </c>
      <c r="O46">
        <v>74.452399999999997</v>
      </c>
      <c r="P46">
        <v>24.488600000000002</v>
      </c>
      <c r="Q46">
        <v>63.309699999999999</v>
      </c>
    </row>
    <row r="47" spans="3:17" x14ac:dyDescent="0.25">
      <c r="C47" s="7">
        <v>42579</v>
      </c>
      <c r="D47">
        <v>26.695799999999998</v>
      </c>
      <c r="E47">
        <v>62.983499999999999</v>
      </c>
      <c r="F47">
        <v>48.791800000000002</v>
      </c>
      <c r="G47">
        <v>89.164000000000001</v>
      </c>
      <c r="H47">
        <v>230.76</v>
      </c>
      <c r="I47">
        <v>37.82</v>
      </c>
      <c r="J47">
        <v>126.523</v>
      </c>
      <c r="K47">
        <v>50.7744</v>
      </c>
      <c r="L47">
        <v>68.19</v>
      </c>
      <c r="M47">
        <v>31.35</v>
      </c>
      <c r="N47">
        <v>42.778100000000002</v>
      </c>
      <c r="O47">
        <v>73.331400000000002</v>
      </c>
      <c r="P47">
        <v>24.105</v>
      </c>
      <c r="Q47">
        <v>62.667299999999997</v>
      </c>
    </row>
    <row r="48" spans="3:17" x14ac:dyDescent="0.25">
      <c r="C48" s="7">
        <v>42580</v>
      </c>
      <c r="D48">
        <v>26.4283</v>
      </c>
      <c r="E48">
        <v>62.836199999999998</v>
      </c>
      <c r="F48">
        <v>48.910400000000003</v>
      </c>
      <c r="G48">
        <v>88.786599999999993</v>
      </c>
      <c r="H48">
        <v>235.28</v>
      </c>
      <c r="I48">
        <v>38.21</v>
      </c>
      <c r="J48">
        <v>126.105</v>
      </c>
      <c r="K48">
        <v>51.162500000000001</v>
      </c>
      <c r="L48">
        <v>68.47</v>
      </c>
      <c r="M48">
        <v>31.76</v>
      </c>
      <c r="N48">
        <v>43.814</v>
      </c>
      <c r="O48">
        <v>73.482500000000002</v>
      </c>
      <c r="P48">
        <v>23.898499999999999</v>
      </c>
      <c r="Q48">
        <v>63.833500000000001</v>
      </c>
    </row>
    <row r="49" spans="3:17" x14ac:dyDescent="0.25">
      <c r="C49" s="7">
        <v>42583</v>
      </c>
      <c r="D49">
        <v>26.2104</v>
      </c>
      <c r="E49">
        <v>62.777299999999997</v>
      </c>
      <c r="F49">
        <v>49.155999999999999</v>
      </c>
      <c r="G49">
        <v>90.226600000000005</v>
      </c>
      <c r="H49">
        <v>236.63</v>
      </c>
      <c r="I49">
        <v>38.71</v>
      </c>
      <c r="J49">
        <v>121.211</v>
      </c>
      <c r="K49">
        <v>51.242100000000001</v>
      </c>
      <c r="L49">
        <v>67.98</v>
      </c>
      <c r="M49">
        <v>31.99</v>
      </c>
      <c r="N49">
        <v>43.675899999999999</v>
      </c>
      <c r="O49">
        <v>73.653099999999995</v>
      </c>
      <c r="P49">
        <v>23.869</v>
      </c>
      <c r="Q49">
        <v>63.566699999999997</v>
      </c>
    </row>
    <row r="50" spans="3:17" x14ac:dyDescent="0.25">
      <c r="C50" s="7">
        <v>42584</v>
      </c>
      <c r="D50">
        <v>26.002400000000002</v>
      </c>
      <c r="E50">
        <v>64.318799999999996</v>
      </c>
      <c r="F50">
        <v>49.122900000000001</v>
      </c>
      <c r="G50">
        <v>89.811400000000006</v>
      </c>
      <c r="H50">
        <v>229.87</v>
      </c>
      <c r="I50">
        <v>38.43</v>
      </c>
      <c r="J50">
        <v>117.401</v>
      </c>
      <c r="K50">
        <v>50.863999999999997</v>
      </c>
      <c r="L50">
        <v>77.989999999999995</v>
      </c>
      <c r="M50">
        <v>31.56</v>
      </c>
      <c r="N50">
        <v>42.728700000000003</v>
      </c>
      <c r="O50">
        <v>74.510900000000007</v>
      </c>
      <c r="P50">
        <v>23.485399999999998</v>
      </c>
      <c r="Q50">
        <v>62.835299999999997</v>
      </c>
    </row>
    <row r="51" spans="3:17" x14ac:dyDescent="0.25">
      <c r="C51" s="7">
        <v>42585</v>
      </c>
      <c r="D51">
        <v>25.9727</v>
      </c>
      <c r="E51">
        <v>63.995199999999997</v>
      </c>
      <c r="F51">
        <v>48.658299999999997</v>
      </c>
      <c r="G51">
        <v>87.793400000000005</v>
      </c>
      <c r="H51">
        <v>229.69900000000001</v>
      </c>
      <c r="I51">
        <v>37.71</v>
      </c>
      <c r="J51">
        <v>118.128</v>
      </c>
      <c r="K51">
        <v>52.0381</v>
      </c>
      <c r="L51">
        <v>81.349999999999994</v>
      </c>
      <c r="M51">
        <v>30.06</v>
      </c>
      <c r="N51">
        <v>41.258699999999997</v>
      </c>
      <c r="O51">
        <v>72.239699999999999</v>
      </c>
      <c r="P51">
        <v>22.767499999999998</v>
      </c>
      <c r="Q51">
        <v>60.7896</v>
      </c>
    </row>
    <row r="52" spans="3:17" x14ac:dyDescent="0.25">
      <c r="C52" s="7">
        <v>42586</v>
      </c>
      <c r="D52">
        <v>26.121200000000002</v>
      </c>
      <c r="E52">
        <v>64.297300000000007</v>
      </c>
      <c r="F52">
        <v>50.195500000000003</v>
      </c>
      <c r="G52">
        <v>98.171700000000001</v>
      </c>
      <c r="H52">
        <v>230.86</v>
      </c>
      <c r="I52">
        <v>37.869</v>
      </c>
      <c r="J52">
        <v>117.789</v>
      </c>
      <c r="K52">
        <v>51.689799999999998</v>
      </c>
      <c r="L52">
        <v>80.02</v>
      </c>
      <c r="M52">
        <v>30.5</v>
      </c>
      <c r="N52">
        <v>41.771799999999999</v>
      </c>
      <c r="O52">
        <v>72.590699999999998</v>
      </c>
      <c r="P52">
        <v>23.21</v>
      </c>
      <c r="Q52">
        <v>61.3825</v>
      </c>
    </row>
    <row r="53" spans="3:17" x14ac:dyDescent="0.25">
      <c r="C53" s="7">
        <v>42587</v>
      </c>
      <c r="D53">
        <v>26.616499999999998</v>
      </c>
      <c r="E53">
        <v>65.094800000000006</v>
      </c>
      <c r="F53">
        <v>50.279600000000002</v>
      </c>
      <c r="G53">
        <v>97.486500000000007</v>
      </c>
      <c r="H53">
        <v>232</v>
      </c>
      <c r="I53">
        <v>38.24</v>
      </c>
      <c r="J53">
        <v>118.78400000000001</v>
      </c>
      <c r="K53">
        <v>53.829099999999997</v>
      </c>
      <c r="L53">
        <v>81.34</v>
      </c>
      <c r="M53">
        <v>30.82</v>
      </c>
      <c r="N53">
        <v>43.488399999999999</v>
      </c>
      <c r="O53">
        <v>73.214399999999998</v>
      </c>
      <c r="P53">
        <v>23.711600000000001</v>
      </c>
      <c r="Q53">
        <v>62.234900000000003</v>
      </c>
    </row>
    <row r="54" spans="3:17" x14ac:dyDescent="0.25">
      <c r="C54" s="7">
        <v>42590</v>
      </c>
      <c r="D54">
        <v>26.6661</v>
      </c>
      <c r="E54">
        <v>65.917000000000002</v>
      </c>
      <c r="F54">
        <v>49.686399999999999</v>
      </c>
      <c r="G54">
        <v>97.992999999999995</v>
      </c>
      <c r="H54">
        <v>229.6</v>
      </c>
      <c r="I54">
        <v>38.509</v>
      </c>
      <c r="J54">
        <v>120.943</v>
      </c>
      <c r="K54">
        <v>53.868899999999996</v>
      </c>
      <c r="L54">
        <v>80.260000000000005</v>
      </c>
      <c r="M54">
        <v>31.59</v>
      </c>
      <c r="N54">
        <v>44.475000000000001</v>
      </c>
      <c r="O54">
        <v>73.614099999999993</v>
      </c>
      <c r="P54">
        <v>23.623100000000001</v>
      </c>
      <c r="Q54">
        <v>63.991599999999998</v>
      </c>
    </row>
    <row r="55" spans="3:17" x14ac:dyDescent="0.25">
      <c r="C55" s="7">
        <v>42591</v>
      </c>
      <c r="D55">
        <v>26.695799999999998</v>
      </c>
      <c r="E55">
        <v>65.847700000000003</v>
      </c>
      <c r="F55">
        <v>50.032400000000003</v>
      </c>
      <c r="G55">
        <v>98.469700000000003</v>
      </c>
      <c r="H55">
        <v>231.53800000000001</v>
      </c>
      <c r="I55">
        <v>38.56</v>
      </c>
      <c r="J55">
        <v>120.55500000000001</v>
      </c>
      <c r="K55">
        <v>53.689799999999998</v>
      </c>
      <c r="L55">
        <v>80.599999999999994</v>
      </c>
      <c r="M55">
        <v>31.48</v>
      </c>
      <c r="N55">
        <v>44.100099999999998</v>
      </c>
      <c r="O55">
        <v>71.762</v>
      </c>
      <c r="P55">
        <v>23.1707</v>
      </c>
      <c r="Q55">
        <v>63.369</v>
      </c>
    </row>
    <row r="56" spans="3:17" x14ac:dyDescent="0.25">
      <c r="C56" s="7">
        <v>42592</v>
      </c>
      <c r="D56">
        <v>26.6066</v>
      </c>
      <c r="E56">
        <v>66.115099999999998</v>
      </c>
      <c r="F56">
        <v>50.220300000000002</v>
      </c>
      <c r="G56">
        <v>98.489500000000007</v>
      </c>
      <c r="H56">
        <v>229.87</v>
      </c>
      <c r="I56">
        <v>38.58</v>
      </c>
      <c r="J56">
        <v>121.23099999999999</v>
      </c>
      <c r="K56">
        <v>54.465899999999998</v>
      </c>
      <c r="L56">
        <v>80.12</v>
      </c>
      <c r="M56">
        <v>33.049999999999997</v>
      </c>
      <c r="N56">
        <v>44.790700000000001</v>
      </c>
      <c r="O56">
        <v>71.528099999999995</v>
      </c>
      <c r="P56">
        <v>23.003499999999999</v>
      </c>
      <c r="Q56">
        <v>64.070700000000002</v>
      </c>
    </row>
    <row r="57" spans="3:17" x14ac:dyDescent="0.25">
      <c r="C57" s="7">
        <v>42593</v>
      </c>
      <c r="D57">
        <v>26.735399999999998</v>
      </c>
      <c r="E57">
        <v>66.739199999999997</v>
      </c>
      <c r="F57">
        <v>50.788499999999999</v>
      </c>
      <c r="G57">
        <v>98.817300000000003</v>
      </c>
      <c r="H57">
        <v>227.57</v>
      </c>
      <c r="I57">
        <v>38.99</v>
      </c>
      <c r="J57">
        <v>121.818</v>
      </c>
      <c r="K57">
        <v>54.724600000000002</v>
      </c>
      <c r="L57">
        <v>79.507800000000003</v>
      </c>
      <c r="M57">
        <v>32.520000000000003</v>
      </c>
      <c r="N57">
        <v>48.253599999999999</v>
      </c>
      <c r="O57">
        <v>73.282700000000006</v>
      </c>
      <c r="P57">
        <v>23.623100000000001</v>
      </c>
      <c r="Q57">
        <v>65.938599999999994</v>
      </c>
    </row>
    <row r="58" spans="3:17" x14ac:dyDescent="0.25">
      <c r="C58" s="7">
        <v>42594</v>
      </c>
      <c r="D58">
        <v>26.963200000000001</v>
      </c>
      <c r="E58">
        <v>66.828400000000002</v>
      </c>
      <c r="F58">
        <v>49.910600000000002</v>
      </c>
      <c r="G58">
        <v>98.649199999999993</v>
      </c>
      <c r="H58">
        <v>226.65</v>
      </c>
      <c r="I58">
        <v>39.43</v>
      </c>
      <c r="J58">
        <v>121.05200000000001</v>
      </c>
      <c r="K58">
        <v>55.281799999999997</v>
      </c>
      <c r="L58">
        <v>80.16</v>
      </c>
      <c r="M58">
        <v>32.24</v>
      </c>
      <c r="N58">
        <v>51.390900000000002</v>
      </c>
      <c r="O58">
        <v>74.043000000000006</v>
      </c>
      <c r="P58">
        <v>23.662400000000002</v>
      </c>
      <c r="Q58">
        <v>66.956500000000005</v>
      </c>
    </row>
    <row r="59" spans="3:17" x14ac:dyDescent="0.25">
      <c r="C59" s="7">
        <v>42597</v>
      </c>
      <c r="D59">
        <v>27.488199999999999</v>
      </c>
      <c r="E59">
        <v>67.368300000000005</v>
      </c>
      <c r="F59">
        <v>50.0197</v>
      </c>
      <c r="G59">
        <v>99.296700000000001</v>
      </c>
      <c r="H59">
        <v>229.5</v>
      </c>
      <c r="I59">
        <v>39.880000000000003</v>
      </c>
      <c r="J59">
        <v>120.226</v>
      </c>
      <c r="K59">
        <v>55.202199999999998</v>
      </c>
      <c r="L59">
        <v>80.150000000000006</v>
      </c>
      <c r="M59">
        <v>32.229999999999997</v>
      </c>
      <c r="N59">
        <v>52.535299999999999</v>
      </c>
      <c r="O59">
        <v>74.899000000000001</v>
      </c>
      <c r="P59">
        <v>24.055800000000001</v>
      </c>
      <c r="Q59">
        <v>67.915099999999995</v>
      </c>
    </row>
    <row r="60" spans="3:17" x14ac:dyDescent="0.25">
      <c r="C60" s="7">
        <v>42598</v>
      </c>
      <c r="D60">
        <v>27.262799999999999</v>
      </c>
      <c r="E60">
        <v>66.917500000000004</v>
      </c>
      <c r="F60">
        <v>49.672499999999999</v>
      </c>
      <c r="G60">
        <v>98.5595</v>
      </c>
      <c r="H60">
        <v>227.19</v>
      </c>
      <c r="I60">
        <v>39.828000000000003</v>
      </c>
      <c r="J60">
        <v>119.07299999999999</v>
      </c>
      <c r="K60">
        <v>60.097499999999997</v>
      </c>
      <c r="L60">
        <v>80.53</v>
      </c>
      <c r="M60">
        <v>32.29</v>
      </c>
      <c r="N60">
        <v>52.989199999999997</v>
      </c>
      <c r="O60">
        <v>74.746700000000004</v>
      </c>
      <c r="P60">
        <v>24.360700000000001</v>
      </c>
      <c r="Q60">
        <v>67.084999999999994</v>
      </c>
    </row>
    <row r="61" spans="3:17" x14ac:dyDescent="0.25">
      <c r="C61" s="7">
        <v>42599</v>
      </c>
      <c r="D61">
        <v>27.171299999999999</v>
      </c>
      <c r="E61">
        <v>67.066100000000006</v>
      </c>
      <c r="F61">
        <v>49.364899999999999</v>
      </c>
      <c r="G61">
        <v>98.270700000000005</v>
      </c>
      <c r="H61">
        <v>224.83</v>
      </c>
      <c r="I61">
        <v>39.17</v>
      </c>
      <c r="J61">
        <v>117.242</v>
      </c>
      <c r="K61">
        <v>58.6571</v>
      </c>
      <c r="L61">
        <v>80.7</v>
      </c>
      <c r="M61">
        <v>31.85</v>
      </c>
      <c r="N61">
        <v>51.760899999999999</v>
      </c>
      <c r="O61">
        <v>70.398899999999998</v>
      </c>
      <c r="P61">
        <v>24.124700000000001</v>
      </c>
      <c r="Q61">
        <v>66.709400000000002</v>
      </c>
    </row>
    <row r="62" spans="3:17" x14ac:dyDescent="0.25">
      <c r="C62" s="7">
        <v>42600</v>
      </c>
      <c r="D62">
        <v>27.448599999999999</v>
      </c>
      <c r="E62">
        <v>67.0959</v>
      </c>
      <c r="F62">
        <v>49.605499999999999</v>
      </c>
      <c r="G62">
        <v>98.579499999999996</v>
      </c>
      <c r="H62">
        <v>225.66</v>
      </c>
      <c r="I62">
        <v>39.82</v>
      </c>
      <c r="J62">
        <v>118.038</v>
      </c>
      <c r="K62">
        <v>58.1374</v>
      </c>
      <c r="L62">
        <v>80.819999999999993</v>
      </c>
      <c r="M62">
        <v>32</v>
      </c>
      <c r="N62">
        <v>51.686900000000001</v>
      </c>
      <c r="O62">
        <v>69.475300000000004</v>
      </c>
      <c r="P62">
        <v>24.488600000000002</v>
      </c>
      <c r="Q62">
        <v>67.450599999999994</v>
      </c>
    </row>
    <row r="63" spans="3:17" x14ac:dyDescent="0.25">
      <c r="C63" s="7">
        <v>42601</v>
      </c>
      <c r="D63">
        <v>29.459499999999998</v>
      </c>
      <c r="E63">
        <v>67.125600000000006</v>
      </c>
      <c r="F63">
        <v>49.545999999999999</v>
      </c>
      <c r="G63">
        <v>98.400199999999998</v>
      </c>
      <c r="H63">
        <v>225.16900000000001</v>
      </c>
      <c r="I63">
        <v>39.75</v>
      </c>
      <c r="J63">
        <v>117.471</v>
      </c>
      <c r="K63">
        <v>58.804000000000002</v>
      </c>
      <c r="L63">
        <v>81.25</v>
      </c>
      <c r="M63">
        <v>32</v>
      </c>
      <c r="N63">
        <v>52.170299999999997</v>
      </c>
      <c r="O63">
        <v>69.485200000000006</v>
      </c>
      <c r="P63">
        <v>25.098299999999998</v>
      </c>
      <c r="Q63">
        <v>67.816299999999998</v>
      </c>
    </row>
    <row r="64" spans="3:17" x14ac:dyDescent="0.25">
      <c r="C64" s="7">
        <v>42604</v>
      </c>
      <c r="D64">
        <v>29.2514</v>
      </c>
      <c r="E64">
        <v>67.2346</v>
      </c>
      <c r="F64">
        <v>49.545999999999999</v>
      </c>
      <c r="G64">
        <v>98.3005</v>
      </c>
      <c r="H64">
        <v>225.11</v>
      </c>
      <c r="I64">
        <v>39.81</v>
      </c>
      <c r="J64">
        <v>118.709</v>
      </c>
      <c r="K64">
        <v>58.893599999999999</v>
      </c>
      <c r="L64">
        <v>82.47</v>
      </c>
      <c r="M64">
        <v>31.84</v>
      </c>
      <c r="N64">
        <v>52.022300000000001</v>
      </c>
      <c r="O64">
        <v>69.3476</v>
      </c>
      <c r="P64">
        <v>25.157299999999999</v>
      </c>
      <c r="Q64">
        <v>68.093000000000004</v>
      </c>
    </row>
    <row r="65" spans="3:17" x14ac:dyDescent="0.25">
      <c r="C65" s="7">
        <v>42605</v>
      </c>
      <c r="D65">
        <v>29.968399999999999</v>
      </c>
      <c r="E65">
        <v>67.536699999999996</v>
      </c>
      <c r="F65">
        <v>49.692300000000003</v>
      </c>
      <c r="G65">
        <v>99.266800000000003</v>
      </c>
      <c r="H65">
        <v>228.49</v>
      </c>
      <c r="I65">
        <v>39.929900000000004</v>
      </c>
      <c r="J65">
        <v>119.307</v>
      </c>
      <c r="K65">
        <v>58.9831</v>
      </c>
      <c r="L65">
        <v>83.45</v>
      </c>
      <c r="M65">
        <v>32.11</v>
      </c>
      <c r="N65">
        <v>52.555100000000003</v>
      </c>
      <c r="O65">
        <v>70.251599999999996</v>
      </c>
      <c r="P65">
        <v>25.7376</v>
      </c>
      <c r="Q65">
        <v>69.249300000000005</v>
      </c>
    </row>
    <row r="66" spans="3:17" x14ac:dyDescent="0.25">
      <c r="C66" s="7">
        <v>42606</v>
      </c>
      <c r="D66">
        <v>29.819299999999998</v>
      </c>
      <c r="E66">
        <v>67.083799999999997</v>
      </c>
      <c r="F66">
        <v>49.4542</v>
      </c>
      <c r="G66">
        <v>99.246799999999993</v>
      </c>
      <c r="H66">
        <v>227.15</v>
      </c>
      <c r="I66">
        <v>39.82</v>
      </c>
      <c r="J66">
        <v>119.95399999999999</v>
      </c>
      <c r="K66">
        <v>58.694600000000001</v>
      </c>
      <c r="L66">
        <v>85.83</v>
      </c>
      <c r="M66">
        <v>31.69</v>
      </c>
      <c r="N66">
        <v>52.0914</v>
      </c>
      <c r="O66">
        <v>70.683899999999994</v>
      </c>
      <c r="P66">
        <v>25.7867</v>
      </c>
      <c r="Q66">
        <v>69.150499999999994</v>
      </c>
    </row>
    <row r="67" spans="3:17" x14ac:dyDescent="0.25">
      <c r="C67" s="7">
        <v>42607</v>
      </c>
      <c r="D67">
        <v>29.779499999999999</v>
      </c>
      <c r="E67">
        <v>66.947299999999998</v>
      </c>
      <c r="F67">
        <v>49.603000000000002</v>
      </c>
      <c r="G67">
        <v>98.549599999999998</v>
      </c>
      <c r="H67">
        <v>223.8</v>
      </c>
      <c r="I67">
        <v>38.979999999999997</v>
      </c>
      <c r="J67">
        <v>119.77500000000001</v>
      </c>
      <c r="K67">
        <v>58.634900000000002</v>
      </c>
      <c r="L67">
        <v>81.040000000000006</v>
      </c>
      <c r="M67">
        <v>30.23</v>
      </c>
      <c r="N67">
        <v>52.085000000000001</v>
      </c>
      <c r="O67">
        <v>70.841099999999997</v>
      </c>
      <c r="P67">
        <v>25.767099999999999</v>
      </c>
      <c r="Q67">
        <v>73.637299999999996</v>
      </c>
    </row>
    <row r="68" spans="3:17" x14ac:dyDescent="0.25">
      <c r="C68" s="7">
        <v>42608</v>
      </c>
      <c r="D68">
        <v>29.973400000000002</v>
      </c>
      <c r="E68">
        <v>67.561499999999995</v>
      </c>
      <c r="F68">
        <v>49.796500000000002</v>
      </c>
      <c r="G68">
        <v>98.908199999999994</v>
      </c>
      <c r="H68">
        <v>222.85499999999999</v>
      </c>
      <c r="I68">
        <v>39.06</v>
      </c>
      <c r="J68">
        <v>118.002</v>
      </c>
      <c r="K68">
        <v>58.674700000000001</v>
      </c>
      <c r="L68">
        <v>75.999899999999997</v>
      </c>
      <c r="M68">
        <v>30.56</v>
      </c>
      <c r="N68">
        <v>51.747199999999999</v>
      </c>
      <c r="O68">
        <v>70.251599999999996</v>
      </c>
      <c r="P68">
        <v>25.6982</v>
      </c>
      <c r="Q68">
        <v>73.933800000000005</v>
      </c>
    </row>
    <row r="69" spans="3:17" x14ac:dyDescent="0.25">
      <c r="C69" s="7">
        <v>42611</v>
      </c>
      <c r="D69">
        <v>30.087700000000002</v>
      </c>
      <c r="E69">
        <v>67.3001</v>
      </c>
      <c r="F69">
        <v>49.613</v>
      </c>
      <c r="G69">
        <v>99.246899999999997</v>
      </c>
      <c r="H69">
        <v>220.4</v>
      </c>
      <c r="I69">
        <v>39.090000000000003</v>
      </c>
      <c r="J69">
        <v>117.13500000000001</v>
      </c>
      <c r="K69">
        <v>59.261699999999998</v>
      </c>
      <c r="L69">
        <v>74.95</v>
      </c>
      <c r="M69">
        <v>29.8</v>
      </c>
      <c r="N69">
        <v>52.174399999999999</v>
      </c>
      <c r="O69">
        <v>69.897800000000004</v>
      </c>
      <c r="P69">
        <v>25.658899999999999</v>
      </c>
      <c r="Q69">
        <v>73.182699999999997</v>
      </c>
    </row>
    <row r="70" spans="3:17" x14ac:dyDescent="0.25">
      <c r="C70" s="7">
        <v>42612</v>
      </c>
      <c r="D70">
        <v>30.0181</v>
      </c>
      <c r="E70">
        <v>67.115700000000004</v>
      </c>
      <c r="F70">
        <v>49.603000000000002</v>
      </c>
      <c r="G70">
        <v>99.227000000000004</v>
      </c>
      <c r="H70">
        <v>216.11</v>
      </c>
      <c r="I70">
        <v>38.74</v>
      </c>
      <c r="J70">
        <v>116.56699999999999</v>
      </c>
      <c r="K70">
        <v>58.664700000000003</v>
      </c>
      <c r="L70">
        <v>75.569999999999993</v>
      </c>
      <c r="M70">
        <v>29.54</v>
      </c>
      <c r="N70">
        <v>51.964799999999997</v>
      </c>
      <c r="O70">
        <v>69.897800000000004</v>
      </c>
      <c r="P70">
        <v>24.449200000000001</v>
      </c>
      <c r="Q70">
        <v>72.006600000000006</v>
      </c>
    </row>
    <row r="71" spans="3:17" x14ac:dyDescent="0.25">
      <c r="C71" s="7">
        <v>42613</v>
      </c>
      <c r="D71">
        <v>29.729800000000001</v>
      </c>
      <c r="E71">
        <v>66.521299999999997</v>
      </c>
      <c r="F71">
        <v>49.493899999999996</v>
      </c>
      <c r="G71">
        <v>99.276799999999994</v>
      </c>
      <c r="H71">
        <v>212.6</v>
      </c>
      <c r="I71">
        <v>42.58</v>
      </c>
      <c r="J71">
        <v>115.68</v>
      </c>
      <c r="K71">
        <v>58.804000000000002</v>
      </c>
      <c r="L71">
        <v>74.95</v>
      </c>
      <c r="M71">
        <v>29.08</v>
      </c>
      <c r="N71">
        <v>51.538499999999999</v>
      </c>
      <c r="O71">
        <v>69.612899999999996</v>
      </c>
      <c r="P71">
        <v>24.252500000000001</v>
      </c>
      <c r="Q71">
        <v>71.2363</v>
      </c>
    </row>
    <row r="72" spans="3:17" x14ac:dyDescent="0.25">
      <c r="C72" s="7">
        <v>42614</v>
      </c>
      <c r="D72">
        <v>30.107600000000001</v>
      </c>
      <c r="E72">
        <v>66.313299999999998</v>
      </c>
      <c r="F72">
        <v>49.598100000000002</v>
      </c>
      <c r="G72">
        <v>100.27290000000001</v>
      </c>
      <c r="H72">
        <v>211.1</v>
      </c>
      <c r="I72">
        <v>41.420999999999999</v>
      </c>
      <c r="J72">
        <v>112.91</v>
      </c>
      <c r="K72">
        <v>58.585000000000001</v>
      </c>
      <c r="L72">
        <v>75.959999999999994</v>
      </c>
      <c r="M72">
        <v>28.94</v>
      </c>
      <c r="N72">
        <v>50.7834</v>
      </c>
      <c r="O72">
        <v>69.465500000000006</v>
      </c>
      <c r="P72">
        <v>23.726400000000002</v>
      </c>
      <c r="Q72">
        <v>70.435299999999998</v>
      </c>
    </row>
    <row r="73" spans="3:17" x14ac:dyDescent="0.25">
      <c r="C73" s="7">
        <v>42615</v>
      </c>
      <c r="D73">
        <v>30.226800000000001</v>
      </c>
      <c r="E73">
        <v>67.026499999999999</v>
      </c>
      <c r="F73">
        <v>49.742400000000004</v>
      </c>
      <c r="G73">
        <v>101.1495</v>
      </c>
      <c r="H73">
        <v>203.2</v>
      </c>
      <c r="I73">
        <v>40.770000000000003</v>
      </c>
      <c r="J73">
        <v>114.185</v>
      </c>
      <c r="K73">
        <v>59.112499999999997</v>
      </c>
      <c r="L73">
        <v>75.36</v>
      </c>
      <c r="M73">
        <v>28.59</v>
      </c>
      <c r="N73">
        <v>52.055199999999999</v>
      </c>
      <c r="O73">
        <v>70.1828</v>
      </c>
      <c r="P73">
        <v>23.4756</v>
      </c>
      <c r="Q73">
        <v>70.099199999999996</v>
      </c>
    </row>
    <row r="74" spans="3:17" x14ac:dyDescent="0.25">
      <c r="C74" s="7">
        <v>42619</v>
      </c>
      <c r="D74">
        <v>30.038</v>
      </c>
      <c r="E74">
        <v>67.056200000000004</v>
      </c>
      <c r="F74">
        <v>50.039499999999997</v>
      </c>
      <c r="G74">
        <v>102.23439999999999</v>
      </c>
      <c r="H74">
        <v>203.25</v>
      </c>
      <c r="I74">
        <v>40.865000000000002</v>
      </c>
      <c r="J74">
        <v>114.70399999999999</v>
      </c>
      <c r="K74">
        <v>59.265000000000001</v>
      </c>
      <c r="L74">
        <v>77.42</v>
      </c>
      <c r="M74">
        <v>28.2</v>
      </c>
      <c r="N74">
        <v>51.449100000000001</v>
      </c>
      <c r="O74">
        <v>69.721000000000004</v>
      </c>
      <c r="P74">
        <v>24.0657</v>
      </c>
      <c r="Q74">
        <v>69.486500000000007</v>
      </c>
    </row>
    <row r="75" spans="3:17" x14ac:dyDescent="0.25">
      <c r="C75" s="7">
        <v>42620</v>
      </c>
      <c r="D75">
        <v>30.067799999999998</v>
      </c>
      <c r="E75">
        <v>66.214200000000005</v>
      </c>
      <c r="F75">
        <v>49.98</v>
      </c>
      <c r="G75">
        <v>101.3587</v>
      </c>
      <c r="H75">
        <v>206.49700000000001</v>
      </c>
      <c r="I75">
        <v>41.29</v>
      </c>
      <c r="J75">
        <v>113.986</v>
      </c>
      <c r="K75">
        <v>59.208199999999998</v>
      </c>
      <c r="L75">
        <v>76.62</v>
      </c>
      <c r="M75">
        <v>28.66</v>
      </c>
      <c r="N75">
        <v>50.843000000000004</v>
      </c>
      <c r="O75">
        <v>69.190399999999997</v>
      </c>
      <c r="P75">
        <v>24.685200000000002</v>
      </c>
      <c r="Q75">
        <v>70.030100000000004</v>
      </c>
    </row>
    <row r="76" spans="3:17" x14ac:dyDescent="0.25">
      <c r="C76" s="7">
        <v>42621</v>
      </c>
      <c r="D76">
        <v>29.784500000000001</v>
      </c>
      <c r="E76">
        <v>66.035899999999998</v>
      </c>
      <c r="F76">
        <v>48.640700000000002</v>
      </c>
      <c r="G76">
        <v>100.6315</v>
      </c>
      <c r="H76">
        <v>199.89</v>
      </c>
      <c r="I76">
        <v>41.48</v>
      </c>
      <c r="J76">
        <v>113.01</v>
      </c>
      <c r="K76">
        <v>59.831699999999998</v>
      </c>
      <c r="L76">
        <v>75.03</v>
      </c>
      <c r="M76">
        <v>28.608499999999999</v>
      </c>
      <c r="N76">
        <v>50.515099999999997</v>
      </c>
      <c r="O76">
        <v>69.072500000000005</v>
      </c>
      <c r="P76">
        <v>24.645900000000001</v>
      </c>
      <c r="Q76">
        <v>69.298699999999997</v>
      </c>
    </row>
    <row r="77" spans="3:17" x14ac:dyDescent="0.25">
      <c r="C77" s="7">
        <v>42622</v>
      </c>
      <c r="D77">
        <v>29.471399999999999</v>
      </c>
      <c r="E77">
        <v>64.886700000000005</v>
      </c>
      <c r="F77">
        <v>48.015700000000002</v>
      </c>
      <c r="G77">
        <v>97.553399999999996</v>
      </c>
      <c r="H77">
        <v>199.92</v>
      </c>
      <c r="I77">
        <v>41.1</v>
      </c>
      <c r="J77">
        <v>109.98099999999999</v>
      </c>
      <c r="K77">
        <v>59.542400000000001</v>
      </c>
      <c r="L77">
        <v>75.11</v>
      </c>
      <c r="M77">
        <v>28.13</v>
      </c>
      <c r="N77">
        <v>50.070599999999999</v>
      </c>
      <c r="O77">
        <v>68.207899999999995</v>
      </c>
      <c r="P77">
        <v>24.621300000000002</v>
      </c>
      <c r="Q77">
        <v>67.994200000000006</v>
      </c>
    </row>
    <row r="78" spans="3:17" x14ac:dyDescent="0.25">
      <c r="C78" s="7">
        <v>42625</v>
      </c>
      <c r="D78">
        <v>29.590699999999998</v>
      </c>
      <c r="E78">
        <v>64.734800000000007</v>
      </c>
      <c r="F78">
        <v>47.489899999999999</v>
      </c>
      <c r="G78">
        <v>96.537300000000002</v>
      </c>
      <c r="H78">
        <v>201.369</v>
      </c>
      <c r="I78">
        <v>40.854999999999997</v>
      </c>
      <c r="J78">
        <v>112.04300000000001</v>
      </c>
      <c r="K78">
        <v>60.0212</v>
      </c>
      <c r="L78">
        <v>75.650000000000006</v>
      </c>
      <c r="M78">
        <v>27.74</v>
      </c>
      <c r="N78">
        <v>50.127600000000001</v>
      </c>
      <c r="O78">
        <v>68.306100000000001</v>
      </c>
      <c r="P78">
        <v>24.026299999999999</v>
      </c>
      <c r="Q78">
        <v>67.6434</v>
      </c>
    </row>
    <row r="79" spans="3:17" x14ac:dyDescent="0.25">
      <c r="C79" s="7">
        <v>42626</v>
      </c>
      <c r="D79">
        <v>29.441600000000001</v>
      </c>
      <c r="E79">
        <v>63.638500000000001</v>
      </c>
      <c r="F79">
        <v>47.083199999999998</v>
      </c>
      <c r="G79">
        <v>97.702799999999996</v>
      </c>
      <c r="H79">
        <v>198.49</v>
      </c>
      <c r="I79">
        <v>40.75</v>
      </c>
      <c r="J79">
        <v>111.246</v>
      </c>
      <c r="K79">
        <v>59.791800000000002</v>
      </c>
      <c r="L79">
        <v>75.19</v>
      </c>
      <c r="M79">
        <v>27.58</v>
      </c>
      <c r="N79">
        <v>49.809699999999999</v>
      </c>
      <c r="O79">
        <v>68.237300000000005</v>
      </c>
      <c r="P79">
        <v>23.878799999999998</v>
      </c>
      <c r="Q79">
        <v>69.180099999999996</v>
      </c>
    </row>
    <row r="80" spans="3:17" x14ac:dyDescent="0.25">
      <c r="C80" s="7">
        <v>42627</v>
      </c>
      <c r="D80">
        <v>29.322299999999998</v>
      </c>
      <c r="E80">
        <v>63.0045</v>
      </c>
      <c r="F80">
        <v>46.899700000000003</v>
      </c>
      <c r="G80">
        <v>98.808599999999998</v>
      </c>
      <c r="H80">
        <v>197.92500000000001</v>
      </c>
      <c r="I80">
        <v>40.299999999999997</v>
      </c>
      <c r="J80">
        <v>110.23</v>
      </c>
      <c r="K80">
        <v>58.904000000000003</v>
      </c>
      <c r="L80">
        <v>75.42</v>
      </c>
      <c r="M80">
        <v>27.323799999999999</v>
      </c>
      <c r="N80">
        <v>49.620899999999999</v>
      </c>
      <c r="O80">
        <v>68.247200000000007</v>
      </c>
      <c r="P80">
        <v>23.5169</v>
      </c>
      <c r="Q80">
        <v>70.474800000000002</v>
      </c>
    </row>
    <row r="81" spans="3:17" x14ac:dyDescent="0.25">
      <c r="C81" s="7">
        <v>42628</v>
      </c>
      <c r="D81">
        <v>30.202000000000002</v>
      </c>
      <c r="E81">
        <v>62.7866</v>
      </c>
      <c r="F81">
        <v>46.8401</v>
      </c>
      <c r="G81">
        <v>98.579499999999996</v>
      </c>
      <c r="H81">
        <v>202.51900000000001</v>
      </c>
      <c r="I81">
        <v>40.58</v>
      </c>
      <c r="J81">
        <v>109.881</v>
      </c>
      <c r="K81">
        <v>60.400300000000001</v>
      </c>
      <c r="L81">
        <v>76.400000000000006</v>
      </c>
      <c r="M81">
        <v>27.035</v>
      </c>
      <c r="N81">
        <v>51.667699999999996</v>
      </c>
      <c r="O81">
        <v>68.104699999999994</v>
      </c>
      <c r="P81">
        <v>23.596299999999999</v>
      </c>
      <c r="Q81">
        <v>72.065899999999999</v>
      </c>
    </row>
    <row r="82" spans="3:17" x14ac:dyDescent="0.25">
      <c r="C82" s="7">
        <v>42629</v>
      </c>
      <c r="D82">
        <v>30.256699999999999</v>
      </c>
      <c r="E82">
        <v>62.043599999999998</v>
      </c>
      <c r="F82">
        <v>46.626800000000003</v>
      </c>
      <c r="G82">
        <v>99.585599999999999</v>
      </c>
      <c r="H82">
        <v>205.7</v>
      </c>
      <c r="I82">
        <v>41</v>
      </c>
      <c r="J82">
        <v>109.742</v>
      </c>
      <c r="K82">
        <v>60.719499999999996</v>
      </c>
      <c r="L82">
        <v>76.39</v>
      </c>
      <c r="M82">
        <v>27.04</v>
      </c>
      <c r="N82">
        <v>51.449100000000001</v>
      </c>
      <c r="O82">
        <v>68.119399999999999</v>
      </c>
      <c r="P82">
        <v>23.189599999999999</v>
      </c>
      <c r="Q82">
        <v>72.465299999999999</v>
      </c>
    </row>
    <row r="83" spans="3:17" x14ac:dyDescent="0.25">
      <c r="C83" s="7">
        <v>42632</v>
      </c>
      <c r="D83">
        <v>30.5946</v>
      </c>
      <c r="E83">
        <v>63.291800000000002</v>
      </c>
      <c r="F83">
        <v>46.755800000000001</v>
      </c>
      <c r="G83">
        <v>99.456100000000006</v>
      </c>
      <c r="H83">
        <v>209.43</v>
      </c>
      <c r="I83">
        <v>41.13</v>
      </c>
      <c r="J83">
        <v>109.26300000000001</v>
      </c>
      <c r="K83">
        <v>61.457599999999999</v>
      </c>
      <c r="L83">
        <v>77.25</v>
      </c>
      <c r="M83">
        <v>27.765000000000001</v>
      </c>
      <c r="N83">
        <v>51.195700000000002</v>
      </c>
      <c r="O83">
        <v>68.5518</v>
      </c>
      <c r="P83">
        <v>22.852399999999999</v>
      </c>
      <c r="Q83">
        <v>72.564800000000005</v>
      </c>
    </row>
    <row r="84" spans="3:17" x14ac:dyDescent="0.25">
      <c r="C84" s="7">
        <v>42633</v>
      </c>
      <c r="D84">
        <v>30.524000000000001</v>
      </c>
      <c r="E84">
        <v>63.2819</v>
      </c>
      <c r="F84">
        <v>47.241900000000001</v>
      </c>
      <c r="G84">
        <v>99.515799999999999</v>
      </c>
      <c r="H84">
        <v>207.75</v>
      </c>
      <c r="I84">
        <v>41.03</v>
      </c>
      <c r="J84">
        <v>107.569</v>
      </c>
      <c r="K84">
        <v>61.083599999999997</v>
      </c>
      <c r="L84">
        <v>76.52</v>
      </c>
      <c r="M84">
        <v>28.15</v>
      </c>
      <c r="N84">
        <v>50.584699999999998</v>
      </c>
      <c r="O84">
        <v>68.080100000000002</v>
      </c>
      <c r="P84">
        <v>21.890499999999999</v>
      </c>
      <c r="Q84">
        <v>71.888499999999993</v>
      </c>
    </row>
    <row r="85" spans="3:17" x14ac:dyDescent="0.25">
      <c r="C85" s="7">
        <v>42634</v>
      </c>
      <c r="D85">
        <v>30.485299999999999</v>
      </c>
      <c r="E85">
        <v>63.177900000000001</v>
      </c>
      <c r="F85">
        <v>47.489899999999999</v>
      </c>
      <c r="G85">
        <v>99.291700000000006</v>
      </c>
      <c r="H85">
        <v>207</v>
      </c>
      <c r="I85">
        <v>41.975000000000001</v>
      </c>
      <c r="J85">
        <v>109.89100000000001</v>
      </c>
      <c r="K85">
        <v>61.457599999999999</v>
      </c>
      <c r="L85">
        <v>74.73</v>
      </c>
      <c r="M85">
        <v>29.23</v>
      </c>
      <c r="N85">
        <v>50.753599999999999</v>
      </c>
      <c r="O85">
        <v>68.424000000000007</v>
      </c>
      <c r="P85">
        <v>21.374500000000001</v>
      </c>
      <c r="Q85">
        <v>71.938299999999998</v>
      </c>
    </row>
    <row r="86" spans="3:17" x14ac:dyDescent="0.25">
      <c r="C86" s="7">
        <v>42635</v>
      </c>
      <c r="D86">
        <v>30.882899999999999</v>
      </c>
      <c r="E86">
        <v>64.064499999999995</v>
      </c>
      <c r="F86">
        <v>48.462200000000003</v>
      </c>
      <c r="G86">
        <v>100.4423</v>
      </c>
      <c r="H86">
        <v>207.28</v>
      </c>
      <c r="I86">
        <v>42.24</v>
      </c>
      <c r="J86">
        <v>112.601</v>
      </c>
      <c r="K86">
        <v>61.786799999999999</v>
      </c>
      <c r="L86">
        <v>74.959999999999994</v>
      </c>
      <c r="M86">
        <v>30.81</v>
      </c>
      <c r="N86">
        <v>51.220599999999997</v>
      </c>
      <c r="O86">
        <v>68.836699999999993</v>
      </c>
      <c r="P86">
        <v>21.315000000000001</v>
      </c>
      <c r="Q86">
        <v>72.992400000000004</v>
      </c>
    </row>
    <row r="87" spans="3:17" x14ac:dyDescent="0.25">
      <c r="C87" s="7">
        <v>42636</v>
      </c>
      <c r="D87">
        <v>30.236799999999999</v>
      </c>
      <c r="E87">
        <v>63.381</v>
      </c>
      <c r="F87">
        <v>48.392699999999998</v>
      </c>
      <c r="G87">
        <v>102.11579999999999</v>
      </c>
      <c r="H87">
        <v>210.18</v>
      </c>
      <c r="I87">
        <v>42.19</v>
      </c>
      <c r="J87">
        <v>112.581</v>
      </c>
      <c r="K87">
        <v>61.557400000000001</v>
      </c>
      <c r="L87">
        <v>76.81</v>
      </c>
      <c r="M87">
        <v>30.63</v>
      </c>
      <c r="N87">
        <v>51.717399999999998</v>
      </c>
      <c r="O87">
        <v>67.775599999999997</v>
      </c>
      <c r="P87">
        <v>21.493500000000001</v>
      </c>
      <c r="Q87">
        <v>72.684100000000001</v>
      </c>
    </row>
    <row r="88" spans="3:17" x14ac:dyDescent="0.25">
      <c r="C88" s="7">
        <v>42639</v>
      </c>
      <c r="D88">
        <v>29.441600000000001</v>
      </c>
      <c r="E88">
        <v>62.845999999999997</v>
      </c>
      <c r="F88">
        <v>47.787599999999998</v>
      </c>
      <c r="G88">
        <v>102.2852</v>
      </c>
      <c r="H88">
        <v>211</v>
      </c>
      <c r="I88">
        <v>41.52</v>
      </c>
      <c r="J88">
        <v>114.245</v>
      </c>
      <c r="K88">
        <v>60.320500000000003</v>
      </c>
      <c r="L88">
        <v>76.23</v>
      </c>
      <c r="M88">
        <v>30.3</v>
      </c>
      <c r="N88">
        <v>51.657800000000002</v>
      </c>
      <c r="O88">
        <v>67.254800000000003</v>
      </c>
      <c r="P88">
        <v>21.196000000000002</v>
      </c>
      <c r="Q88">
        <v>71.997900000000001</v>
      </c>
    </row>
    <row r="89" spans="3:17" x14ac:dyDescent="0.25">
      <c r="C89" s="7">
        <v>42640</v>
      </c>
      <c r="D89">
        <v>29.579799999999999</v>
      </c>
      <c r="E89">
        <v>62.836100000000002</v>
      </c>
      <c r="F89">
        <v>47.812399999999997</v>
      </c>
      <c r="G89">
        <v>100.3028</v>
      </c>
      <c r="H89">
        <v>209.982</v>
      </c>
      <c r="I89">
        <v>41.52</v>
      </c>
      <c r="J89">
        <v>114.27500000000001</v>
      </c>
      <c r="K89">
        <v>60.330399999999997</v>
      </c>
      <c r="L89">
        <v>72.52</v>
      </c>
      <c r="M89">
        <v>29</v>
      </c>
      <c r="N89">
        <v>51.945900000000002</v>
      </c>
      <c r="O89">
        <v>67.303899999999999</v>
      </c>
      <c r="P89">
        <v>20.977799999999998</v>
      </c>
      <c r="Q89">
        <v>71.669799999999995</v>
      </c>
    </row>
    <row r="90" spans="3:17" x14ac:dyDescent="0.25">
      <c r="C90" s="7">
        <v>42641</v>
      </c>
      <c r="D90">
        <v>29.799399999999999</v>
      </c>
      <c r="E90">
        <v>64.005099999999999</v>
      </c>
      <c r="F90">
        <v>47.976100000000002</v>
      </c>
      <c r="G90">
        <v>97.712800000000001</v>
      </c>
      <c r="H90">
        <v>208.25</v>
      </c>
      <c r="I90">
        <v>41.88</v>
      </c>
      <c r="J90">
        <v>118.88800000000001</v>
      </c>
      <c r="K90">
        <v>60.8491</v>
      </c>
      <c r="L90">
        <v>72.900000000000006</v>
      </c>
      <c r="M90">
        <v>29.01</v>
      </c>
      <c r="N90">
        <v>51.6081</v>
      </c>
      <c r="O90">
        <v>67.166399999999996</v>
      </c>
      <c r="P90">
        <v>20.809200000000001</v>
      </c>
      <c r="Q90">
        <v>71.500699999999995</v>
      </c>
    </row>
    <row r="91" spans="3:17" x14ac:dyDescent="0.25">
      <c r="C91" s="7">
        <v>42642</v>
      </c>
      <c r="D91">
        <v>29.6404</v>
      </c>
      <c r="E91">
        <v>64.480599999999995</v>
      </c>
      <c r="F91">
        <v>47.807400000000001</v>
      </c>
      <c r="G91">
        <v>95.899799999999999</v>
      </c>
      <c r="H91">
        <v>207.33</v>
      </c>
      <c r="I91">
        <v>41.85</v>
      </c>
      <c r="J91">
        <v>115.79</v>
      </c>
      <c r="K91">
        <v>57.8566</v>
      </c>
      <c r="L91">
        <v>72.4893</v>
      </c>
      <c r="M91">
        <v>28.69</v>
      </c>
      <c r="N91">
        <v>52.283700000000003</v>
      </c>
      <c r="O91">
        <v>67.0779</v>
      </c>
      <c r="P91">
        <v>20.71</v>
      </c>
      <c r="Q91">
        <v>72.156999999999996</v>
      </c>
    </row>
    <row r="92" spans="3:17" x14ac:dyDescent="0.25">
      <c r="C92" s="7">
        <v>42643</v>
      </c>
      <c r="D92">
        <v>30.027999999999999</v>
      </c>
      <c r="E92">
        <v>65.590100000000007</v>
      </c>
      <c r="F92">
        <v>47.767699999999998</v>
      </c>
      <c r="G92">
        <v>96.318200000000004</v>
      </c>
      <c r="H92">
        <v>204.98</v>
      </c>
      <c r="I92">
        <v>41.774000000000001</v>
      </c>
      <c r="J92">
        <v>115.032</v>
      </c>
      <c r="K92">
        <v>57.557299999999998</v>
      </c>
      <c r="L92">
        <v>70.33</v>
      </c>
      <c r="M92">
        <v>27.94</v>
      </c>
      <c r="N92">
        <v>52.2639</v>
      </c>
      <c r="O92">
        <v>67.696899999999999</v>
      </c>
      <c r="P92">
        <v>20.471900000000002</v>
      </c>
      <c r="Q92">
        <v>72.694000000000003</v>
      </c>
    </row>
    <row r="93" spans="3:17" x14ac:dyDescent="0.25">
      <c r="C93" s="7">
        <v>42646</v>
      </c>
      <c r="D93">
        <v>30.216899999999999</v>
      </c>
      <c r="E93">
        <v>65.570300000000003</v>
      </c>
      <c r="F93">
        <v>47.48</v>
      </c>
      <c r="G93">
        <v>96.587100000000007</v>
      </c>
      <c r="H93">
        <v>215.66900000000001</v>
      </c>
      <c r="I93">
        <v>41.5</v>
      </c>
      <c r="J93">
        <v>113.209</v>
      </c>
      <c r="K93">
        <v>56.948799999999999</v>
      </c>
      <c r="L93">
        <v>71.19</v>
      </c>
      <c r="M93">
        <v>27.91</v>
      </c>
      <c r="N93">
        <v>51.379600000000003</v>
      </c>
      <c r="O93">
        <v>67.824700000000007</v>
      </c>
      <c r="P93">
        <v>20.471900000000002</v>
      </c>
      <c r="Q93">
        <v>72.316199999999995</v>
      </c>
    </row>
    <row r="94" spans="3:17" x14ac:dyDescent="0.25">
      <c r="C94" s="7">
        <v>42647</v>
      </c>
      <c r="D94">
        <v>29.948499999999999</v>
      </c>
      <c r="E94">
        <v>65.6297</v>
      </c>
      <c r="F94">
        <v>46.8352</v>
      </c>
      <c r="G94">
        <v>96.153800000000004</v>
      </c>
      <c r="H94">
        <v>213.32</v>
      </c>
      <c r="I94">
        <v>41.16</v>
      </c>
      <c r="J94">
        <v>110.708</v>
      </c>
      <c r="K94">
        <v>56.475000000000001</v>
      </c>
      <c r="L94">
        <v>71.72</v>
      </c>
      <c r="M94">
        <v>28.04</v>
      </c>
      <c r="N94">
        <v>51.449100000000001</v>
      </c>
      <c r="O94">
        <v>68.345399999999998</v>
      </c>
      <c r="P94">
        <v>20.610800000000001</v>
      </c>
      <c r="Q94">
        <v>71.540499999999994</v>
      </c>
    </row>
    <row r="95" spans="3:17" x14ac:dyDescent="0.25">
      <c r="C95" s="7">
        <v>42648</v>
      </c>
      <c r="D95">
        <v>29.993200000000002</v>
      </c>
      <c r="E95">
        <v>65.3523</v>
      </c>
      <c r="F95">
        <v>46.061399999999999</v>
      </c>
      <c r="G95">
        <v>94.505200000000002</v>
      </c>
      <c r="H95">
        <v>213.15</v>
      </c>
      <c r="I95">
        <v>40.57</v>
      </c>
      <c r="J95">
        <v>111.535</v>
      </c>
      <c r="K95">
        <v>57.008699999999997</v>
      </c>
      <c r="L95">
        <v>71.58</v>
      </c>
      <c r="M95">
        <v>29.14</v>
      </c>
      <c r="N95">
        <v>52.989199999999997</v>
      </c>
      <c r="O95">
        <v>67.520099999999999</v>
      </c>
      <c r="P95">
        <v>20.6951</v>
      </c>
      <c r="Q95">
        <v>72.525000000000006</v>
      </c>
    </row>
    <row r="96" spans="3:17" x14ac:dyDescent="0.25">
      <c r="C96" s="7">
        <v>42649</v>
      </c>
      <c r="D96">
        <v>29.8887</v>
      </c>
      <c r="E96">
        <v>64.995699999999999</v>
      </c>
      <c r="F96">
        <v>46.319299999999998</v>
      </c>
      <c r="G96">
        <v>94.335800000000006</v>
      </c>
      <c r="H96">
        <v>204.21</v>
      </c>
      <c r="I96">
        <v>40.29</v>
      </c>
      <c r="J96">
        <v>111.196</v>
      </c>
      <c r="K96">
        <v>58.046100000000003</v>
      </c>
      <c r="L96">
        <v>70.8</v>
      </c>
      <c r="M96">
        <v>29.07</v>
      </c>
      <c r="N96">
        <v>54.251100000000001</v>
      </c>
      <c r="O96">
        <v>67.382499999999993</v>
      </c>
      <c r="P96">
        <v>20.829000000000001</v>
      </c>
      <c r="Q96">
        <v>72.694000000000003</v>
      </c>
    </row>
    <row r="97" spans="3:17" x14ac:dyDescent="0.25">
      <c r="C97" s="7">
        <v>42650</v>
      </c>
      <c r="D97">
        <v>29.729800000000001</v>
      </c>
      <c r="E97">
        <v>64.629199999999997</v>
      </c>
      <c r="F97">
        <v>46.8947</v>
      </c>
      <c r="G97">
        <v>94.604799999999997</v>
      </c>
      <c r="H97">
        <v>201.32</v>
      </c>
      <c r="I97">
        <v>38.92</v>
      </c>
      <c r="J97">
        <v>110.83799999999999</v>
      </c>
      <c r="K97">
        <v>58.265599999999999</v>
      </c>
      <c r="L97">
        <v>70.17</v>
      </c>
      <c r="M97">
        <v>29.28</v>
      </c>
      <c r="N97">
        <v>54.877099999999999</v>
      </c>
      <c r="O97">
        <v>68.001499999999993</v>
      </c>
      <c r="P97">
        <v>20.858699999999999</v>
      </c>
      <c r="Q97">
        <v>73.126599999999996</v>
      </c>
    </row>
    <row r="98" spans="3:17" x14ac:dyDescent="0.25">
      <c r="C98" s="7">
        <v>42653</v>
      </c>
      <c r="D98">
        <v>29.819299999999998</v>
      </c>
      <c r="E98">
        <v>64.658900000000003</v>
      </c>
      <c r="F98">
        <v>47.043500000000002</v>
      </c>
      <c r="G98">
        <v>96.367999999999995</v>
      </c>
      <c r="H98">
        <v>204.14</v>
      </c>
      <c r="I98">
        <v>39.6297</v>
      </c>
      <c r="J98">
        <v>108.367</v>
      </c>
      <c r="K98">
        <v>58.484999999999999</v>
      </c>
      <c r="L98">
        <v>71.61</v>
      </c>
      <c r="M98">
        <v>30.07</v>
      </c>
      <c r="N98">
        <v>54.847299999999997</v>
      </c>
      <c r="O98">
        <v>68.197999999999993</v>
      </c>
      <c r="P98">
        <v>21.0075</v>
      </c>
      <c r="Q98">
        <v>74.175799999999995</v>
      </c>
    </row>
    <row r="99" spans="3:17" x14ac:dyDescent="0.25">
      <c r="C99" s="7">
        <v>42654</v>
      </c>
      <c r="D99">
        <v>29.213000000000001</v>
      </c>
      <c r="E99">
        <v>63.5246</v>
      </c>
      <c r="F99">
        <v>46.6417</v>
      </c>
      <c r="G99">
        <v>95.999399999999994</v>
      </c>
      <c r="H99">
        <v>202.2</v>
      </c>
      <c r="I99">
        <v>39.072000000000003</v>
      </c>
      <c r="J99">
        <v>107.17100000000001</v>
      </c>
      <c r="K99">
        <v>57.347799999999999</v>
      </c>
      <c r="L99">
        <v>70.312200000000004</v>
      </c>
      <c r="M99">
        <v>29.87</v>
      </c>
      <c r="N99">
        <v>54.509399999999999</v>
      </c>
      <c r="O99">
        <v>67.814800000000005</v>
      </c>
      <c r="P99">
        <v>20.858699999999999</v>
      </c>
      <c r="Q99">
        <v>74.384600000000006</v>
      </c>
    </row>
    <row r="100" spans="3:17" x14ac:dyDescent="0.25">
      <c r="C100" s="7">
        <v>42655</v>
      </c>
      <c r="D100">
        <v>28.6265</v>
      </c>
      <c r="E100">
        <v>63.846600000000002</v>
      </c>
      <c r="F100">
        <v>47.747900000000001</v>
      </c>
      <c r="G100">
        <v>96.108999999999995</v>
      </c>
      <c r="H100">
        <v>203.88</v>
      </c>
      <c r="I100">
        <v>38.059899999999999</v>
      </c>
      <c r="J100">
        <v>107.20099999999999</v>
      </c>
      <c r="K100">
        <v>57.2181</v>
      </c>
      <c r="L100">
        <v>68.83</v>
      </c>
      <c r="M100">
        <v>29.27</v>
      </c>
      <c r="N100">
        <v>54.539200000000001</v>
      </c>
      <c r="O100">
        <v>67.362899999999996</v>
      </c>
      <c r="P100">
        <v>21.176100000000002</v>
      </c>
      <c r="Q100">
        <v>73.529300000000006</v>
      </c>
    </row>
    <row r="101" spans="3:17" x14ac:dyDescent="0.25">
      <c r="C101" s="7">
        <v>42656</v>
      </c>
      <c r="D101">
        <v>28.0898</v>
      </c>
      <c r="E101">
        <v>62.994599999999998</v>
      </c>
      <c r="F101">
        <v>47.797499999999999</v>
      </c>
      <c r="G101">
        <v>95.142700000000005</v>
      </c>
      <c r="H101">
        <v>200.89500000000001</v>
      </c>
      <c r="I101">
        <v>38.19</v>
      </c>
      <c r="J101">
        <v>108.486</v>
      </c>
      <c r="K101">
        <v>56.619599999999998</v>
      </c>
      <c r="L101">
        <v>67.319999999999993</v>
      </c>
      <c r="M101">
        <v>28.87</v>
      </c>
      <c r="N101">
        <v>53.764200000000002</v>
      </c>
      <c r="O101">
        <v>66.989500000000007</v>
      </c>
      <c r="P101">
        <v>21.052199999999999</v>
      </c>
      <c r="Q101">
        <v>72.694000000000003</v>
      </c>
    </row>
    <row r="102" spans="3:17" x14ac:dyDescent="0.25">
      <c r="C102" s="7">
        <v>42657</v>
      </c>
      <c r="D102">
        <v>28.233899999999998</v>
      </c>
      <c r="E102">
        <v>63.325299999999999</v>
      </c>
      <c r="F102">
        <v>47.738</v>
      </c>
      <c r="G102">
        <v>95.85</v>
      </c>
      <c r="H102">
        <v>201.43</v>
      </c>
      <c r="I102">
        <v>38.770000000000003</v>
      </c>
      <c r="J102">
        <v>109.821</v>
      </c>
      <c r="K102">
        <v>56.759300000000003</v>
      </c>
      <c r="L102">
        <v>68.430000000000007</v>
      </c>
      <c r="M102">
        <v>28.75</v>
      </c>
      <c r="N102">
        <v>53.754300000000001</v>
      </c>
      <c r="O102">
        <v>67.353099999999998</v>
      </c>
      <c r="P102">
        <v>21.295200000000001</v>
      </c>
      <c r="Q102">
        <v>73.151499999999999</v>
      </c>
    </row>
    <row r="103" spans="3:17" x14ac:dyDescent="0.25">
      <c r="C103" s="7">
        <v>42660</v>
      </c>
      <c r="D103">
        <v>28.477399999999999</v>
      </c>
      <c r="E103">
        <v>62.766800000000003</v>
      </c>
      <c r="F103">
        <v>47.926400000000001</v>
      </c>
      <c r="G103">
        <v>95.989500000000007</v>
      </c>
      <c r="H103">
        <v>198.39</v>
      </c>
      <c r="I103">
        <v>38.299999999999997</v>
      </c>
      <c r="J103">
        <v>112.87</v>
      </c>
      <c r="K103">
        <v>56.417099999999998</v>
      </c>
      <c r="L103">
        <v>66.510000000000005</v>
      </c>
      <c r="M103">
        <v>28.71</v>
      </c>
      <c r="N103">
        <v>53.923200000000001</v>
      </c>
      <c r="O103">
        <v>66.812700000000007</v>
      </c>
      <c r="P103">
        <v>21.209199999999999</v>
      </c>
      <c r="Q103">
        <v>72.475300000000004</v>
      </c>
    </row>
    <row r="104" spans="3:17" x14ac:dyDescent="0.25">
      <c r="C104" s="7">
        <v>42661</v>
      </c>
      <c r="D104">
        <v>28.1693</v>
      </c>
      <c r="E104">
        <v>63.3215</v>
      </c>
      <c r="F104">
        <v>48.313400000000001</v>
      </c>
      <c r="G104">
        <v>97.662999999999997</v>
      </c>
      <c r="H104">
        <v>199.47</v>
      </c>
      <c r="I104">
        <v>38.81</v>
      </c>
      <c r="J104">
        <v>113.85599999999999</v>
      </c>
      <c r="K104">
        <v>56.0411</v>
      </c>
      <c r="L104">
        <v>65.209999999999994</v>
      </c>
      <c r="M104">
        <v>28.22</v>
      </c>
      <c r="N104">
        <v>53.5456</v>
      </c>
      <c r="O104">
        <v>66.537599999999998</v>
      </c>
      <c r="P104">
        <v>20.878599999999999</v>
      </c>
      <c r="Q104">
        <v>72.435500000000005</v>
      </c>
    </row>
    <row r="105" spans="3:17" x14ac:dyDescent="0.25">
      <c r="C105" s="7">
        <v>42662</v>
      </c>
      <c r="D105">
        <v>28.258800000000001</v>
      </c>
      <c r="E105">
        <v>63.390900000000002</v>
      </c>
      <c r="F105">
        <v>47.787599999999998</v>
      </c>
      <c r="G105">
        <v>98.180999999999997</v>
      </c>
      <c r="H105">
        <v>206.66</v>
      </c>
      <c r="I105">
        <v>39.130000000000003</v>
      </c>
      <c r="J105">
        <v>111.70399999999999</v>
      </c>
      <c r="K105">
        <v>57.028599999999997</v>
      </c>
      <c r="L105">
        <v>64.92</v>
      </c>
      <c r="M105">
        <v>28.74</v>
      </c>
      <c r="N105">
        <v>53.297199999999997</v>
      </c>
      <c r="O105">
        <v>66.517899999999997</v>
      </c>
      <c r="P105">
        <v>20.995100000000001</v>
      </c>
      <c r="Q105">
        <v>72.912800000000004</v>
      </c>
    </row>
    <row r="106" spans="3:17" x14ac:dyDescent="0.25">
      <c r="C106" s="7">
        <v>42663</v>
      </c>
      <c r="D106">
        <v>28.278600000000001</v>
      </c>
      <c r="E106">
        <v>63.539499999999997</v>
      </c>
      <c r="F106">
        <v>47.400700000000001</v>
      </c>
      <c r="G106">
        <v>96.761499999999998</v>
      </c>
      <c r="H106">
        <v>203</v>
      </c>
      <c r="I106">
        <v>39.49</v>
      </c>
      <c r="J106">
        <v>110.499</v>
      </c>
      <c r="K106">
        <v>57.138300000000001</v>
      </c>
      <c r="L106">
        <v>64.77</v>
      </c>
      <c r="M106">
        <v>28.93</v>
      </c>
      <c r="N106">
        <v>53.108400000000003</v>
      </c>
      <c r="O106">
        <v>66.704599999999999</v>
      </c>
      <c r="P106">
        <v>21.096800000000002</v>
      </c>
      <c r="Q106">
        <v>73.230900000000005</v>
      </c>
    </row>
    <row r="107" spans="3:17" x14ac:dyDescent="0.25">
      <c r="C107" s="7">
        <v>42664</v>
      </c>
      <c r="D107">
        <v>28.388000000000002</v>
      </c>
      <c r="E107">
        <v>63.311599999999999</v>
      </c>
      <c r="F107">
        <v>47.246899999999997</v>
      </c>
      <c r="G107">
        <v>98.629300000000001</v>
      </c>
      <c r="H107">
        <v>201.57</v>
      </c>
      <c r="I107">
        <v>38.99</v>
      </c>
      <c r="J107">
        <v>111.286</v>
      </c>
      <c r="K107">
        <v>56.749299999999998</v>
      </c>
      <c r="L107">
        <v>63.3</v>
      </c>
      <c r="M107">
        <v>28.51</v>
      </c>
      <c r="N107">
        <v>54.032499999999999</v>
      </c>
      <c r="O107">
        <v>67.254800000000003</v>
      </c>
      <c r="P107">
        <v>20.898399999999999</v>
      </c>
      <c r="Q107">
        <v>73.431600000000003</v>
      </c>
    </row>
    <row r="108" spans="3:17" x14ac:dyDescent="0.25">
      <c r="C108" s="7">
        <v>42667</v>
      </c>
      <c r="D108">
        <v>28.984400000000001</v>
      </c>
      <c r="E108">
        <v>63.7376</v>
      </c>
      <c r="F108">
        <v>47.261800000000001</v>
      </c>
      <c r="G108">
        <v>96.8262</v>
      </c>
      <c r="H108">
        <v>203.94499999999999</v>
      </c>
      <c r="I108">
        <v>39.340000000000003</v>
      </c>
      <c r="J108">
        <v>112.47199999999999</v>
      </c>
      <c r="K108">
        <v>58.2057</v>
      </c>
      <c r="L108">
        <v>62.57</v>
      </c>
      <c r="M108">
        <v>29.734999999999999</v>
      </c>
      <c r="N108">
        <v>54.757800000000003</v>
      </c>
      <c r="O108">
        <v>67.500399999999999</v>
      </c>
      <c r="P108">
        <v>21.1265</v>
      </c>
      <c r="Q108">
        <v>73.648700000000005</v>
      </c>
    </row>
    <row r="109" spans="3:17" x14ac:dyDescent="0.25">
      <c r="C109" s="7">
        <v>42668</v>
      </c>
      <c r="D109">
        <v>29.1235</v>
      </c>
      <c r="E109">
        <v>62.994599999999998</v>
      </c>
      <c r="F109">
        <v>47.966099999999997</v>
      </c>
      <c r="G109">
        <v>94.495199999999997</v>
      </c>
      <c r="H109">
        <v>204.69</v>
      </c>
      <c r="I109">
        <v>39.04</v>
      </c>
      <c r="J109">
        <v>112.322</v>
      </c>
      <c r="K109">
        <v>57.148299999999999</v>
      </c>
      <c r="L109">
        <v>63.69</v>
      </c>
      <c r="M109">
        <v>29.9</v>
      </c>
      <c r="N109">
        <v>54.290799999999997</v>
      </c>
      <c r="O109">
        <v>67.136899999999997</v>
      </c>
      <c r="P109">
        <v>20.9282</v>
      </c>
      <c r="Q109">
        <v>73.569199999999995</v>
      </c>
    </row>
    <row r="110" spans="3:17" x14ac:dyDescent="0.25">
      <c r="C110" s="7">
        <v>42669</v>
      </c>
      <c r="D110">
        <v>28.845199999999998</v>
      </c>
      <c r="E110">
        <v>63.757399999999997</v>
      </c>
      <c r="F110">
        <v>47.728000000000002</v>
      </c>
      <c r="G110">
        <v>92.722099999999998</v>
      </c>
      <c r="H110">
        <v>203.19</v>
      </c>
      <c r="I110">
        <v>38.270000000000003</v>
      </c>
      <c r="J110">
        <v>112.53100000000001</v>
      </c>
      <c r="K110">
        <v>55.483600000000003</v>
      </c>
      <c r="L110">
        <v>64</v>
      </c>
      <c r="M110">
        <v>29.52</v>
      </c>
      <c r="N110">
        <v>54.767800000000001</v>
      </c>
      <c r="O110">
        <v>67.754900000000006</v>
      </c>
      <c r="P110">
        <v>21.161300000000001</v>
      </c>
      <c r="Q110">
        <v>73.907300000000006</v>
      </c>
    </row>
    <row r="111" spans="3:17" x14ac:dyDescent="0.25">
      <c r="C111" s="7">
        <v>42670</v>
      </c>
      <c r="D111">
        <v>29.1235</v>
      </c>
      <c r="E111">
        <v>63.569200000000002</v>
      </c>
      <c r="F111">
        <v>47.6586</v>
      </c>
      <c r="G111">
        <v>93.230099999999993</v>
      </c>
      <c r="H111">
        <v>213.7</v>
      </c>
      <c r="I111">
        <v>38.25</v>
      </c>
      <c r="J111">
        <v>111.983</v>
      </c>
      <c r="K111">
        <v>55.128300000000003</v>
      </c>
      <c r="L111">
        <v>64</v>
      </c>
      <c r="M111">
        <v>28.94</v>
      </c>
      <c r="N111">
        <v>54.191499999999998</v>
      </c>
      <c r="O111">
        <v>67.578999999999994</v>
      </c>
      <c r="P111">
        <v>20.729800000000001</v>
      </c>
      <c r="Q111">
        <v>73.42</v>
      </c>
    </row>
    <row r="112" spans="3:17" x14ac:dyDescent="0.25">
      <c r="C112" s="7">
        <v>42671</v>
      </c>
      <c r="D112">
        <v>28.999300000000002</v>
      </c>
      <c r="E112">
        <v>62.697400000000002</v>
      </c>
      <c r="F112">
        <v>47.928899999999999</v>
      </c>
      <c r="G112">
        <v>94.191400000000002</v>
      </c>
      <c r="H112">
        <v>205.32</v>
      </c>
      <c r="I112">
        <v>38.340000000000003</v>
      </c>
      <c r="J112">
        <v>114.136</v>
      </c>
      <c r="K112">
        <v>55.9313</v>
      </c>
      <c r="L112">
        <v>62.43</v>
      </c>
      <c r="M112">
        <v>26.93</v>
      </c>
      <c r="N112">
        <v>52.959400000000002</v>
      </c>
      <c r="O112">
        <v>68.036000000000001</v>
      </c>
      <c r="P112">
        <v>20.5017</v>
      </c>
      <c r="Q112">
        <v>73.400099999999995</v>
      </c>
    </row>
    <row r="113" spans="3:17" x14ac:dyDescent="0.25">
      <c r="C113" s="7">
        <v>42674</v>
      </c>
      <c r="D113">
        <v>28.9893</v>
      </c>
      <c r="E113">
        <v>63.252200000000002</v>
      </c>
      <c r="F113">
        <v>48.025700000000001</v>
      </c>
      <c r="G113">
        <v>94.375699999999995</v>
      </c>
      <c r="H113">
        <v>202.49</v>
      </c>
      <c r="I113">
        <v>38.86</v>
      </c>
      <c r="J113">
        <v>113.956</v>
      </c>
      <c r="K113">
        <v>55.696899999999999</v>
      </c>
      <c r="L113">
        <v>62</v>
      </c>
      <c r="M113">
        <v>27.86</v>
      </c>
      <c r="N113">
        <v>52.462600000000002</v>
      </c>
      <c r="O113">
        <v>68.040800000000004</v>
      </c>
      <c r="P113">
        <v>20.640499999999999</v>
      </c>
      <c r="Q113">
        <v>73.877399999999994</v>
      </c>
    </row>
    <row r="114" spans="3:17" x14ac:dyDescent="0.25">
      <c r="C114" s="7">
        <v>42675</v>
      </c>
      <c r="D114">
        <v>29.053899999999999</v>
      </c>
      <c r="E114">
        <v>62.212000000000003</v>
      </c>
      <c r="F114">
        <v>47.946300000000001</v>
      </c>
      <c r="G114">
        <v>95.003299999999996</v>
      </c>
      <c r="H114">
        <v>198.5</v>
      </c>
      <c r="I114">
        <v>38.950000000000003</v>
      </c>
      <c r="J114">
        <v>116.776</v>
      </c>
      <c r="K114">
        <v>55.347799999999999</v>
      </c>
      <c r="L114">
        <v>60.65</v>
      </c>
      <c r="M114">
        <v>27.6</v>
      </c>
      <c r="N114">
        <v>51.886299999999999</v>
      </c>
      <c r="O114">
        <v>67.628200000000007</v>
      </c>
      <c r="P114">
        <v>20.610800000000001</v>
      </c>
      <c r="Q114">
        <v>73.449799999999996</v>
      </c>
    </row>
    <row r="115" spans="3:17" x14ac:dyDescent="0.25">
      <c r="C115" s="7">
        <v>42676</v>
      </c>
      <c r="D115">
        <v>28.912299999999998</v>
      </c>
      <c r="E115">
        <v>60.745899999999999</v>
      </c>
      <c r="F115">
        <v>47.246899999999997</v>
      </c>
      <c r="G115">
        <v>95.053100000000001</v>
      </c>
      <c r="H115">
        <v>192.69499999999999</v>
      </c>
      <c r="I115">
        <v>38.67</v>
      </c>
      <c r="J115">
        <v>115.72</v>
      </c>
      <c r="K115">
        <v>56.859000000000002</v>
      </c>
      <c r="L115">
        <v>60.44</v>
      </c>
      <c r="M115">
        <v>26.346499999999999</v>
      </c>
      <c r="N115">
        <v>51.141100000000002</v>
      </c>
      <c r="O115">
        <v>67.293999999999997</v>
      </c>
      <c r="P115">
        <v>20.625699999999998</v>
      </c>
      <c r="Q115">
        <v>72.912800000000004</v>
      </c>
    </row>
    <row r="116" spans="3:17" x14ac:dyDescent="0.25">
      <c r="C116" s="7">
        <v>42677</v>
      </c>
      <c r="D116">
        <v>28.4178</v>
      </c>
      <c r="E116">
        <v>60.32</v>
      </c>
      <c r="F116">
        <v>45.257800000000003</v>
      </c>
      <c r="G116">
        <v>96.119</v>
      </c>
      <c r="H116">
        <v>191.47</v>
      </c>
      <c r="I116">
        <v>38.06</v>
      </c>
      <c r="J116">
        <v>114.325</v>
      </c>
      <c r="K116">
        <v>57.028599999999997</v>
      </c>
      <c r="L116">
        <v>57.85</v>
      </c>
      <c r="M116">
        <v>25.99</v>
      </c>
      <c r="N116">
        <v>51.275199999999998</v>
      </c>
      <c r="O116">
        <v>67.392399999999995</v>
      </c>
      <c r="P116">
        <v>20.7546</v>
      </c>
      <c r="Q116">
        <v>73.042000000000002</v>
      </c>
    </row>
    <row r="117" spans="3:17" x14ac:dyDescent="0.25">
      <c r="C117" s="7">
        <v>42678</v>
      </c>
      <c r="D117">
        <v>28.467500000000001</v>
      </c>
      <c r="E117">
        <v>61.445</v>
      </c>
      <c r="F117">
        <v>44.484000000000002</v>
      </c>
      <c r="G117">
        <v>95.471500000000006</v>
      </c>
      <c r="H117">
        <v>193.46</v>
      </c>
      <c r="I117">
        <v>37.950000000000003</v>
      </c>
      <c r="J117">
        <v>118.121</v>
      </c>
      <c r="K117">
        <v>57.1982</v>
      </c>
      <c r="L117">
        <v>55.79</v>
      </c>
      <c r="M117">
        <v>27</v>
      </c>
      <c r="N117">
        <v>50.5946</v>
      </c>
      <c r="O117">
        <v>66.134699999999995</v>
      </c>
      <c r="P117">
        <v>20.918299999999999</v>
      </c>
      <c r="Q117">
        <v>73.772999999999996</v>
      </c>
    </row>
    <row r="118" spans="3:17" x14ac:dyDescent="0.25">
      <c r="C118" s="7">
        <v>42681</v>
      </c>
      <c r="D118">
        <v>29.173200000000001</v>
      </c>
      <c r="E118">
        <v>62.6</v>
      </c>
      <c r="F118">
        <v>44.121899999999997</v>
      </c>
      <c r="G118">
        <v>97.244600000000005</v>
      </c>
      <c r="H118">
        <v>194.29</v>
      </c>
      <c r="I118">
        <v>39.159999999999997</v>
      </c>
      <c r="J118">
        <v>119.152</v>
      </c>
      <c r="K118">
        <v>58.235599999999998</v>
      </c>
      <c r="L118">
        <v>57.53</v>
      </c>
      <c r="M118">
        <v>27.21</v>
      </c>
      <c r="N118">
        <v>51.518700000000003</v>
      </c>
      <c r="O118">
        <v>66.385300000000001</v>
      </c>
      <c r="P118">
        <v>20.977799999999998</v>
      </c>
      <c r="Q118">
        <v>75.851399999999998</v>
      </c>
    </row>
    <row r="119" spans="3:17" x14ac:dyDescent="0.25">
      <c r="C119" s="7">
        <v>42682</v>
      </c>
      <c r="D119">
        <v>29.491299999999999</v>
      </c>
      <c r="E119">
        <v>63.34</v>
      </c>
      <c r="F119">
        <v>45.634799999999998</v>
      </c>
      <c r="G119">
        <v>97.613200000000006</v>
      </c>
      <c r="H119">
        <v>197.49</v>
      </c>
      <c r="I119">
        <v>38.97</v>
      </c>
      <c r="J119">
        <v>119.675</v>
      </c>
      <c r="K119">
        <v>58.091000000000001</v>
      </c>
      <c r="L119">
        <v>58.1</v>
      </c>
      <c r="M119">
        <v>27.43</v>
      </c>
      <c r="N119">
        <v>52.234099999999998</v>
      </c>
      <c r="O119">
        <v>66.559700000000007</v>
      </c>
      <c r="P119">
        <v>20.972799999999999</v>
      </c>
      <c r="Q119">
        <v>75.906099999999995</v>
      </c>
    </row>
    <row r="120" spans="3:17" x14ac:dyDescent="0.25">
      <c r="C120" s="7">
        <v>42683</v>
      </c>
      <c r="D120">
        <v>29.153300000000002</v>
      </c>
      <c r="E120">
        <v>66.900000000000006</v>
      </c>
      <c r="F120">
        <v>45.376899999999999</v>
      </c>
      <c r="G120">
        <v>98.051500000000004</v>
      </c>
      <c r="H120">
        <v>192</v>
      </c>
      <c r="I120">
        <v>39.954999999999998</v>
      </c>
      <c r="J120">
        <v>136.30500000000001</v>
      </c>
      <c r="K120">
        <v>58.736899999999999</v>
      </c>
      <c r="L120">
        <v>65.180000000000007</v>
      </c>
      <c r="M120">
        <v>28.24</v>
      </c>
      <c r="N120">
        <v>52.313600000000001</v>
      </c>
      <c r="O120">
        <v>68.040800000000004</v>
      </c>
      <c r="P120">
        <v>21.667100000000001</v>
      </c>
      <c r="Q120">
        <v>77.596699999999998</v>
      </c>
    </row>
    <row r="121" spans="3:17" x14ac:dyDescent="0.25">
      <c r="C121" s="7">
        <v>42684</v>
      </c>
      <c r="D121">
        <v>29.719899999999999</v>
      </c>
      <c r="E121">
        <v>68.95</v>
      </c>
      <c r="F121">
        <v>45.0792</v>
      </c>
      <c r="G121">
        <v>100.01390000000001</v>
      </c>
      <c r="H121">
        <v>191.61</v>
      </c>
      <c r="I121">
        <v>40.39</v>
      </c>
      <c r="J121">
        <v>137.68</v>
      </c>
      <c r="K121">
        <v>60.410200000000003</v>
      </c>
      <c r="L121">
        <v>66.888999999999996</v>
      </c>
      <c r="M121">
        <v>31.35</v>
      </c>
      <c r="N121">
        <v>56.9636</v>
      </c>
      <c r="O121">
        <v>70.939300000000003</v>
      </c>
      <c r="P121">
        <v>22.852399999999999</v>
      </c>
      <c r="Q121">
        <v>80.550200000000004</v>
      </c>
    </row>
    <row r="122" spans="3:17" x14ac:dyDescent="0.25">
      <c r="C122" s="7">
        <v>42685</v>
      </c>
      <c r="D122">
        <v>28.6663</v>
      </c>
      <c r="E122">
        <v>68.900000000000006</v>
      </c>
      <c r="F122">
        <v>43.467100000000002</v>
      </c>
      <c r="G122">
        <v>100.004</v>
      </c>
      <c r="H122">
        <v>188.88</v>
      </c>
      <c r="I122">
        <v>39.819899999999997</v>
      </c>
      <c r="J122">
        <v>135.398</v>
      </c>
      <c r="K122">
        <v>59.761800000000001</v>
      </c>
      <c r="L122">
        <v>66.19</v>
      </c>
      <c r="M122">
        <v>31.95</v>
      </c>
      <c r="N122">
        <v>58.8018</v>
      </c>
      <c r="O122">
        <v>70.290899999999993</v>
      </c>
      <c r="P122">
        <v>23.754999999999999</v>
      </c>
      <c r="Q122">
        <v>81.435199999999995</v>
      </c>
    </row>
    <row r="123" spans="3:17" x14ac:dyDescent="0.25">
      <c r="C123" s="7">
        <v>42688</v>
      </c>
      <c r="D123">
        <v>29.322299999999998</v>
      </c>
      <c r="E123">
        <v>68.319999999999993</v>
      </c>
      <c r="F123">
        <v>44.0578</v>
      </c>
      <c r="G123">
        <v>100.6216</v>
      </c>
      <c r="H123">
        <v>188.25</v>
      </c>
      <c r="I123">
        <v>40.28</v>
      </c>
      <c r="J123">
        <v>134.99</v>
      </c>
      <c r="K123">
        <v>62.724499999999999</v>
      </c>
      <c r="L123">
        <v>68.08</v>
      </c>
      <c r="M123">
        <v>33.97</v>
      </c>
      <c r="N123">
        <v>62.418599999999998</v>
      </c>
      <c r="O123">
        <v>72.214699999999993</v>
      </c>
      <c r="P123">
        <v>24.9849</v>
      </c>
      <c r="Q123">
        <v>80.351299999999995</v>
      </c>
    </row>
    <row r="124" spans="3:17" x14ac:dyDescent="0.25">
      <c r="C124" s="7">
        <v>42689</v>
      </c>
      <c r="D124">
        <v>29.461500000000001</v>
      </c>
      <c r="E124">
        <v>66.930000000000007</v>
      </c>
      <c r="F124">
        <v>44.6355</v>
      </c>
      <c r="G124">
        <v>100.8507</v>
      </c>
      <c r="H124">
        <v>186.43</v>
      </c>
      <c r="I124">
        <v>40.96</v>
      </c>
      <c r="J124">
        <v>135.62799999999999</v>
      </c>
      <c r="K124">
        <v>57.387700000000002</v>
      </c>
      <c r="L124">
        <v>68.12</v>
      </c>
      <c r="M124">
        <v>33.81</v>
      </c>
      <c r="N124">
        <v>59.358199999999997</v>
      </c>
      <c r="O124">
        <v>71.709400000000002</v>
      </c>
      <c r="P124">
        <v>24.796399999999998</v>
      </c>
      <c r="Q124">
        <v>78.203299999999999</v>
      </c>
    </row>
    <row r="125" spans="3:17" x14ac:dyDescent="0.25">
      <c r="C125" s="7">
        <v>42690</v>
      </c>
      <c r="D125">
        <v>30.1175</v>
      </c>
      <c r="E125">
        <v>65.94</v>
      </c>
      <c r="F125">
        <v>45.412500000000001</v>
      </c>
      <c r="G125">
        <v>100.52200000000001</v>
      </c>
      <c r="H125">
        <v>184.73</v>
      </c>
      <c r="I125">
        <v>40.86</v>
      </c>
      <c r="J125">
        <v>131.423</v>
      </c>
      <c r="K125">
        <v>58.754300000000001</v>
      </c>
      <c r="L125">
        <v>67.239999999999995</v>
      </c>
      <c r="M125">
        <v>36.65</v>
      </c>
      <c r="N125">
        <v>58.434199999999997</v>
      </c>
      <c r="O125">
        <v>77.585300000000004</v>
      </c>
      <c r="P125">
        <v>23.363199999999999</v>
      </c>
      <c r="Q125">
        <v>76.124899999999997</v>
      </c>
    </row>
    <row r="126" spans="3:17" x14ac:dyDescent="0.25">
      <c r="C126" s="7">
        <v>42691</v>
      </c>
      <c r="D126">
        <v>30.660499999999999</v>
      </c>
      <c r="E126">
        <v>66.28</v>
      </c>
      <c r="F126">
        <v>44.5608</v>
      </c>
      <c r="G126">
        <v>102.3449</v>
      </c>
      <c r="H126">
        <v>189.49</v>
      </c>
      <c r="I126">
        <v>41.975000000000001</v>
      </c>
      <c r="J126">
        <v>129.91300000000001</v>
      </c>
      <c r="K126">
        <v>58.6496</v>
      </c>
      <c r="L126">
        <v>63</v>
      </c>
      <c r="M126">
        <v>36.020000000000003</v>
      </c>
      <c r="N126">
        <v>58.622999999999998</v>
      </c>
      <c r="O126">
        <v>75.732299999999995</v>
      </c>
      <c r="P126">
        <v>23.5169</v>
      </c>
      <c r="Q126">
        <v>77.715999999999994</v>
      </c>
    </row>
    <row r="127" spans="3:17" x14ac:dyDescent="0.25">
      <c r="C127" s="7">
        <v>42692</v>
      </c>
      <c r="D127">
        <v>31.061800000000002</v>
      </c>
      <c r="E127">
        <v>64.75</v>
      </c>
      <c r="F127">
        <v>44.789900000000003</v>
      </c>
      <c r="G127">
        <v>102.1656</v>
      </c>
      <c r="H127">
        <v>193</v>
      </c>
      <c r="I127">
        <v>41.82</v>
      </c>
      <c r="J127">
        <v>129.75899999999999</v>
      </c>
      <c r="K127">
        <v>59.103499999999997</v>
      </c>
      <c r="L127">
        <v>57.69</v>
      </c>
      <c r="M127">
        <v>34.979999999999997</v>
      </c>
      <c r="N127">
        <v>59.119799999999998</v>
      </c>
      <c r="O127">
        <v>75.692700000000002</v>
      </c>
      <c r="P127">
        <v>23.273900000000001</v>
      </c>
      <c r="Q127">
        <v>76.940299999999993</v>
      </c>
    </row>
    <row r="128" spans="3:17" x14ac:dyDescent="0.25">
      <c r="C128" s="7">
        <v>42695</v>
      </c>
      <c r="D128">
        <v>31.2606</v>
      </c>
      <c r="E128">
        <v>65.78</v>
      </c>
      <c r="F128">
        <v>44.794899999999998</v>
      </c>
      <c r="G128">
        <v>102.4545</v>
      </c>
      <c r="H128">
        <v>188.89</v>
      </c>
      <c r="I128">
        <v>42.1</v>
      </c>
      <c r="J128">
        <v>129.74199999999999</v>
      </c>
      <c r="K128">
        <v>59.292999999999999</v>
      </c>
      <c r="L128">
        <v>57.33</v>
      </c>
      <c r="M128">
        <v>36.08</v>
      </c>
      <c r="N128">
        <v>58.563400000000001</v>
      </c>
      <c r="O128">
        <v>76.108900000000006</v>
      </c>
      <c r="P128">
        <v>23.4971</v>
      </c>
      <c r="Q128">
        <v>77.079599999999999</v>
      </c>
    </row>
    <row r="129" spans="3:17" x14ac:dyDescent="0.25">
      <c r="C129" s="7">
        <v>42696</v>
      </c>
      <c r="D129">
        <v>31.709600000000002</v>
      </c>
      <c r="E129">
        <v>65.95</v>
      </c>
      <c r="F129">
        <v>45.123600000000003</v>
      </c>
      <c r="G129">
        <v>107.64449999999999</v>
      </c>
      <c r="H129">
        <v>191.47</v>
      </c>
      <c r="I129">
        <v>41.94</v>
      </c>
      <c r="J129">
        <v>128.934</v>
      </c>
      <c r="K129">
        <v>60.031199999999998</v>
      </c>
      <c r="L129">
        <v>57.62</v>
      </c>
      <c r="M129">
        <v>36.479999999999997</v>
      </c>
      <c r="N129">
        <v>58.215600000000002</v>
      </c>
      <c r="O129">
        <v>77.416799999999995</v>
      </c>
      <c r="P129">
        <v>25.4907</v>
      </c>
      <c r="Q129">
        <v>76.840900000000005</v>
      </c>
    </row>
    <row r="130" spans="3:17" x14ac:dyDescent="0.25">
      <c r="C130" s="7">
        <v>42697</v>
      </c>
      <c r="D130">
        <v>31.859200000000001</v>
      </c>
      <c r="E130">
        <v>66.61</v>
      </c>
      <c r="F130">
        <v>44.899500000000003</v>
      </c>
      <c r="G130">
        <v>108.97929999999999</v>
      </c>
      <c r="H130">
        <v>195.64400000000001</v>
      </c>
      <c r="I130">
        <v>46.7</v>
      </c>
      <c r="J130">
        <v>129.523</v>
      </c>
      <c r="K130">
        <v>60.320500000000003</v>
      </c>
      <c r="L130">
        <v>56.99</v>
      </c>
      <c r="M130">
        <v>36.865000000000002</v>
      </c>
      <c r="N130">
        <v>58.56</v>
      </c>
      <c r="O130">
        <v>78.239199999999997</v>
      </c>
      <c r="P130">
        <v>24.9452</v>
      </c>
      <c r="Q130">
        <v>79.167900000000003</v>
      </c>
    </row>
    <row r="131" spans="3:17" x14ac:dyDescent="0.25">
      <c r="C131" s="7">
        <v>42699</v>
      </c>
      <c r="D131">
        <v>31.879100000000001</v>
      </c>
      <c r="E131">
        <v>66.97</v>
      </c>
      <c r="F131">
        <v>44.944299999999998</v>
      </c>
      <c r="G131">
        <v>108.3318</v>
      </c>
      <c r="H131">
        <v>197.23699999999999</v>
      </c>
      <c r="I131">
        <v>46.424999999999997</v>
      </c>
      <c r="J131">
        <v>131.828</v>
      </c>
      <c r="K131">
        <v>60.220700000000001</v>
      </c>
      <c r="L131">
        <v>57.6</v>
      </c>
      <c r="M131">
        <v>36.79</v>
      </c>
      <c r="N131">
        <v>59.08</v>
      </c>
      <c r="O131">
        <v>78.605800000000002</v>
      </c>
      <c r="P131">
        <v>25.034500000000001</v>
      </c>
      <c r="Q131">
        <v>78.929199999999994</v>
      </c>
    </row>
    <row r="132" spans="3:17" x14ac:dyDescent="0.25">
      <c r="C132" s="7">
        <v>42702</v>
      </c>
      <c r="D132">
        <v>32.068600000000004</v>
      </c>
      <c r="E132">
        <v>66.62</v>
      </c>
      <c r="F132">
        <v>44.858600000000003</v>
      </c>
      <c r="G132">
        <v>107.2667</v>
      </c>
      <c r="H132">
        <v>199.35</v>
      </c>
      <c r="I132">
        <v>46.98</v>
      </c>
      <c r="J132">
        <v>131.90799999999999</v>
      </c>
      <c r="K132">
        <v>60.220700000000001</v>
      </c>
      <c r="L132">
        <v>58.09</v>
      </c>
      <c r="M132">
        <v>35.695</v>
      </c>
      <c r="N132">
        <v>57.82</v>
      </c>
      <c r="O132">
        <v>78.219399999999993</v>
      </c>
      <c r="P132">
        <v>24.846</v>
      </c>
      <c r="Q132">
        <v>78.511499999999998</v>
      </c>
    </row>
    <row r="133" spans="3:17" x14ac:dyDescent="0.25">
      <c r="C133" s="7">
        <v>42703</v>
      </c>
      <c r="D133">
        <v>32.258000000000003</v>
      </c>
      <c r="E133">
        <v>66.39</v>
      </c>
      <c r="F133">
        <v>44.8626</v>
      </c>
      <c r="G133">
        <v>105.5625</v>
      </c>
      <c r="H133">
        <v>196.73</v>
      </c>
      <c r="I133">
        <v>47.76</v>
      </c>
      <c r="J133">
        <v>126.449</v>
      </c>
      <c r="K133">
        <v>60.669600000000003</v>
      </c>
      <c r="L133">
        <v>57.16</v>
      </c>
      <c r="M133">
        <v>35.21</v>
      </c>
      <c r="N133">
        <v>56.89</v>
      </c>
      <c r="O133">
        <v>77.971699999999998</v>
      </c>
      <c r="P133">
        <v>24.7865</v>
      </c>
      <c r="Q133">
        <v>83.931299999999993</v>
      </c>
    </row>
    <row r="134" spans="3:17" x14ac:dyDescent="0.25">
      <c r="C134" s="7">
        <v>42704</v>
      </c>
      <c r="D134">
        <v>32.447499999999998</v>
      </c>
      <c r="E134">
        <v>67.38</v>
      </c>
      <c r="F134">
        <v>44.515999999999998</v>
      </c>
      <c r="G134">
        <v>104.95480000000001</v>
      </c>
      <c r="H134">
        <v>191.89</v>
      </c>
      <c r="I134">
        <v>47.95</v>
      </c>
      <c r="J134">
        <v>127.816</v>
      </c>
      <c r="K134">
        <v>60.125900000000001</v>
      </c>
      <c r="L134">
        <v>53.86</v>
      </c>
      <c r="M134">
        <v>35.01</v>
      </c>
      <c r="N134">
        <v>56.655000000000001</v>
      </c>
      <c r="O134">
        <v>77.331000000000003</v>
      </c>
      <c r="P134">
        <v>23.854199999999999</v>
      </c>
      <c r="Q134">
        <v>84.448400000000007</v>
      </c>
    </row>
    <row r="135" spans="3:17" x14ac:dyDescent="0.25">
      <c r="C135" s="7">
        <v>42705</v>
      </c>
      <c r="D135">
        <v>32.088500000000003</v>
      </c>
      <c r="E135">
        <v>68.19</v>
      </c>
      <c r="F135">
        <v>43.629399999999997</v>
      </c>
      <c r="G135">
        <v>106.79</v>
      </c>
      <c r="H135">
        <v>188.53</v>
      </c>
      <c r="I135">
        <v>46.6</v>
      </c>
      <c r="J135">
        <v>126.818</v>
      </c>
      <c r="K135">
        <v>59.961300000000001</v>
      </c>
      <c r="L135">
        <v>54.15</v>
      </c>
      <c r="M135">
        <v>34.32</v>
      </c>
      <c r="N135">
        <v>57.67</v>
      </c>
      <c r="O135">
        <v>77.862700000000004</v>
      </c>
      <c r="P135">
        <v>24.2807</v>
      </c>
      <c r="Q135">
        <v>82.638499999999993</v>
      </c>
    </row>
    <row r="136" spans="3:17" x14ac:dyDescent="0.25">
      <c r="C136" s="7">
        <v>42706</v>
      </c>
      <c r="D136">
        <v>31.360600000000002</v>
      </c>
      <c r="E136">
        <v>68.040000000000006</v>
      </c>
      <c r="F136">
        <v>43.410299999999999</v>
      </c>
      <c r="G136">
        <v>107.46</v>
      </c>
      <c r="H136">
        <v>184.88</v>
      </c>
      <c r="I136">
        <v>43.663699999999999</v>
      </c>
      <c r="J136">
        <v>127.327</v>
      </c>
      <c r="K136">
        <v>59.402900000000002</v>
      </c>
      <c r="L136">
        <v>54.25</v>
      </c>
      <c r="M136">
        <v>33.85</v>
      </c>
      <c r="N136">
        <v>57.05</v>
      </c>
      <c r="O136">
        <v>77.684299999999993</v>
      </c>
      <c r="P136">
        <v>24.8658</v>
      </c>
      <c r="Q136">
        <v>82.3202</v>
      </c>
    </row>
    <row r="137" spans="3:17" x14ac:dyDescent="0.25">
      <c r="C137" s="7">
        <v>42709</v>
      </c>
      <c r="D137">
        <v>31.744499999999999</v>
      </c>
      <c r="E137">
        <v>68.64</v>
      </c>
      <c r="F137">
        <v>43.997999999999998</v>
      </c>
      <c r="G137">
        <v>108.55</v>
      </c>
      <c r="H137">
        <v>188.89</v>
      </c>
      <c r="I137">
        <v>43.7</v>
      </c>
      <c r="J137">
        <v>128.07599999999999</v>
      </c>
      <c r="K137">
        <v>61.1783</v>
      </c>
      <c r="L137">
        <v>54</v>
      </c>
      <c r="M137">
        <v>34.454999999999998</v>
      </c>
      <c r="N137">
        <v>57.99</v>
      </c>
      <c r="O137">
        <v>77.3673</v>
      </c>
      <c r="P137">
        <v>25.267499999999998</v>
      </c>
      <c r="Q137">
        <v>83.026300000000006</v>
      </c>
    </row>
    <row r="138" spans="3:17" x14ac:dyDescent="0.25">
      <c r="C138" s="7">
        <v>42710</v>
      </c>
      <c r="D138">
        <v>31.7395</v>
      </c>
      <c r="E138">
        <v>68.59</v>
      </c>
      <c r="F138">
        <v>44.595700000000001</v>
      </c>
      <c r="G138">
        <v>109.86</v>
      </c>
      <c r="H138">
        <v>186.58</v>
      </c>
      <c r="I138">
        <v>43.54</v>
      </c>
      <c r="J138">
        <v>128.495</v>
      </c>
      <c r="K138">
        <v>61.128500000000003</v>
      </c>
      <c r="L138">
        <v>53.79</v>
      </c>
      <c r="M138">
        <v>34.462699999999998</v>
      </c>
      <c r="N138">
        <v>57.57</v>
      </c>
      <c r="O138">
        <v>76.376400000000004</v>
      </c>
      <c r="P138">
        <v>25.5899</v>
      </c>
      <c r="Q138">
        <v>83.145700000000005</v>
      </c>
    </row>
    <row r="139" spans="3:17" x14ac:dyDescent="0.25">
      <c r="C139" s="7">
        <v>42711</v>
      </c>
      <c r="D139">
        <v>32.557200000000002</v>
      </c>
      <c r="E139">
        <v>69.17</v>
      </c>
      <c r="F139">
        <v>44.854599999999998</v>
      </c>
      <c r="G139">
        <v>112.41</v>
      </c>
      <c r="H139">
        <v>193.4</v>
      </c>
      <c r="I139">
        <v>43.48</v>
      </c>
      <c r="J139">
        <v>130.071</v>
      </c>
      <c r="K139">
        <v>62.27</v>
      </c>
      <c r="L139">
        <v>53.43</v>
      </c>
      <c r="M139">
        <v>34.01</v>
      </c>
      <c r="N139">
        <v>60.1</v>
      </c>
      <c r="O139">
        <v>76.475499999999997</v>
      </c>
      <c r="P139">
        <v>25.7486</v>
      </c>
      <c r="Q139">
        <v>84.249499999999998</v>
      </c>
    </row>
    <row r="140" spans="3:17" x14ac:dyDescent="0.25">
      <c r="C140" s="7">
        <v>42712</v>
      </c>
      <c r="D140">
        <v>32.831400000000002</v>
      </c>
      <c r="E140">
        <v>69.38</v>
      </c>
      <c r="F140">
        <v>44.625500000000002</v>
      </c>
      <c r="G140">
        <v>113.3</v>
      </c>
      <c r="H140">
        <v>192.5</v>
      </c>
      <c r="I140">
        <v>43.9</v>
      </c>
      <c r="J140">
        <v>130.48099999999999</v>
      </c>
      <c r="K140">
        <v>62.8</v>
      </c>
      <c r="L140">
        <v>52.57</v>
      </c>
      <c r="M140">
        <v>35.04</v>
      </c>
      <c r="N140">
        <v>61.85</v>
      </c>
      <c r="O140">
        <v>77.7042</v>
      </c>
      <c r="P140">
        <v>25.5502</v>
      </c>
      <c r="Q140">
        <v>84.965500000000006</v>
      </c>
    </row>
    <row r="141" spans="3:17" x14ac:dyDescent="0.25">
      <c r="C141" s="7">
        <v>42713</v>
      </c>
      <c r="D141">
        <v>32.734699999999997</v>
      </c>
      <c r="E141">
        <v>69.795000000000002</v>
      </c>
      <c r="F141">
        <v>44.247</v>
      </c>
      <c r="G141">
        <v>112.98</v>
      </c>
      <c r="H141">
        <v>193.83600000000001</v>
      </c>
      <c r="I141">
        <v>43.998100000000001</v>
      </c>
      <c r="J141">
        <v>129.16300000000001</v>
      </c>
      <c r="K141">
        <v>61.89</v>
      </c>
      <c r="L141">
        <v>53.49</v>
      </c>
      <c r="M141">
        <v>34.85</v>
      </c>
      <c r="N141">
        <v>61.77</v>
      </c>
      <c r="O141">
        <v>76.975899999999996</v>
      </c>
      <c r="P141">
        <v>25.7486</v>
      </c>
      <c r="Q141">
        <v>84.885999999999996</v>
      </c>
    </row>
    <row r="142" spans="3:17" x14ac:dyDescent="0.25">
      <c r="C142" s="7">
        <v>42716</v>
      </c>
      <c r="D142">
        <v>32.2256</v>
      </c>
      <c r="E142">
        <v>70</v>
      </c>
      <c r="F142">
        <v>44.5458</v>
      </c>
      <c r="G142">
        <v>113.27</v>
      </c>
      <c r="H142">
        <v>194.42</v>
      </c>
      <c r="I142">
        <v>42.59</v>
      </c>
      <c r="J142">
        <v>128.345</v>
      </c>
      <c r="K142">
        <v>59.799900000000001</v>
      </c>
      <c r="L142">
        <v>53.359000000000002</v>
      </c>
      <c r="M142">
        <v>34.21</v>
      </c>
      <c r="N142">
        <v>60.51</v>
      </c>
      <c r="O142">
        <v>76.723200000000006</v>
      </c>
      <c r="P142">
        <v>25.163399999999999</v>
      </c>
      <c r="Q142">
        <v>84.716899999999995</v>
      </c>
    </row>
    <row r="143" spans="3:17" x14ac:dyDescent="0.25">
      <c r="C143" s="7">
        <v>42717</v>
      </c>
      <c r="D143">
        <v>32.277999999999999</v>
      </c>
      <c r="E143">
        <v>69.930000000000007</v>
      </c>
      <c r="F143">
        <v>44.545699999999997</v>
      </c>
      <c r="G143">
        <v>111.9</v>
      </c>
      <c r="H143">
        <v>201.28</v>
      </c>
      <c r="I143">
        <v>42.62</v>
      </c>
      <c r="J143">
        <v>127.17700000000001</v>
      </c>
      <c r="K143">
        <v>59</v>
      </c>
      <c r="L143">
        <v>53.41</v>
      </c>
      <c r="M143">
        <v>32.97</v>
      </c>
      <c r="N143">
        <v>58.79</v>
      </c>
      <c r="O143">
        <v>77.347399999999993</v>
      </c>
      <c r="P143">
        <v>24.8857</v>
      </c>
      <c r="Q143">
        <v>84.319100000000006</v>
      </c>
    </row>
    <row r="144" spans="3:17" x14ac:dyDescent="0.25">
      <c r="C144" s="7">
        <v>42718</v>
      </c>
      <c r="D144">
        <v>32.268000000000001</v>
      </c>
      <c r="E144">
        <v>69.222999999999999</v>
      </c>
      <c r="F144">
        <v>45.273000000000003</v>
      </c>
      <c r="G144">
        <v>112.75</v>
      </c>
      <c r="H144">
        <v>203</v>
      </c>
      <c r="I144">
        <v>42.17</v>
      </c>
      <c r="J144">
        <v>126.69799999999999</v>
      </c>
      <c r="K144">
        <v>58.65</v>
      </c>
      <c r="L144">
        <v>55.25</v>
      </c>
      <c r="M144">
        <v>32.299999999999997</v>
      </c>
      <c r="N144">
        <v>58.41</v>
      </c>
      <c r="O144">
        <v>77.139399999999995</v>
      </c>
      <c r="P144">
        <v>24.59</v>
      </c>
      <c r="Q144">
        <v>84.030699999999996</v>
      </c>
    </row>
    <row r="145" spans="3:17" x14ac:dyDescent="0.25">
      <c r="C145" s="7">
        <v>42719</v>
      </c>
      <c r="D145">
        <v>33.005899999999997</v>
      </c>
      <c r="E145">
        <v>67.95</v>
      </c>
      <c r="F145">
        <v>44.705199999999998</v>
      </c>
      <c r="G145">
        <v>112.55</v>
      </c>
      <c r="H145">
        <v>200.74</v>
      </c>
      <c r="I145">
        <v>42.63</v>
      </c>
      <c r="J145">
        <v>125.661</v>
      </c>
      <c r="K145">
        <v>58.92</v>
      </c>
      <c r="L145">
        <v>53.39</v>
      </c>
      <c r="M145">
        <v>32.24</v>
      </c>
      <c r="N145">
        <v>57.57</v>
      </c>
      <c r="O145">
        <v>76.985799999999998</v>
      </c>
      <c r="P145">
        <v>25.17</v>
      </c>
      <c r="Q145">
        <v>82.837400000000002</v>
      </c>
    </row>
    <row r="146" spans="3:17" x14ac:dyDescent="0.25">
      <c r="C146" s="7">
        <v>42720</v>
      </c>
      <c r="D146">
        <v>33.305100000000003</v>
      </c>
      <c r="E146">
        <v>68.53</v>
      </c>
      <c r="F146">
        <v>44.9343</v>
      </c>
      <c r="G146">
        <v>112.57</v>
      </c>
      <c r="H146">
        <v>202.59</v>
      </c>
      <c r="I146">
        <v>43.88</v>
      </c>
      <c r="J146">
        <v>124.633</v>
      </c>
      <c r="K146">
        <v>59.63</v>
      </c>
      <c r="L146">
        <v>53.74</v>
      </c>
      <c r="M146">
        <v>31.4</v>
      </c>
      <c r="N146">
        <v>53.13</v>
      </c>
      <c r="O146">
        <v>77.654600000000002</v>
      </c>
      <c r="P146">
        <v>24.78</v>
      </c>
      <c r="Q146">
        <v>80.989999999999995</v>
      </c>
    </row>
    <row r="147" spans="3:17" x14ac:dyDescent="0.25">
      <c r="C147" s="7">
        <v>42723</v>
      </c>
      <c r="D147">
        <v>32.666899999999998</v>
      </c>
      <c r="E147">
        <v>68.47</v>
      </c>
      <c r="F147">
        <v>44.944299999999998</v>
      </c>
      <c r="G147">
        <v>111.82</v>
      </c>
      <c r="H147">
        <v>204.45</v>
      </c>
      <c r="I147">
        <v>43.47</v>
      </c>
      <c r="J147">
        <v>124.084</v>
      </c>
      <c r="K147">
        <v>57.86</v>
      </c>
      <c r="L147">
        <v>54.65</v>
      </c>
      <c r="M147">
        <v>29.35</v>
      </c>
      <c r="N147">
        <v>51.24</v>
      </c>
      <c r="O147">
        <v>76.931299999999993</v>
      </c>
      <c r="P147">
        <v>24.594999999999999</v>
      </c>
      <c r="Q147">
        <v>80.954999999999998</v>
      </c>
    </row>
    <row r="148" spans="3:17" x14ac:dyDescent="0.25">
      <c r="C148" s="7">
        <v>42724</v>
      </c>
      <c r="D148">
        <v>32.816499999999998</v>
      </c>
      <c r="E148">
        <v>68.650000000000006</v>
      </c>
      <c r="F148">
        <v>44.745100000000001</v>
      </c>
      <c r="G148">
        <v>112.76</v>
      </c>
      <c r="H148">
        <v>209</v>
      </c>
      <c r="I148">
        <v>43.43</v>
      </c>
      <c r="J148">
        <v>126.648</v>
      </c>
      <c r="K148">
        <v>58.29</v>
      </c>
      <c r="L148">
        <v>53.94</v>
      </c>
      <c r="M148">
        <v>28.96</v>
      </c>
      <c r="N148">
        <v>52.13</v>
      </c>
      <c r="O148">
        <v>77.287999999999997</v>
      </c>
      <c r="P148">
        <v>25.13</v>
      </c>
      <c r="Q148">
        <v>80.81</v>
      </c>
    </row>
    <row r="149" spans="3:17" x14ac:dyDescent="0.25">
      <c r="C149" s="7">
        <v>42725</v>
      </c>
      <c r="D149">
        <v>32.8962</v>
      </c>
      <c r="E149">
        <v>68.37</v>
      </c>
      <c r="F149">
        <v>44.834699999999998</v>
      </c>
      <c r="G149">
        <v>112.29</v>
      </c>
      <c r="H149">
        <v>212.23</v>
      </c>
      <c r="I149">
        <v>43.24</v>
      </c>
      <c r="J149">
        <v>126.54900000000001</v>
      </c>
      <c r="K149">
        <v>57.49</v>
      </c>
      <c r="L149">
        <v>53.41</v>
      </c>
      <c r="M149">
        <v>28.71</v>
      </c>
      <c r="N149">
        <v>52.11</v>
      </c>
      <c r="O149">
        <v>77.159199999999998</v>
      </c>
      <c r="P149">
        <v>24.75</v>
      </c>
      <c r="Q149">
        <v>80.34</v>
      </c>
    </row>
    <row r="150" spans="3:17" x14ac:dyDescent="0.25">
      <c r="C150" s="7">
        <v>42726</v>
      </c>
      <c r="D150">
        <v>33.5244</v>
      </c>
      <c r="E150">
        <v>68.33</v>
      </c>
      <c r="F150">
        <v>44.366500000000002</v>
      </c>
      <c r="G150">
        <v>111.68</v>
      </c>
      <c r="H150">
        <v>209.99</v>
      </c>
      <c r="I150">
        <v>42.79</v>
      </c>
      <c r="J150">
        <v>126.259</v>
      </c>
      <c r="K150">
        <v>57.7</v>
      </c>
      <c r="L150">
        <v>54.54</v>
      </c>
      <c r="M150">
        <v>27.93</v>
      </c>
      <c r="N150">
        <v>51.22</v>
      </c>
      <c r="O150">
        <v>76.2971</v>
      </c>
      <c r="P150">
        <v>23.96</v>
      </c>
      <c r="Q150">
        <v>80</v>
      </c>
    </row>
    <row r="151" spans="3:17" x14ac:dyDescent="0.25">
      <c r="C151" s="7">
        <v>42727</v>
      </c>
      <c r="D151">
        <v>32.906199999999998</v>
      </c>
      <c r="E151">
        <v>68.28</v>
      </c>
      <c r="F151">
        <v>44.7849</v>
      </c>
      <c r="G151">
        <v>112.12</v>
      </c>
      <c r="H151">
        <v>213.45</v>
      </c>
      <c r="I151">
        <v>41.8</v>
      </c>
      <c r="J151">
        <v>125.89</v>
      </c>
      <c r="K151">
        <v>53.92</v>
      </c>
      <c r="L151">
        <v>53.869900000000001</v>
      </c>
      <c r="M151">
        <v>27.425000000000001</v>
      </c>
      <c r="N151">
        <v>49.72</v>
      </c>
      <c r="O151">
        <v>73.8001</v>
      </c>
      <c r="P151">
        <v>23.47</v>
      </c>
      <c r="Q151">
        <v>77.83</v>
      </c>
    </row>
    <row r="152" spans="3:17" x14ac:dyDescent="0.25">
      <c r="C152" s="7">
        <v>42731</v>
      </c>
      <c r="D152">
        <v>33.364899999999999</v>
      </c>
      <c r="E152">
        <v>68.61</v>
      </c>
      <c r="F152">
        <v>44.924399999999999</v>
      </c>
      <c r="G152">
        <v>112.2</v>
      </c>
      <c r="H152">
        <v>222.25</v>
      </c>
      <c r="I152">
        <v>42.24</v>
      </c>
      <c r="J152">
        <v>127.836</v>
      </c>
      <c r="K152">
        <v>53.35</v>
      </c>
      <c r="L152">
        <v>53.95</v>
      </c>
      <c r="M152">
        <v>26.932700000000001</v>
      </c>
      <c r="N152">
        <v>49.53</v>
      </c>
      <c r="O152">
        <v>73.552400000000006</v>
      </c>
      <c r="P152">
        <v>23.24</v>
      </c>
      <c r="Q152">
        <v>78.62</v>
      </c>
    </row>
    <row r="153" spans="3:17" x14ac:dyDescent="0.25">
      <c r="C153" s="7">
        <v>42732</v>
      </c>
      <c r="D153">
        <v>33.584299999999999</v>
      </c>
      <c r="E153">
        <v>68.58</v>
      </c>
      <c r="F153">
        <v>44.944299999999998</v>
      </c>
      <c r="G153">
        <v>112.15</v>
      </c>
      <c r="H153">
        <v>223.8</v>
      </c>
      <c r="I153">
        <v>42.5</v>
      </c>
      <c r="J153">
        <v>129.44300000000001</v>
      </c>
      <c r="K153">
        <v>53.62</v>
      </c>
      <c r="L153">
        <v>52.1</v>
      </c>
      <c r="M153">
        <v>26.87</v>
      </c>
      <c r="N153">
        <v>49.27</v>
      </c>
      <c r="O153">
        <v>73.304699999999997</v>
      </c>
      <c r="P153">
        <v>23.38</v>
      </c>
      <c r="Q153">
        <v>78.83</v>
      </c>
    </row>
    <row r="154" spans="3:17" x14ac:dyDescent="0.25">
      <c r="C154" s="7">
        <v>42733</v>
      </c>
      <c r="D154">
        <v>32.8962</v>
      </c>
      <c r="E154">
        <v>67.989999999999995</v>
      </c>
      <c r="F154">
        <v>44.6753</v>
      </c>
      <c r="G154">
        <v>112.62</v>
      </c>
      <c r="H154">
        <v>219.2</v>
      </c>
      <c r="I154">
        <v>41.380800000000001</v>
      </c>
      <c r="J154">
        <v>128.72399999999999</v>
      </c>
      <c r="K154">
        <v>53.01</v>
      </c>
      <c r="L154">
        <v>50.17</v>
      </c>
      <c r="M154">
        <v>26.69</v>
      </c>
      <c r="N154">
        <v>48.89</v>
      </c>
      <c r="O154">
        <v>72.502099999999999</v>
      </c>
      <c r="P154">
        <v>23.17</v>
      </c>
      <c r="Q154">
        <v>78.06</v>
      </c>
    </row>
    <row r="155" spans="3:17" x14ac:dyDescent="0.25">
      <c r="C155" s="7">
        <v>42734</v>
      </c>
      <c r="D155">
        <v>32.816499999999998</v>
      </c>
      <c r="E155">
        <v>67.86</v>
      </c>
      <c r="F155">
        <v>44.874600000000001</v>
      </c>
      <c r="G155">
        <v>112.65</v>
      </c>
      <c r="H155">
        <v>217.5</v>
      </c>
      <c r="I155">
        <v>41.17</v>
      </c>
      <c r="J155">
        <v>128.10499999999999</v>
      </c>
      <c r="K155">
        <v>53.41</v>
      </c>
      <c r="L155">
        <v>50.4</v>
      </c>
      <c r="M155">
        <v>26.41</v>
      </c>
      <c r="N155">
        <v>48.77</v>
      </c>
      <c r="O155">
        <v>72.264300000000006</v>
      </c>
      <c r="P155">
        <v>22.96</v>
      </c>
      <c r="Q155">
        <v>78.239999999999995</v>
      </c>
    </row>
    <row r="156" spans="3:17" x14ac:dyDescent="0.25">
      <c r="C156" s="7">
        <v>42738</v>
      </c>
      <c r="D156">
        <v>32.616999999999997</v>
      </c>
      <c r="E156">
        <v>68.58</v>
      </c>
      <c r="F156">
        <v>44.3566</v>
      </c>
      <c r="G156">
        <v>112.18</v>
      </c>
      <c r="H156">
        <v>220.33</v>
      </c>
      <c r="I156">
        <v>41.51</v>
      </c>
      <c r="J156">
        <v>126.798</v>
      </c>
      <c r="K156">
        <v>54.56</v>
      </c>
      <c r="L156">
        <v>51.77</v>
      </c>
      <c r="M156">
        <v>26.69</v>
      </c>
      <c r="N156">
        <v>48.54</v>
      </c>
      <c r="O156">
        <v>72.224599999999995</v>
      </c>
      <c r="P156">
        <v>22.43</v>
      </c>
      <c r="Q156">
        <v>78.36</v>
      </c>
    </row>
    <row r="157" spans="3:17" x14ac:dyDescent="0.25">
      <c r="C157" s="7">
        <v>42739</v>
      </c>
      <c r="D157">
        <v>32.4176</v>
      </c>
      <c r="E157">
        <v>68.819999999999993</v>
      </c>
      <c r="F157">
        <v>44.794899999999998</v>
      </c>
      <c r="G157">
        <v>110.5</v>
      </c>
      <c r="H157">
        <v>228</v>
      </c>
      <c r="I157">
        <v>42.14</v>
      </c>
      <c r="J157">
        <v>127.706</v>
      </c>
      <c r="K157">
        <v>56.25</v>
      </c>
      <c r="L157">
        <v>53.66</v>
      </c>
      <c r="M157">
        <v>27.33</v>
      </c>
      <c r="N157">
        <v>49.195</v>
      </c>
      <c r="O157">
        <v>73.562299999999993</v>
      </c>
      <c r="P157">
        <v>21.975000000000001</v>
      </c>
      <c r="Q157">
        <v>79.69</v>
      </c>
    </row>
    <row r="158" spans="3:17" x14ac:dyDescent="0.25">
      <c r="C158" s="7">
        <v>42740</v>
      </c>
      <c r="D158">
        <v>32.307899999999997</v>
      </c>
      <c r="E158">
        <v>68.45</v>
      </c>
      <c r="F158">
        <v>44.735100000000003</v>
      </c>
      <c r="G158">
        <v>109.16</v>
      </c>
      <c r="H158">
        <v>227.48</v>
      </c>
      <c r="I158">
        <v>41.97</v>
      </c>
      <c r="J158">
        <v>128.38499999999999</v>
      </c>
      <c r="K158">
        <v>54.505000000000003</v>
      </c>
      <c r="L158">
        <v>54</v>
      </c>
      <c r="M158">
        <v>26.300899999999999</v>
      </c>
      <c r="N158">
        <v>45.68</v>
      </c>
      <c r="O158">
        <v>72.056200000000004</v>
      </c>
      <c r="P158">
        <v>21.37</v>
      </c>
      <c r="Q158">
        <v>78.435000000000002</v>
      </c>
    </row>
    <row r="159" spans="3:17" x14ac:dyDescent="0.25">
      <c r="C159" s="7">
        <v>42741</v>
      </c>
      <c r="D159">
        <v>32.138399999999997</v>
      </c>
      <c r="E159">
        <v>68.459999999999994</v>
      </c>
      <c r="F159">
        <v>44.793100000000003</v>
      </c>
      <c r="G159">
        <v>108.35299999999999</v>
      </c>
      <c r="H159">
        <v>230.31</v>
      </c>
      <c r="I159">
        <v>42.42</v>
      </c>
      <c r="J159">
        <v>126.84399999999999</v>
      </c>
      <c r="K159">
        <v>56.03</v>
      </c>
      <c r="L159">
        <v>53.87</v>
      </c>
      <c r="M159">
        <v>25.53</v>
      </c>
      <c r="N159">
        <v>46.15</v>
      </c>
      <c r="O159">
        <v>71.570700000000002</v>
      </c>
      <c r="P159">
        <v>20.91</v>
      </c>
      <c r="Q159">
        <v>77.222499999999997</v>
      </c>
    </row>
    <row r="160" spans="3:17" x14ac:dyDescent="0.25">
      <c r="C160" s="7">
        <v>42744</v>
      </c>
      <c r="D160">
        <v>32.975999999999999</v>
      </c>
      <c r="E160">
        <v>68.510000000000005</v>
      </c>
      <c r="F160">
        <v>44.555799999999998</v>
      </c>
      <c r="G160">
        <v>108.19</v>
      </c>
      <c r="H160">
        <v>231.92</v>
      </c>
      <c r="I160">
        <v>43.615000000000002</v>
      </c>
      <c r="J160">
        <v>123.544</v>
      </c>
      <c r="K160">
        <v>55.31</v>
      </c>
      <c r="L160">
        <v>54.39</v>
      </c>
      <c r="M160">
        <v>25.06</v>
      </c>
      <c r="N160">
        <v>45.6</v>
      </c>
      <c r="O160">
        <v>71.213999999999999</v>
      </c>
      <c r="P160">
        <v>20.725000000000001</v>
      </c>
      <c r="Q160">
        <v>77.13</v>
      </c>
    </row>
    <row r="161" spans="3:17" x14ac:dyDescent="0.25">
      <c r="C161" s="7">
        <v>42745</v>
      </c>
      <c r="D161">
        <v>33.105600000000003</v>
      </c>
      <c r="E161">
        <v>67.540000000000006</v>
      </c>
      <c r="F161">
        <v>44.252000000000002</v>
      </c>
      <c r="G161">
        <v>110.7509</v>
      </c>
      <c r="H161">
        <v>232</v>
      </c>
      <c r="I161">
        <v>44.172199999999997</v>
      </c>
      <c r="J161">
        <v>123.545</v>
      </c>
      <c r="K161">
        <v>54.82</v>
      </c>
      <c r="L161">
        <v>54.54</v>
      </c>
      <c r="M161">
        <v>25.21</v>
      </c>
      <c r="N161">
        <v>45.98</v>
      </c>
      <c r="O161">
        <v>71.352699999999999</v>
      </c>
      <c r="P161">
        <v>20.954999999999998</v>
      </c>
      <c r="Q161">
        <v>77.48</v>
      </c>
    </row>
    <row r="162" spans="3:17" x14ac:dyDescent="0.25">
      <c r="C162" s="7">
        <v>42746</v>
      </c>
      <c r="D162">
        <v>33.384799999999998</v>
      </c>
      <c r="E162">
        <v>68.489999999999995</v>
      </c>
      <c r="F162">
        <v>43.639400000000002</v>
      </c>
      <c r="G162">
        <v>111.27</v>
      </c>
      <c r="H162">
        <v>229.98</v>
      </c>
      <c r="I162">
        <v>44.23</v>
      </c>
      <c r="J162">
        <v>123.495</v>
      </c>
      <c r="K162">
        <v>54.77</v>
      </c>
      <c r="L162">
        <v>53.67</v>
      </c>
      <c r="M162">
        <v>25</v>
      </c>
      <c r="N162">
        <v>45.914999999999999</v>
      </c>
      <c r="O162">
        <v>71.273399999999995</v>
      </c>
      <c r="P162">
        <v>20.6</v>
      </c>
      <c r="Q162">
        <v>77.95</v>
      </c>
    </row>
    <row r="163" spans="3:17" x14ac:dyDescent="0.25">
      <c r="C163" s="7">
        <v>42747</v>
      </c>
      <c r="D163">
        <v>33.245100000000001</v>
      </c>
      <c r="E163">
        <v>68.400000000000006</v>
      </c>
      <c r="F163">
        <v>43.529800000000002</v>
      </c>
      <c r="G163">
        <v>109.9999</v>
      </c>
      <c r="H163">
        <v>230.7</v>
      </c>
      <c r="I163">
        <v>43.84</v>
      </c>
      <c r="J163">
        <v>123.226</v>
      </c>
      <c r="K163">
        <v>54.26</v>
      </c>
      <c r="L163">
        <v>52.35</v>
      </c>
      <c r="M163">
        <v>25.25</v>
      </c>
      <c r="N163">
        <v>45.44</v>
      </c>
      <c r="O163">
        <v>71.055400000000006</v>
      </c>
      <c r="P163">
        <v>20.87</v>
      </c>
      <c r="Q163">
        <v>81.510000000000005</v>
      </c>
    </row>
    <row r="164" spans="3:17" x14ac:dyDescent="0.25">
      <c r="C164" s="7">
        <v>42748</v>
      </c>
      <c r="D164">
        <v>33.798699999999997</v>
      </c>
      <c r="E164">
        <v>68.94</v>
      </c>
      <c r="F164">
        <v>43.709099999999999</v>
      </c>
      <c r="G164">
        <v>109.47</v>
      </c>
      <c r="H164">
        <v>237.85</v>
      </c>
      <c r="I164">
        <v>44.74</v>
      </c>
      <c r="J164">
        <v>124.24299999999999</v>
      </c>
      <c r="K164">
        <v>54.02</v>
      </c>
      <c r="L164">
        <v>52</v>
      </c>
      <c r="M164">
        <v>25.34</v>
      </c>
      <c r="N164">
        <v>45.139899999999997</v>
      </c>
      <c r="O164">
        <v>70.728399999999993</v>
      </c>
      <c r="P164">
        <v>21.0899</v>
      </c>
      <c r="Q164">
        <v>83.28</v>
      </c>
    </row>
    <row r="165" spans="3:17" x14ac:dyDescent="0.25">
      <c r="C165" s="7">
        <v>42752</v>
      </c>
      <c r="D165">
        <v>33.733800000000002</v>
      </c>
      <c r="E165">
        <v>68.36</v>
      </c>
      <c r="F165">
        <v>44.575699999999998</v>
      </c>
      <c r="G165">
        <v>109.17</v>
      </c>
      <c r="H165">
        <v>239.96</v>
      </c>
      <c r="I165">
        <v>44.25</v>
      </c>
      <c r="J165">
        <v>124.114</v>
      </c>
      <c r="K165">
        <v>54.74</v>
      </c>
      <c r="L165">
        <v>50.3</v>
      </c>
      <c r="M165">
        <v>26.02</v>
      </c>
      <c r="N165">
        <v>45.04</v>
      </c>
      <c r="O165">
        <v>71.421999999999997</v>
      </c>
      <c r="P165">
        <v>21.79</v>
      </c>
      <c r="Q165">
        <v>81.3</v>
      </c>
    </row>
    <row r="166" spans="3:17" x14ac:dyDescent="0.25">
      <c r="C166" s="7">
        <v>42753</v>
      </c>
      <c r="D166">
        <v>33.903399999999998</v>
      </c>
      <c r="E166">
        <v>68</v>
      </c>
      <c r="F166">
        <v>44.695300000000003</v>
      </c>
      <c r="G166">
        <v>108.39</v>
      </c>
      <c r="H166">
        <v>239.71</v>
      </c>
      <c r="I166">
        <v>43.46</v>
      </c>
      <c r="J166">
        <v>127.357</v>
      </c>
      <c r="K166">
        <v>52.795999999999999</v>
      </c>
      <c r="L166">
        <v>52</v>
      </c>
      <c r="M166">
        <v>25.625</v>
      </c>
      <c r="N166">
        <v>45.22</v>
      </c>
      <c r="O166">
        <v>67.379300000000001</v>
      </c>
      <c r="P166">
        <v>21.55</v>
      </c>
      <c r="Q166">
        <v>80.33</v>
      </c>
    </row>
    <row r="167" spans="3:17" x14ac:dyDescent="0.25">
      <c r="C167" s="7">
        <v>42754</v>
      </c>
      <c r="D167">
        <v>34.033000000000001</v>
      </c>
      <c r="E167">
        <v>68.489999999999995</v>
      </c>
      <c r="F167">
        <v>44.8048</v>
      </c>
      <c r="G167">
        <v>108.07</v>
      </c>
      <c r="H167">
        <v>248.68</v>
      </c>
      <c r="I167">
        <v>43.26</v>
      </c>
      <c r="J167">
        <v>128.125</v>
      </c>
      <c r="K167">
        <v>52.219900000000003</v>
      </c>
      <c r="L167">
        <v>50.15</v>
      </c>
      <c r="M167">
        <v>25.67</v>
      </c>
      <c r="N167">
        <v>44.57</v>
      </c>
      <c r="O167">
        <v>66.269499999999994</v>
      </c>
      <c r="P167">
        <v>21.45</v>
      </c>
      <c r="Q167">
        <v>80.06</v>
      </c>
    </row>
    <row r="168" spans="3:17" x14ac:dyDescent="0.25">
      <c r="C168" s="7">
        <v>42755</v>
      </c>
      <c r="D168">
        <v>34.082799999999999</v>
      </c>
      <c r="E168">
        <v>68.5</v>
      </c>
      <c r="F168">
        <v>45.422400000000003</v>
      </c>
      <c r="G168">
        <v>109</v>
      </c>
      <c r="H168">
        <v>246</v>
      </c>
      <c r="I168">
        <v>43.23</v>
      </c>
      <c r="J168">
        <v>130.05099999999999</v>
      </c>
      <c r="K168">
        <v>52.77</v>
      </c>
      <c r="L168">
        <v>48.53</v>
      </c>
      <c r="M168">
        <v>25.18</v>
      </c>
      <c r="N168">
        <v>44.77</v>
      </c>
      <c r="O168">
        <v>64.812899999999999</v>
      </c>
      <c r="P168">
        <v>20.745000000000001</v>
      </c>
      <c r="Q168">
        <v>79.819999999999993</v>
      </c>
    </row>
    <row r="169" spans="3:17" x14ac:dyDescent="0.25">
      <c r="C169" s="7">
        <v>42758</v>
      </c>
      <c r="D169">
        <v>34.102699999999999</v>
      </c>
      <c r="E169">
        <v>68.16</v>
      </c>
      <c r="F169">
        <v>45.382599999999996</v>
      </c>
      <c r="G169">
        <v>109.11</v>
      </c>
      <c r="H169">
        <v>250.89</v>
      </c>
      <c r="I169">
        <v>43.15</v>
      </c>
      <c r="J169">
        <v>130.251</v>
      </c>
      <c r="K169">
        <v>52.16</v>
      </c>
      <c r="L169">
        <v>47.08</v>
      </c>
      <c r="M169">
        <v>24.94</v>
      </c>
      <c r="N169">
        <v>45</v>
      </c>
      <c r="O169">
        <v>63.960799999999999</v>
      </c>
      <c r="P169">
        <v>20.64</v>
      </c>
      <c r="Q169">
        <v>79.27</v>
      </c>
    </row>
    <row r="170" spans="3:17" x14ac:dyDescent="0.25">
      <c r="C170" s="7">
        <v>42759</v>
      </c>
      <c r="D170">
        <v>34.1128</v>
      </c>
      <c r="E170">
        <v>69.319999999999993</v>
      </c>
      <c r="F170">
        <v>45.970300000000002</v>
      </c>
      <c r="G170">
        <v>109.29</v>
      </c>
      <c r="H170">
        <v>254.8</v>
      </c>
      <c r="I170">
        <v>42.95</v>
      </c>
      <c r="J170">
        <v>133.07499999999999</v>
      </c>
      <c r="K170">
        <v>52.164999999999999</v>
      </c>
      <c r="L170">
        <v>46.62</v>
      </c>
      <c r="M170">
        <v>25.875</v>
      </c>
      <c r="N170">
        <v>45.09</v>
      </c>
      <c r="O170">
        <v>63.832000000000001</v>
      </c>
      <c r="P170">
        <v>20.594999999999999</v>
      </c>
      <c r="Q170">
        <v>79.56</v>
      </c>
    </row>
    <row r="171" spans="3:17" x14ac:dyDescent="0.25">
      <c r="C171" s="7">
        <v>42760</v>
      </c>
      <c r="D171">
        <v>34.731000000000002</v>
      </c>
      <c r="E171">
        <v>71.275000000000006</v>
      </c>
      <c r="F171">
        <v>46.468299999999999</v>
      </c>
      <c r="G171">
        <v>109.4466</v>
      </c>
      <c r="H171">
        <v>258.45999999999998</v>
      </c>
      <c r="I171">
        <v>43.45</v>
      </c>
      <c r="J171">
        <v>135.959</v>
      </c>
      <c r="K171">
        <v>53.664999999999999</v>
      </c>
      <c r="L171">
        <v>47.42</v>
      </c>
      <c r="M171">
        <v>26.78</v>
      </c>
      <c r="N171">
        <v>45.5</v>
      </c>
      <c r="O171">
        <v>64.5702</v>
      </c>
      <c r="P171">
        <v>20.795000000000002</v>
      </c>
      <c r="Q171">
        <v>80.599999999999994</v>
      </c>
    </row>
    <row r="172" spans="3:17" x14ac:dyDescent="0.25">
      <c r="C172" s="7">
        <v>42761</v>
      </c>
      <c r="D172">
        <v>34.372</v>
      </c>
      <c r="E172">
        <v>71.680000000000007</v>
      </c>
      <c r="F172">
        <v>46.079799999999999</v>
      </c>
      <c r="G172">
        <v>108.87</v>
      </c>
      <c r="H172">
        <v>255.74</v>
      </c>
      <c r="I172">
        <v>43.33</v>
      </c>
      <c r="J172">
        <v>136.53800000000001</v>
      </c>
      <c r="K172">
        <v>54.03</v>
      </c>
      <c r="L172">
        <v>47.41</v>
      </c>
      <c r="M172">
        <v>26.3</v>
      </c>
      <c r="N172">
        <v>45.64</v>
      </c>
      <c r="O172">
        <v>64.317400000000006</v>
      </c>
      <c r="P172">
        <v>21.03</v>
      </c>
      <c r="Q172">
        <v>80.75</v>
      </c>
    </row>
    <row r="173" spans="3:17" x14ac:dyDescent="0.25">
      <c r="C173" s="7">
        <v>42762</v>
      </c>
      <c r="D173">
        <v>35.0501</v>
      </c>
      <c r="E173">
        <v>71.39</v>
      </c>
      <c r="F173">
        <v>45.591799999999999</v>
      </c>
      <c r="G173">
        <v>107.79</v>
      </c>
      <c r="H173">
        <v>253</v>
      </c>
      <c r="I173">
        <v>42.79</v>
      </c>
      <c r="J173">
        <v>135.72</v>
      </c>
      <c r="K173">
        <v>52.83</v>
      </c>
      <c r="L173">
        <v>47.6</v>
      </c>
      <c r="M173">
        <v>25.95</v>
      </c>
      <c r="N173">
        <v>44.45</v>
      </c>
      <c r="O173">
        <v>64.178799999999995</v>
      </c>
      <c r="P173">
        <v>20.85</v>
      </c>
      <c r="Q173">
        <v>80.2</v>
      </c>
    </row>
    <row r="174" spans="3:17" x14ac:dyDescent="0.25">
      <c r="C174" s="7">
        <v>42765</v>
      </c>
      <c r="D174">
        <v>34.731000000000002</v>
      </c>
      <c r="E174">
        <v>71.02</v>
      </c>
      <c r="F174">
        <v>45.322800000000001</v>
      </c>
      <c r="G174">
        <v>107.3</v>
      </c>
      <c r="H174">
        <v>255.29</v>
      </c>
      <c r="I174">
        <v>42.5</v>
      </c>
      <c r="J174">
        <v>133.624</v>
      </c>
      <c r="K174">
        <v>52.73</v>
      </c>
      <c r="L174">
        <v>47.69</v>
      </c>
      <c r="M174">
        <v>25.19</v>
      </c>
      <c r="N174">
        <v>43.79</v>
      </c>
      <c r="O174">
        <v>63.554499999999997</v>
      </c>
      <c r="P174">
        <v>20.65</v>
      </c>
      <c r="Q174">
        <v>78.73</v>
      </c>
    </row>
    <row r="175" spans="3:17" x14ac:dyDescent="0.25">
      <c r="C175" s="7">
        <v>42766</v>
      </c>
      <c r="D175">
        <v>34.217500000000001</v>
      </c>
      <c r="E175">
        <v>70.91</v>
      </c>
      <c r="F175">
        <v>45.392499999999998</v>
      </c>
      <c r="G175">
        <v>108.23</v>
      </c>
      <c r="H175">
        <v>255.89</v>
      </c>
      <c r="I175">
        <v>42.37</v>
      </c>
      <c r="J175">
        <v>131.32900000000001</v>
      </c>
      <c r="K175">
        <v>51.78</v>
      </c>
      <c r="L175">
        <v>48.77</v>
      </c>
      <c r="M175">
        <v>25.63</v>
      </c>
      <c r="N175">
        <v>44.34</v>
      </c>
      <c r="O175">
        <v>63.911200000000001</v>
      </c>
      <c r="P175">
        <v>21.2</v>
      </c>
      <c r="Q175">
        <v>79.010000000000005</v>
      </c>
    </row>
    <row r="176" spans="3:17" x14ac:dyDescent="0.25">
      <c r="C176" s="7">
        <v>42767</v>
      </c>
      <c r="D176">
        <v>34.950400000000002</v>
      </c>
      <c r="E176">
        <v>71.709999999999994</v>
      </c>
      <c r="F176">
        <v>45.342700000000001</v>
      </c>
      <c r="G176">
        <v>108.71</v>
      </c>
      <c r="H176">
        <v>253.2</v>
      </c>
      <c r="I176">
        <v>42.52</v>
      </c>
      <c r="J176">
        <v>129.50299999999999</v>
      </c>
      <c r="K176">
        <v>52.209000000000003</v>
      </c>
      <c r="L176">
        <v>49.03</v>
      </c>
      <c r="M176">
        <v>25.13</v>
      </c>
      <c r="N176">
        <v>44.55</v>
      </c>
      <c r="O176">
        <v>63.574300000000001</v>
      </c>
      <c r="P176">
        <v>21.22</v>
      </c>
      <c r="Q176">
        <v>78.790000000000006</v>
      </c>
    </row>
    <row r="177" spans="3:17" x14ac:dyDescent="0.25">
      <c r="C177" s="7">
        <v>42768</v>
      </c>
      <c r="D177">
        <v>34.930399999999999</v>
      </c>
      <c r="E177">
        <v>72</v>
      </c>
      <c r="F177">
        <v>45.561900000000001</v>
      </c>
      <c r="G177">
        <v>107.95</v>
      </c>
      <c r="H177">
        <v>252.42</v>
      </c>
      <c r="I177">
        <v>43.5</v>
      </c>
      <c r="J177">
        <v>129.88200000000001</v>
      </c>
      <c r="K177">
        <v>51.41</v>
      </c>
      <c r="L177">
        <v>50.27</v>
      </c>
      <c r="M177">
        <v>25.28</v>
      </c>
      <c r="N177">
        <v>44.14</v>
      </c>
      <c r="O177">
        <v>63.584200000000003</v>
      </c>
      <c r="P177">
        <v>21.07</v>
      </c>
      <c r="Q177">
        <v>78.61</v>
      </c>
    </row>
    <row r="178" spans="3:17" x14ac:dyDescent="0.25">
      <c r="C178" s="7">
        <v>42769</v>
      </c>
      <c r="D178">
        <v>35.289400000000001</v>
      </c>
      <c r="E178">
        <v>70.73</v>
      </c>
      <c r="F178">
        <v>45.940399999999997</v>
      </c>
      <c r="G178">
        <v>108.61</v>
      </c>
      <c r="H178">
        <v>252.179</v>
      </c>
      <c r="I178">
        <v>43.76</v>
      </c>
      <c r="J178">
        <v>129.62700000000001</v>
      </c>
      <c r="K178">
        <v>52.28</v>
      </c>
      <c r="L178">
        <v>49.94</v>
      </c>
      <c r="M178">
        <v>25.46</v>
      </c>
      <c r="N178">
        <v>46.09</v>
      </c>
      <c r="O178">
        <v>63.762599999999999</v>
      </c>
      <c r="P178">
        <v>20.75</v>
      </c>
      <c r="Q178">
        <v>81.19</v>
      </c>
    </row>
    <row r="179" spans="3:17" x14ac:dyDescent="0.25">
      <c r="C179" s="7">
        <v>42772</v>
      </c>
      <c r="D179">
        <v>35.289400000000001</v>
      </c>
      <c r="E179">
        <v>70.31</v>
      </c>
      <c r="F179">
        <v>45.741199999999999</v>
      </c>
      <c r="G179">
        <v>108.59</v>
      </c>
      <c r="H179">
        <v>257.82</v>
      </c>
      <c r="I179">
        <v>43.41</v>
      </c>
      <c r="J179">
        <v>128.85400000000001</v>
      </c>
      <c r="K179">
        <v>52.61</v>
      </c>
      <c r="L179">
        <v>50.87</v>
      </c>
      <c r="M179">
        <v>26.01</v>
      </c>
      <c r="N179">
        <v>44.19</v>
      </c>
      <c r="O179">
        <v>63.366199999999999</v>
      </c>
      <c r="P179">
        <v>21.09</v>
      </c>
      <c r="Q179">
        <v>79.48</v>
      </c>
    </row>
    <row r="180" spans="3:17" x14ac:dyDescent="0.25">
      <c r="C180" s="7">
        <v>42773</v>
      </c>
      <c r="D180">
        <v>35.538699999999999</v>
      </c>
      <c r="E180">
        <v>71.099999999999994</v>
      </c>
      <c r="F180">
        <v>47.3748</v>
      </c>
      <c r="G180">
        <v>108.05</v>
      </c>
      <c r="H180">
        <v>260</v>
      </c>
      <c r="I180">
        <v>43.77</v>
      </c>
      <c r="J180">
        <v>124.742</v>
      </c>
      <c r="K180">
        <v>52.38</v>
      </c>
      <c r="L180">
        <v>51.48</v>
      </c>
      <c r="M180">
        <v>24.8</v>
      </c>
      <c r="N180">
        <v>43.73</v>
      </c>
      <c r="O180">
        <v>63.574300000000001</v>
      </c>
      <c r="P180">
        <v>21.15</v>
      </c>
      <c r="Q180">
        <v>78.319999999999993</v>
      </c>
    </row>
    <row r="181" spans="3:17" x14ac:dyDescent="0.25">
      <c r="C181" s="7">
        <v>42774</v>
      </c>
      <c r="D181">
        <v>35.6982</v>
      </c>
      <c r="E181">
        <v>70.239999999999995</v>
      </c>
      <c r="F181">
        <v>47.862900000000003</v>
      </c>
      <c r="G181">
        <v>108.5</v>
      </c>
      <c r="H181">
        <v>263.36</v>
      </c>
      <c r="I181">
        <v>43.39</v>
      </c>
      <c r="J181">
        <v>122.726</v>
      </c>
      <c r="K181">
        <v>52.27</v>
      </c>
      <c r="L181">
        <v>50.69</v>
      </c>
      <c r="M181">
        <v>24.28</v>
      </c>
      <c r="N181">
        <v>44.55</v>
      </c>
      <c r="O181">
        <v>64.317499999999995</v>
      </c>
      <c r="P181">
        <v>21.324999999999999</v>
      </c>
      <c r="Q181">
        <v>79.245000000000005</v>
      </c>
    </row>
    <row r="182" spans="3:17" x14ac:dyDescent="0.25">
      <c r="C182" s="7">
        <v>42775</v>
      </c>
      <c r="D182">
        <v>35.748100000000001</v>
      </c>
      <c r="E182">
        <v>71.27</v>
      </c>
      <c r="F182">
        <v>48.151699999999998</v>
      </c>
      <c r="G182">
        <v>109.736</v>
      </c>
      <c r="H182">
        <v>271.18</v>
      </c>
      <c r="I182">
        <v>44.314999999999998</v>
      </c>
      <c r="J182">
        <v>121.14</v>
      </c>
      <c r="K182">
        <v>53.67</v>
      </c>
      <c r="L182">
        <v>50.48</v>
      </c>
      <c r="M182">
        <v>24.28</v>
      </c>
      <c r="N182">
        <v>46.39</v>
      </c>
      <c r="O182">
        <v>65.927700000000002</v>
      </c>
      <c r="P182">
        <v>21.75</v>
      </c>
      <c r="Q182">
        <v>80.64</v>
      </c>
    </row>
    <row r="183" spans="3:17" x14ac:dyDescent="0.25">
      <c r="C183" s="7">
        <v>42776</v>
      </c>
      <c r="D183">
        <v>35.538699999999999</v>
      </c>
      <c r="E183">
        <v>71.17</v>
      </c>
      <c r="F183">
        <v>48.221499999999999</v>
      </c>
      <c r="G183">
        <v>112.47</v>
      </c>
      <c r="H183">
        <v>270.95</v>
      </c>
      <c r="I183">
        <v>44.48</v>
      </c>
      <c r="J183">
        <v>124.154</v>
      </c>
      <c r="K183">
        <v>53.75</v>
      </c>
      <c r="L183">
        <v>49.85</v>
      </c>
      <c r="M183">
        <v>23.61</v>
      </c>
      <c r="N183">
        <v>46.18</v>
      </c>
      <c r="O183">
        <v>66.348799999999997</v>
      </c>
      <c r="P183">
        <v>22.26</v>
      </c>
      <c r="Q183">
        <v>81.680000000000007</v>
      </c>
    </row>
    <row r="184" spans="3:17" x14ac:dyDescent="0.25">
      <c r="C184" s="7">
        <v>42779</v>
      </c>
      <c r="D184">
        <v>35.727699999999999</v>
      </c>
      <c r="E184">
        <v>72.260000000000005</v>
      </c>
      <c r="F184">
        <v>48.460500000000003</v>
      </c>
      <c r="G184">
        <v>112.86</v>
      </c>
      <c r="H184">
        <v>280.79000000000002</v>
      </c>
      <c r="I184">
        <v>44.44</v>
      </c>
      <c r="J184">
        <v>128.98400000000001</v>
      </c>
      <c r="K184">
        <v>53.17</v>
      </c>
      <c r="L184">
        <v>50.12</v>
      </c>
      <c r="M184">
        <v>23.215</v>
      </c>
      <c r="N184">
        <v>45.47</v>
      </c>
      <c r="O184">
        <v>65.7</v>
      </c>
      <c r="P184">
        <v>22.17</v>
      </c>
      <c r="Q184">
        <v>82.12</v>
      </c>
    </row>
    <row r="185" spans="3:17" x14ac:dyDescent="0.25">
      <c r="C185" s="7">
        <v>42780</v>
      </c>
      <c r="D185">
        <v>35.448900000000002</v>
      </c>
      <c r="E185">
        <v>72.19</v>
      </c>
      <c r="F185">
        <v>48.380899999999997</v>
      </c>
      <c r="G185">
        <v>109.88</v>
      </c>
      <c r="H185">
        <v>287.39</v>
      </c>
      <c r="I185">
        <v>44.107999999999997</v>
      </c>
      <c r="J185">
        <v>122.527</v>
      </c>
      <c r="K185">
        <v>52.412500000000001</v>
      </c>
      <c r="L185">
        <v>51.19</v>
      </c>
      <c r="M185">
        <v>23.49</v>
      </c>
      <c r="N185">
        <v>45.8</v>
      </c>
      <c r="O185">
        <v>65.66</v>
      </c>
      <c r="P185">
        <v>21.93</v>
      </c>
      <c r="Q185">
        <v>83.24</v>
      </c>
    </row>
    <row r="186" spans="3:17" x14ac:dyDescent="0.25">
      <c r="C186" s="7">
        <v>42781</v>
      </c>
      <c r="D186">
        <v>35.633400000000002</v>
      </c>
      <c r="E186">
        <v>72.28</v>
      </c>
      <c r="F186">
        <v>49.033299999999997</v>
      </c>
      <c r="G186">
        <v>110</v>
      </c>
      <c r="H186">
        <v>282.24</v>
      </c>
      <c r="I186">
        <v>44.487499999999997</v>
      </c>
      <c r="J186">
        <v>123.715</v>
      </c>
      <c r="K186">
        <v>52</v>
      </c>
      <c r="L186">
        <v>52.9</v>
      </c>
      <c r="M186">
        <v>19.77</v>
      </c>
      <c r="N186">
        <v>46.47</v>
      </c>
      <c r="O186">
        <v>65.951300000000003</v>
      </c>
      <c r="P186">
        <v>21.87</v>
      </c>
      <c r="Q186">
        <v>83.49</v>
      </c>
    </row>
    <row r="187" spans="3:17" x14ac:dyDescent="0.25">
      <c r="C187" s="7">
        <v>42782</v>
      </c>
      <c r="D187">
        <v>35.548699999999997</v>
      </c>
      <c r="E187">
        <v>72.239999999999995</v>
      </c>
      <c r="F187">
        <v>48.96</v>
      </c>
      <c r="G187">
        <v>109.55</v>
      </c>
      <c r="H187">
        <v>280</v>
      </c>
      <c r="I187">
        <v>44.35</v>
      </c>
      <c r="J187">
        <v>123.265</v>
      </c>
      <c r="K187">
        <v>49.9</v>
      </c>
      <c r="L187">
        <v>53.21</v>
      </c>
      <c r="M187">
        <v>20.307500000000001</v>
      </c>
      <c r="N187">
        <v>46.19</v>
      </c>
      <c r="O187">
        <v>65.849999999999994</v>
      </c>
      <c r="P187">
        <v>21.89</v>
      </c>
      <c r="Q187">
        <v>83.88</v>
      </c>
    </row>
    <row r="188" spans="3:17" x14ac:dyDescent="0.25">
      <c r="C188" s="7">
        <v>42783</v>
      </c>
      <c r="D188">
        <v>35.799999999999997</v>
      </c>
      <c r="E188">
        <v>71.63</v>
      </c>
      <c r="F188">
        <v>49.86</v>
      </c>
      <c r="G188">
        <v>109.51</v>
      </c>
      <c r="H188">
        <v>272.89</v>
      </c>
      <c r="I188">
        <v>43.87</v>
      </c>
      <c r="J188">
        <v>120.322</v>
      </c>
      <c r="K188">
        <v>50.195</v>
      </c>
      <c r="L188">
        <v>54.86</v>
      </c>
      <c r="M188">
        <v>21.03</v>
      </c>
      <c r="N188">
        <v>45.97</v>
      </c>
      <c r="O188">
        <v>65.900000000000006</v>
      </c>
      <c r="P188">
        <v>21.6</v>
      </c>
      <c r="Q188">
        <v>86.38</v>
      </c>
    </row>
    <row r="189" spans="3:17" x14ac:dyDescent="0.25">
      <c r="C189" s="7">
        <v>42787</v>
      </c>
      <c r="D189">
        <v>36.82</v>
      </c>
      <c r="E189">
        <v>72.150000000000006</v>
      </c>
      <c r="F189">
        <v>49.914999999999999</v>
      </c>
      <c r="G189">
        <v>107.94</v>
      </c>
      <c r="H189">
        <v>281.39999999999998</v>
      </c>
      <c r="I189">
        <v>44.26</v>
      </c>
      <c r="J189">
        <v>122.16800000000001</v>
      </c>
      <c r="K189">
        <v>50.5</v>
      </c>
      <c r="L189">
        <v>54.9</v>
      </c>
      <c r="M189">
        <v>20.95</v>
      </c>
      <c r="N189">
        <v>46.65</v>
      </c>
      <c r="O189">
        <v>66.39</v>
      </c>
      <c r="P189">
        <v>22.225000000000001</v>
      </c>
      <c r="Q189">
        <v>89.45</v>
      </c>
    </row>
    <row r="190" spans="3:17" x14ac:dyDescent="0.25">
      <c r="C190" s="7">
        <v>42788</v>
      </c>
      <c r="D190">
        <v>36.67</v>
      </c>
      <c r="E190">
        <v>72.739999999999995</v>
      </c>
      <c r="F190">
        <v>49.75</v>
      </c>
      <c r="G190">
        <v>107.09</v>
      </c>
      <c r="H190">
        <v>283.45</v>
      </c>
      <c r="I190">
        <v>44.35</v>
      </c>
      <c r="J190">
        <v>122.17</v>
      </c>
      <c r="K190">
        <v>50.45</v>
      </c>
      <c r="L190">
        <v>55.3245</v>
      </c>
      <c r="M190">
        <v>20.14</v>
      </c>
      <c r="N190">
        <v>46.13</v>
      </c>
      <c r="O190">
        <v>66.28</v>
      </c>
      <c r="P190">
        <v>22.24</v>
      </c>
      <c r="Q190">
        <v>88.86</v>
      </c>
    </row>
    <row r="191" spans="3:17" x14ac:dyDescent="0.25">
      <c r="C191" s="7">
        <v>42789</v>
      </c>
      <c r="D191">
        <v>36.659999999999997</v>
      </c>
      <c r="E191">
        <v>72.92</v>
      </c>
      <c r="F191">
        <v>50.09</v>
      </c>
      <c r="G191">
        <v>98.55</v>
      </c>
      <c r="H191">
        <v>264.66000000000003</v>
      </c>
      <c r="I191">
        <v>43.8</v>
      </c>
      <c r="J191">
        <v>120.76</v>
      </c>
      <c r="K191">
        <v>49.57</v>
      </c>
      <c r="L191">
        <v>54.83</v>
      </c>
      <c r="M191">
        <v>20.12</v>
      </c>
      <c r="N191">
        <v>45.05</v>
      </c>
      <c r="O191">
        <v>66.150000000000006</v>
      </c>
      <c r="P191">
        <v>22.05</v>
      </c>
      <c r="Q191">
        <v>90.94</v>
      </c>
    </row>
    <row r="192" spans="3:17" x14ac:dyDescent="0.25">
      <c r="C192" s="7">
        <v>42790</v>
      </c>
      <c r="D192">
        <v>36.119999999999997</v>
      </c>
      <c r="E192">
        <v>71.739999999999995</v>
      </c>
      <c r="F192">
        <v>49.64</v>
      </c>
      <c r="G192">
        <v>95.57</v>
      </c>
      <c r="H192">
        <v>254.8</v>
      </c>
      <c r="I192">
        <v>44.21</v>
      </c>
      <c r="J192">
        <v>116.55</v>
      </c>
      <c r="K192">
        <v>48.93</v>
      </c>
      <c r="L192">
        <v>54.72</v>
      </c>
      <c r="M192">
        <v>19.48</v>
      </c>
      <c r="N192">
        <v>46.95</v>
      </c>
      <c r="O192">
        <v>65.760000000000005</v>
      </c>
      <c r="P192">
        <v>21.09</v>
      </c>
      <c r="Q192">
        <v>90.88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workbookViewId="0">
      <selection activeCell="C1" sqref="C1:C1048576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109</v>
      </c>
      <c r="B1">
        <v>42550</v>
      </c>
      <c r="D1" t="s">
        <v>63</v>
      </c>
      <c r="E1" t="s">
        <v>29</v>
      </c>
      <c r="F1" t="s">
        <v>2</v>
      </c>
      <c r="G1" t="s">
        <v>64</v>
      </c>
      <c r="H1" t="s">
        <v>19</v>
      </c>
      <c r="I1" t="s">
        <v>65</v>
      </c>
      <c r="J1" t="s">
        <v>66</v>
      </c>
      <c r="K1" t="s">
        <v>67</v>
      </c>
      <c r="L1" t="s">
        <v>11</v>
      </c>
      <c r="M1" t="s">
        <v>9</v>
      </c>
      <c r="N1" t="s">
        <v>34</v>
      </c>
      <c r="O1" t="s">
        <v>24</v>
      </c>
      <c r="P1" t="s">
        <v>68</v>
      </c>
      <c r="Q1" t="s">
        <v>27</v>
      </c>
    </row>
    <row r="2" spans="1:17" x14ac:dyDescent="0.25">
      <c r="A2" t="s">
        <v>110</v>
      </c>
      <c r="B2">
        <v>42790</v>
      </c>
      <c r="D2" t="s">
        <v>177</v>
      </c>
      <c r="E2" t="s">
        <v>142</v>
      </c>
      <c r="F2" t="s">
        <v>114</v>
      </c>
      <c r="G2" t="s">
        <v>178</v>
      </c>
      <c r="H2" t="s">
        <v>131</v>
      </c>
      <c r="I2" t="s">
        <v>179</v>
      </c>
      <c r="J2" t="s">
        <v>180</v>
      </c>
      <c r="K2" t="s">
        <v>181</v>
      </c>
      <c r="L2" t="s">
        <v>123</v>
      </c>
      <c r="M2" t="s">
        <v>121</v>
      </c>
      <c r="N2" t="s">
        <v>147</v>
      </c>
      <c r="O2" t="s">
        <v>136</v>
      </c>
      <c r="P2" t="s">
        <v>182</v>
      </c>
      <c r="Q2" t="s">
        <v>139</v>
      </c>
    </row>
    <row r="3" spans="1:17" x14ac:dyDescent="0.25">
      <c r="B3" t="s">
        <v>111</v>
      </c>
      <c r="C3" s="7">
        <v>42550</v>
      </c>
      <c r="D3">
        <v>89.3</v>
      </c>
      <c r="E3">
        <v>144.535</v>
      </c>
      <c r="F3">
        <v>114.25</v>
      </c>
      <c r="G3">
        <v>66.98</v>
      </c>
      <c r="H3">
        <v>76.320800000000006</v>
      </c>
      <c r="I3">
        <v>24.27</v>
      </c>
      <c r="J3">
        <v>27.63</v>
      </c>
      <c r="K3">
        <v>43.181199999999997</v>
      </c>
      <c r="L3">
        <v>659.37</v>
      </c>
      <c r="M3">
        <v>410.34</v>
      </c>
      <c r="N3">
        <v>88.568399999999997</v>
      </c>
      <c r="O3">
        <v>28.19</v>
      </c>
      <c r="P3">
        <v>21.68</v>
      </c>
      <c r="Q3">
        <v>20.5</v>
      </c>
    </row>
    <row r="4" spans="1:17" x14ac:dyDescent="0.25">
      <c r="C4" s="7">
        <v>42551</v>
      </c>
      <c r="D4">
        <v>91.68</v>
      </c>
      <c r="E4">
        <v>147.84200000000001</v>
      </c>
      <c r="F4">
        <v>115.18</v>
      </c>
      <c r="G4">
        <v>67</v>
      </c>
      <c r="H4">
        <v>76.698599999999999</v>
      </c>
      <c r="I4">
        <v>24.2699</v>
      </c>
      <c r="J4">
        <v>28.47</v>
      </c>
      <c r="K4">
        <v>43.031999999999996</v>
      </c>
      <c r="L4">
        <v>663.5</v>
      </c>
      <c r="M4">
        <v>409.87099999999998</v>
      </c>
      <c r="N4">
        <v>88.677199999999999</v>
      </c>
      <c r="O4">
        <v>28.77</v>
      </c>
      <c r="P4">
        <v>21.07</v>
      </c>
      <c r="Q4">
        <v>20.457999999999998</v>
      </c>
    </row>
    <row r="5" spans="1:17" x14ac:dyDescent="0.25">
      <c r="C5" s="7">
        <v>42552</v>
      </c>
      <c r="D5">
        <v>93.83</v>
      </c>
      <c r="E5">
        <v>149.649</v>
      </c>
      <c r="F5">
        <v>115.13</v>
      </c>
      <c r="G5">
        <v>67.45</v>
      </c>
      <c r="H5">
        <v>75.505499999999998</v>
      </c>
      <c r="I5">
        <v>24.57</v>
      </c>
      <c r="J5">
        <v>28.98</v>
      </c>
      <c r="K5">
        <v>43.758000000000003</v>
      </c>
      <c r="L5">
        <v>667.49</v>
      </c>
      <c r="M5">
        <v>405.28500000000003</v>
      </c>
      <c r="N5">
        <v>90.764799999999994</v>
      </c>
      <c r="O5">
        <v>30.2</v>
      </c>
      <c r="P5">
        <v>21.22</v>
      </c>
      <c r="Q5">
        <v>21.65</v>
      </c>
    </row>
    <row r="6" spans="1:17" x14ac:dyDescent="0.25">
      <c r="C6" s="7">
        <v>42556</v>
      </c>
      <c r="D6">
        <v>92.96</v>
      </c>
      <c r="E6">
        <v>145.91499999999999</v>
      </c>
      <c r="F6">
        <v>114.11</v>
      </c>
      <c r="G6">
        <v>65.91</v>
      </c>
      <c r="H6">
        <v>74.5411</v>
      </c>
      <c r="I6">
        <v>23.65</v>
      </c>
      <c r="J6">
        <v>29.68</v>
      </c>
      <c r="K6">
        <v>43.4696</v>
      </c>
      <c r="L6">
        <v>668.33</v>
      </c>
      <c r="M6">
        <v>399.3</v>
      </c>
      <c r="N6">
        <v>88.875100000000003</v>
      </c>
      <c r="O6">
        <v>29.69</v>
      </c>
      <c r="P6">
        <v>21.38</v>
      </c>
      <c r="Q6">
        <v>20.75</v>
      </c>
    </row>
    <row r="7" spans="1:17" x14ac:dyDescent="0.25">
      <c r="C7" s="7">
        <v>42557</v>
      </c>
      <c r="D7">
        <v>97.119900000000001</v>
      </c>
      <c r="E7">
        <v>144.922</v>
      </c>
      <c r="F7">
        <v>116.79</v>
      </c>
      <c r="G7">
        <v>65.555000000000007</v>
      </c>
      <c r="H7">
        <v>74.322299999999998</v>
      </c>
      <c r="I7">
        <v>23.64</v>
      </c>
      <c r="J7">
        <v>29.1</v>
      </c>
      <c r="K7">
        <v>43.4895</v>
      </c>
      <c r="L7">
        <v>673.74</v>
      </c>
      <c r="M7">
        <v>402.06</v>
      </c>
      <c r="N7">
        <v>89.251000000000005</v>
      </c>
      <c r="O7">
        <v>30.34</v>
      </c>
      <c r="P7">
        <v>21.65</v>
      </c>
      <c r="Q7">
        <v>23.14</v>
      </c>
    </row>
    <row r="8" spans="1:17" x14ac:dyDescent="0.25">
      <c r="C8" s="7">
        <v>42558</v>
      </c>
      <c r="D8">
        <v>96.81</v>
      </c>
      <c r="E8">
        <v>147.05699999999999</v>
      </c>
      <c r="F8">
        <v>116.97</v>
      </c>
      <c r="G8">
        <v>65.69</v>
      </c>
      <c r="H8">
        <v>74.859200000000001</v>
      </c>
      <c r="I8">
        <v>23.96</v>
      </c>
      <c r="J8">
        <v>31.64</v>
      </c>
      <c r="K8">
        <v>43.986699999999999</v>
      </c>
      <c r="L8">
        <v>676.08</v>
      </c>
      <c r="M8">
        <v>395.56299999999999</v>
      </c>
      <c r="N8">
        <v>91.219899999999996</v>
      </c>
      <c r="O8">
        <v>30.315999999999999</v>
      </c>
      <c r="P8">
        <v>22.51</v>
      </c>
      <c r="Q8">
        <v>24.25</v>
      </c>
    </row>
    <row r="9" spans="1:17" x14ac:dyDescent="0.25">
      <c r="C9" s="7">
        <v>42559</v>
      </c>
      <c r="D9">
        <v>96.75</v>
      </c>
      <c r="E9">
        <v>149.86799999999999</v>
      </c>
      <c r="F9">
        <v>117.5</v>
      </c>
      <c r="G9">
        <v>69.63</v>
      </c>
      <c r="H9">
        <v>76.111999999999995</v>
      </c>
      <c r="I9">
        <v>24.56</v>
      </c>
      <c r="J9">
        <v>32</v>
      </c>
      <c r="K9">
        <v>44.3247</v>
      </c>
      <c r="L9">
        <v>680.5</v>
      </c>
      <c r="M9">
        <v>404.09</v>
      </c>
      <c r="N9">
        <v>92.802899999999994</v>
      </c>
      <c r="O9">
        <v>29.87</v>
      </c>
      <c r="P9">
        <v>23.46</v>
      </c>
      <c r="Q9">
        <v>23.77</v>
      </c>
    </row>
    <row r="10" spans="1:17" x14ac:dyDescent="0.25">
      <c r="C10" s="7">
        <v>42562</v>
      </c>
      <c r="D10">
        <v>98.79</v>
      </c>
      <c r="E10">
        <v>151.91300000000001</v>
      </c>
      <c r="F10">
        <v>118.7</v>
      </c>
      <c r="G10">
        <v>70.275000000000006</v>
      </c>
      <c r="H10">
        <v>76.750299999999996</v>
      </c>
      <c r="I10">
        <v>24.97</v>
      </c>
      <c r="J10">
        <v>31.9999</v>
      </c>
      <c r="K10">
        <v>45.130400000000002</v>
      </c>
      <c r="L10">
        <v>681.59</v>
      </c>
      <c r="M10">
        <v>413</v>
      </c>
      <c r="N10">
        <v>95.434600000000003</v>
      </c>
      <c r="O10">
        <v>31.28</v>
      </c>
      <c r="P10">
        <v>23.1676</v>
      </c>
      <c r="Q10">
        <v>23.75</v>
      </c>
    </row>
    <row r="11" spans="1:17" x14ac:dyDescent="0.25">
      <c r="C11" s="7">
        <v>42563</v>
      </c>
      <c r="D11">
        <v>98.56</v>
      </c>
      <c r="E11">
        <v>156.15299999999999</v>
      </c>
      <c r="F11">
        <v>118.72</v>
      </c>
      <c r="G11">
        <v>72.33</v>
      </c>
      <c r="H11">
        <v>77.126199999999997</v>
      </c>
      <c r="I11">
        <v>25</v>
      </c>
      <c r="J11">
        <v>34.090000000000003</v>
      </c>
      <c r="K11">
        <v>45.866300000000003</v>
      </c>
      <c r="L11">
        <v>678.77599999999995</v>
      </c>
      <c r="M11">
        <v>410.66</v>
      </c>
      <c r="N11">
        <v>97.710099999999997</v>
      </c>
      <c r="O11">
        <v>31.336200000000002</v>
      </c>
      <c r="P11">
        <v>22.5</v>
      </c>
      <c r="Q11">
        <v>23.9</v>
      </c>
    </row>
    <row r="12" spans="1:17" x14ac:dyDescent="0.25">
      <c r="C12" s="7">
        <v>42564</v>
      </c>
      <c r="D12">
        <v>97.129900000000006</v>
      </c>
      <c r="E12">
        <v>157.166</v>
      </c>
      <c r="F12">
        <v>118.4</v>
      </c>
      <c r="G12">
        <v>72.760000000000005</v>
      </c>
      <c r="H12">
        <v>77.334999999999994</v>
      </c>
      <c r="I12">
        <v>25.71</v>
      </c>
      <c r="J12">
        <v>32.64</v>
      </c>
      <c r="K12">
        <v>45.717100000000002</v>
      </c>
      <c r="L12">
        <v>678.65</v>
      </c>
      <c r="M12">
        <v>421.97</v>
      </c>
      <c r="N12">
        <v>98.051500000000004</v>
      </c>
      <c r="O12">
        <v>31.98</v>
      </c>
      <c r="P12">
        <v>22.18</v>
      </c>
      <c r="Q12">
        <v>24.67</v>
      </c>
    </row>
    <row r="13" spans="1:17" x14ac:dyDescent="0.25">
      <c r="C13" s="7">
        <v>42565</v>
      </c>
      <c r="D13">
        <v>97.21</v>
      </c>
      <c r="E13">
        <v>162.102</v>
      </c>
      <c r="F13">
        <v>117.64</v>
      </c>
      <c r="G13">
        <v>71.260000000000005</v>
      </c>
      <c r="H13">
        <v>78.090599999999995</v>
      </c>
      <c r="I13">
        <v>25.86</v>
      </c>
      <c r="J13">
        <v>32.93</v>
      </c>
      <c r="K13">
        <v>45.299399999999999</v>
      </c>
      <c r="L13">
        <v>680.91</v>
      </c>
      <c r="M13">
        <v>422.18</v>
      </c>
      <c r="N13">
        <v>98.659899999999993</v>
      </c>
      <c r="O13">
        <v>29.45</v>
      </c>
      <c r="P13">
        <v>21.984999999999999</v>
      </c>
      <c r="Q13">
        <v>23.2</v>
      </c>
    </row>
    <row r="14" spans="1:17" x14ac:dyDescent="0.25">
      <c r="C14" s="7">
        <v>42566</v>
      </c>
      <c r="D14">
        <v>97.34</v>
      </c>
      <c r="E14">
        <v>162.00200000000001</v>
      </c>
      <c r="F14">
        <v>118.28</v>
      </c>
      <c r="G14">
        <v>71.63</v>
      </c>
      <c r="H14">
        <v>78.299400000000006</v>
      </c>
      <c r="I14">
        <v>26.79</v>
      </c>
      <c r="J14">
        <v>33.25</v>
      </c>
      <c r="K14">
        <v>45.0608</v>
      </c>
      <c r="L14">
        <v>678.77</v>
      </c>
      <c r="M14">
        <v>411.94</v>
      </c>
      <c r="N14">
        <v>98.811300000000003</v>
      </c>
      <c r="O14">
        <v>28.89</v>
      </c>
      <c r="P14">
        <v>21.48</v>
      </c>
      <c r="Q14">
        <v>23.13</v>
      </c>
    </row>
    <row r="15" spans="1:17" x14ac:dyDescent="0.25">
      <c r="C15" s="7">
        <v>42569</v>
      </c>
      <c r="D15">
        <v>96.61</v>
      </c>
      <c r="E15">
        <v>162.946</v>
      </c>
      <c r="F15">
        <v>119.61</v>
      </c>
      <c r="G15">
        <v>70.900000000000006</v>
      </c>
      <c r="H15">
        <v>78.246200000000002</v>
      </c>
      <c r="I15">
        <v>26.9</v>
      </c>
      <c r="J15">
        <v>32.880000000000003</v>
      </c>
      <c r="K15">
        <v>44.503799999999998</v>
      </c>
      <c r="L15">
        <v>673.89</v>
      </c>
      <c r="M15">
        <v>410.9</v>
      </c>
      <c r="N15">
        <v>98.917199999999994</v>
      </c>
      <c r="O15">
        <v>29.86</v>
      </c>
      <c r="P15">
        <v>20.25</v>
      </c>
      <c r="Q15">
        <v>24.25</v>
      </c>
    </row>
    <row r="16" spans="1:17" x14ac:dyDescent="0.25">
      <c r="C16" s="7">
        <v>42570</v>
      </c>
      <c r="D16">
        <v>96.77</v>
      </c>
      <c r="E16">
        <v>162.93600000000001</v>
      </c>
      <c r="F16">
        <v>120.85</v>
      </c>
      <c r="G16">
        <v>70.91</v>
      </c>
      <c r="H16">
        <v>78.435599999999994</v>
      </c>
      <c r="I16">
        <v>27.12</v>
      </c>
      <c r="J16">
        <v>34.2136</v>
      </c>
      <c r="K16">
        <v>44.220399999999998</v>
      </c>
      <c r="L16">
        <v>675.81</v>
      </c>
      <c r="M16">
        <v>419.65</v>
      </c>
      <c r="N16">
        <v>97.947599999999994</v>
      </c>
      <c r="O16">
        <v>30.01</v>
      </c>
      <c r="P16">
        <v>19.84</v>
      </c>
      <c r="Q16">
        <v>24.13</v>
      </c>
    </row>
    <row r="17" spans="3:17" x14ac:dyDescent="0.25">
      <c r="C17" s="7">
        <v>42571</v>
      </c>
      <c r="D17">
        <v>98.4</v>
      </c>
      <c r="E17">
        <v>161.75399999999999</v>
      </c>
      <c r="F17">
        <v>122.2</v>
      </c>
      <c r="G17">
        <v>73.42</v>
      </c>
      <c r="H17">
        <v>79.293700000000001</v>
      </c>
      <c r="I17">
        <v>27.68</v>
      </c>
      <c r="J17">
        <v>34.140999999999998</v>
      </c>
      <c r="K17">
        <v>44.2652</v>
      </c>
      <c r="L17">
        <v>720.005</v>
      </c>
      <c r="M17">
        <v>420.62</v>
      </c>
      <c r="N17">
        <v>99.2239</v>
      </c>
      <c r="O17">
        <v>30.71</v>
      </c>
      <c r="P17">
        <v>20.190000000000001</v>
      </c>
      <c r="Q17">
        <v>25.12</v>
      </c>
    </row>
    <row r="18" spans="3:17" x14ac:dyDescent="0.25">
      <c r="C18" s="7">
        <v>42572</v>
      </c>
      <c r="D18">
        <v>97.84</v>
      </c>
      <c r="E18">
        <v>160.77099999999999</v>
      </c>
      <c r="F18">
        <v>122.1</v>
      </c>
      <c r="G18">
        <v>72.930000000000007</v>
      </c>
      <c r="H18">
        <v>79.273799999999994</v>
      </c>
      <c r="I18">
        <v>27.45</v>
      </c>
      <c r="J18">
        <v>33.979999999999997</v>
      </c>
      <c r="K18">
        <v>44.4739</v>
      </c>
      <c r="L18">
        <v>700.81</v>
      </c>
      <c r="M18">
        <v>420.16</v>
      </c>
      <c r="N18">
        <v>99.857100000000003</v>
      </c>
      <c r="O18">
        <v>31.15</v>
      </c>
      <c r="P18">
        <v>20.9697</v>
      </c>
      <c r="Q18">
        <v>24.87</v>
      </c>
    </row>
    <row r="19" spans="3:17" x14ac:dyDescent="0.25">
      <c r="C19" s="7">
        <v>42573</v>
      </c>
      <c r="D19">
        <v>98.364999999999995</v>
      </c>
      <c r="E19">
        <v>159.60900000000001</v>
      </c>
      <c r="F19">
        <v>121.01</v>
      </c>
      <c r="G19">
        <v>73.14</v>
      </c>
      <c r="H19">
        <v>79.621799999999993</v>
      </c>
      <c r="I19">
        <v>27.52</v>
      </c>
      <c r="J19">
        <v>33.770000000000003</v>
      </c>
      <c r="K19">
        <v>44.339700000000001</v>
      </c>
      <c r="L19">
        <v>689.82</v>
      </c>
      <c r="M19">
        <v>444.13</v>
      </c>
      <c r="N19">
        <v>98.066299999999998</v>
      </c>
      <c r="O19">
        <v>30.71</v>
      </c>
      <c r="P19">
        <v>20.309999999999999</v>
      </c>
      <c r="Q19">
        <v>24.3</v>
      </c>
    </row>
    <row r="20" spans="3:17" x14ac:dyDescent="0.25">
      <c r="C20" s="7">
        <v>42576</v>
      </c>
      <c r="D20">
        <v>98.479900000000001</v>
      </c>
      <c r="E20">
        <v>160.20500000000001</v>
      </c>
      <c r="F20">
        <v>121.85</v>
      </c>
      <c r="G20">
        <v>74.180000000000007</v>
      </c>
      <c r="H20">
        <v>79.711299999999994</v>
      </c>
      <c r="I20">
        <v>30.65</v>
      </c>
      <c r="J20">
        <v>33.705500000000001</v>
      </c>
      <c r="K20">
        <v>44.513800000000003</v>
      </c>
      <c r="L20">
        <v>691.1</v>
      </c>
      <c r="M20">
        <v>443.5</v>
      </c>
      <c r="N20">
        <v>98.887500000000003</v>
      </c>
      <c r="O20">
        <v>31.21</v>
      </c>
      <c r="P20">
        <v>21.06</v>
      </c>
      <c r="Q20">
        <v>23.52</v>
      </c>
    </row>
    <row r="21" spans="3:17" x14ac:dyDescent="0.25">
      <c r="C21" s="7">
        <v>42577</v>
      </c>
      <c r="D21">
        <v>98.459000000000003</v>
      </c>
      <c r="E21">
        <v>160.374</v>
      </c>
      <c r="F21">
        <v>122.07</v>
      </c>
      <c r="G21">
        <v>73.984999999999999</v>
      </c>
      <c r="H21">
        <v>78.607699999999994</v>
      </c>
      <c r="I21">
        <v>31.41</v>
      </c>
      <c r="J21">
        <v>33.130000000000003</v>
      </c>
      <c r="K21">
        <v>44.424300000000002</v>
      </c>
      <c r="L21">
        <v>691.21</v>
      </c>
      <c r="M21">
        <v>439.24</v>
      </c>
      <c r="N21">
        <v>100.0945</v>
      </c>
      <c r="O21">
        <v>30.48</v>
      </c>
      <c r="P21">
        <v>21.7</v>
      </c>
      <c r="Q21">
        <v>23.1</v>
      </c>
    </row>
    <row r="22" spans="3:17" x14ac:dyDescent="0.25">
      <c r="C22" s="7">
        <v>42578</v>
      </c>
      <c r="D22">
        <v>98.48</v>
      </c>
      <c r="E22">
        <v>161.03899999999999</v>
      </c>
      <c r="F22">
        <v>125</v>
      </c>
      <c r="G22">
        <v>75</v>
      </c>
      <c r="H22">
        <v>78.339200000000005</v>
      </c>
      <c r="I22">
        <v>31.04</v>
      </c>
      <c r="J22">
        <v>32.76</v>
      </c>
      <c r="K22">
        <v>44.339700000000001</v>
      </c>
      <c r="L22">
        <v>691.6</v>
      </c>
      <c r="M22">
        <v>434.71</v>
      </c>
      <c r="N22">
        <v>100.0154</v>
      </c>
      <c r="O22">
        <v>30.38</v>
      </c>
      <c r="P22">
        <v>23.09</v>
      </c>
      <c r="Q22">
        <v>23.58</v>
      </c>
    </row>
    <row r="23" spans="3:17" x14ac:dyDescent="0.25">
      <c r="C23" s="7">
        <v>42579</v>
      </c>
      <c r="D23">
        <v>99.18</v>
      </c>
      <c r="E23">
        <v>159.83799999999999</v>
      </c>
      <c r="F23">
        <v>128.33000000000001</v>
      </c>
      <c r="G23">
        <v>78.77</v>
      </c>
      <c r="H23">
        <v>79.542299999999997</v>
      </c>
      <c r="I23">
        <v>30.57</v>
      </c>
      <c r="J23">
        <v>32.590000000000003</v>
      </c>
      <c r="K23">
        <v>43.966799999999999</v>
      </c>
      <c r="L23">
        <v>691.22</v>
      </c>
      <c r="M23">
        <v>432.76900000000001</v>
      </c>
      <c r="N23">
        <v>98.046499999999995</v>
      </c>
      <c r="O23">
        <v>30</v>
      </c>
      <c r="P23">
        <v>23.53</v>
      </c>
      <c r="Q23">
        <v>23.42</v>
      </c>
    </row>
    <row r="24" spans="3:17" x14ac:dyDescent="0.25">
      <c r="C24" s="7">
        <v>42580</v>
      </c>
      <c r="D24">
        <v>102.63</v>
      </c>
      <c r="E24">
        <v>159.07300000000001</v>
      </c>
      <c r="F24">
        <v>125.84</v>
      </c>
      <c r="G24">
        <v>75.900000000000006</v>
      </c>
      <c r="H24">
        <v>78.896000000000001</v>
      </c>
      <c r="I24">
        <v>30.622499999999999</v>
      </c>
      <c r="J24">
        <v>32.74</v>
      </c>
      <c r="K24">
        <v>44.7425</v>
      </c>
      <c r="L24">
        <v>697.14</v>
      </c>
      <c r="M24">
        <v>430.53</v>
      </c>
      <c r="N24">
        <v>97.269900000000007</v>
      </c>
      <c r="O24">
        <v>30.92</v>
      </c>
      <c r="P24">
        <v>22.99</v>
      </c>
      <c r="Q24">
        <v>23.06</v>
      </c>
    </row>
    <row r="25" spans="3:17" x14ac:dyDescent="0.25">
      <c r="C25" s="7">
        <v>42583</v>
      </c>
      <c r="D25">
        <v>97.01</v>
      </c>
      <c r="E25">
        <v>158.80500000000001</v>
      </c>
      <c r="F25">
        <v>124.58</v>
      </c>
      <c r="G25">
        <v>75.45</v>
      </c>
      <c r="H25">
        <v>78.080699999999993</v>
      </c>
      <c r="I25">
        <v>30.48</v>
      </c>
      <c r="J25">
        <v>34.15</v>
      </c>
      <c r="K25">
        <v>45.329300000000003</v>
      </c>
      <c r="L25">
        <v>700</v>
      </c>
      <c r="M25">
        <v>426</v>
      </c>
      <c r="N25">
        <v>97.492500000000007</v>
      </c>
      <c r="O25">
        <v>31.28</v>
      </c>
      <c r="P25">
        <v>22.44</v>
      </c>
      <c r="Q25">
        <v>22.06</v>
      </c>
    </row>
    <row r="26" spans="3:17" x14ac:dyDescent="0.25">
      <c r="C26" s="7">
        <v>42584</v>
      </c>
      <c r="D26">
        <v>95.02</v>
      </c>
      <c r="E26">
        <v>157.35499999999999</v>
      </c>
      <c r="F26">
        <v>124.8</v>
      </c>
      <c r="G26">
        <v>74.819999999999993</v>
      </c>
      <c r="H26">
        <v>78.021000000000001</v>
      </c>
      <c r="I26">
        <v>30.47</v>
      </c>
      <c r="J26">
        <v>34.86</v>
      </c>
      <c r="K26">
        <v>44.9514</v>
      </c>
      <c r="L26">
        <v>694.87</v>
      </c>
      <c r="M26">
        <v>412.7</v>
      </c>
      <c r="N26">
        <v>96.582300000000004</v>
      </c>
      <c r="O26">
        <v>30.754999999999999</v>
      </c>
      <c r="P26">
        <v>22.65</v>
      </c>
      <c r="Q26">
        <v>21.4</v>
      </c>
    </row>
    <row r="27" spans="3:17" x14ac:dyDescent="0.25">
      <c r="C27" s="7">
        <v>42585</v>
      </c>
      <c r="D27">
        <v>94.46</v>
      </c>
      <c r="E27">
        <v>157.84200000000001</v>
      </c>
      <c r="F27">
        <v>123.92</v>
      </c>
      <c r="G27">
        <v>74.39</v>
      </c>
      <c r="H27">
        <v>78.259699999999995</v>
      </c>
      <c r="I27">
        <v>31.08</v>
      </c>
      <c r="J27">
        <v>33.5</v>
      </c>
      <c r="K27">
        <v>43.509300000000003</v>
      </c>
      <c r="L27">
        <v>693.91</v>
      </c>
      <c r="M27">
        <v>407.64</v>
      </c>
      <c r="N27">
        <v>92.466499999999996</v>
      </c>
      <c r="O27">
        <v>29.03</v>
      </c>
      <c r="P27">
        <v>22.99</v>
      </c>
      <c r="Q27">
        <v>22.56</v>
      </c>
    </row>
    <row r="28" spans="3:17" x14ac:dyDescent="0.25">
      <c r="C28" s="7">
        <v>42586</v>
      </c>
      <c r="D28">
        <v>98.85</v>
      </c>
      <c r="E28">
        <v>157.792</v>
      </c>
      <c r="F28">
        <v>124.79</v>
      </c>
      <c r="G28">
        <v>75.03</v>
      </c>
      <c r="H28">
        <v>79.194299999999998</v>
      </c>
      <c r="I28">
        <v>31.24</v>
      </c>
      <c r="J28">
        <v>34</v>
      </c>
      <c r="K28">
        <v>43.817599999999999</v>
      </c>
      <c r="L28">
        <v>696.88499999999999</v>
      </c>
      <c r="M28">
        <v>404.77</v>
      </c>
      <c r="N28">
        <v>93.821899999999999</v>
      </c>
      <c r="O28">
        <v>29.07</v>
      </c>
      <c r="P28">
        <v>23.27</v>
      </c>
      <c r="Q28">
        <v>22.777000000000001</v>
      </c>
    </row>
    <row r="29" spans="3:17" x14ac:dyDescent="0.25">
      <c r="C29" s="7">
        <v>42587</v>
      </c>
      <c r="D29">
        <v>98.48</v>
      </c>
      <c r="E29">
        <v>160.999</v>
      </c>
      <c r="F29">
        <v>125.83499999999999</v>
      </c>
      <c r="G29">
        <v>75.991500000000002</v>
      </c>
      <c r="H29">
        <v>79.780900000000003</v>
      </c>
      <c r="I29">
        <v>31.89</v>
      </c>
      <c r="J29">
        <v>35.89</v>
      </c>
      <c r="K29">
        <v>44.697800000000001</v>
      </c>
      <c r="L29">
        <v>695.96500000000003</v>
      </c>
      <c r="M29">
        <v>403.64</v>
      </c>
      <c r="N29">
        <v>95.5137</v>
      </c>
      <c r="O29">
        <v>29.66</v>
      </c>
      <c r="P29">
        <v>23.5</v>
      </c>
      <c r="Q29">
        <v>22.27</v>
      </c>
    </row>
    <row r="30" spans="3:17" x14ac:dyDescent="0.25">
      <c r="C30" s="7">
        <v>42590</v>
      </c>
      <c r="D30">
        <v>97.48</v>
      </c>
      <c r="E30">
        <v>162.83699999999999</v>
      </c>
      <c r="F30">
        <v>125.45</v>
      </c>
      <c r="G30">
        <v>75.632000000000005</v>
      </c>
      <c r="H30">
        <v>79.880300000000005</v>
      </c>
      <c r="I30">
        <v>31.5</v>
      </c>
      <c r="J30">
        <v>37.299999999999997</v>
      </c>
      <c r="K30">
        <v>45.378999999999998</v>
      </c>
      <c r="L30">
        <v>694.01</v>
      </c>
      <c r="M30">
        <v>404.25599999999997</v>
      </c>
      <c r="N30">
        <v>96.710899999999995</v>
      </c>
      <c r="O30">
        <v>31.16</v>
      </c>
      <c r="P30">
        <v>23.64</v>
      </c>
      <c r="Q30">
        <v>22.7</v>
      </c>
    </row>
    <row r="31" spans="3:17" x14ac:dyDescent="0.25">
      <c r="C31" s="7">
        <v>42591</v>
      </c>
      <c r="D31">
        <v>97.15</v>
      </c>
      <c r="E31">
        <v>163.43100000000001</v>
      </c>
      <c r="F31">
        <v>126.09</v>
      </c>
      <c r="G31">
        <v>75.28</v>
      </c>
      <c r="H31">
        <v>80.019499999999994</v>
      </c>
      <c r="I31">
        <v>32.479999999999997</v>
      </c>
      <c r="J31">
        <v>42.18</v>
      </c>
      <c r="K31">
        <v>44.832000000000001</v>
      </c>
      <c r="L31">
        <v>700.65</v>
      </c>
      <c r="M31">
        <v>404.76</v>
      </c>
      <c r="N31">
        <v>94.603499999999997</v>
      </c>
      <c r="O31">
        <v>30.52</v>
      </c>
      <c r="P31">
        <v>24.92</v>
      </c>
      <c r="Q31">
        <v>28.19</v>
      </c>
    </row>
    <row r="32" spans="3:17" x14ac:dyDescent="0.25">
      <c r="C32" s="7">
        <v>42592</v>
      </c>
      <c r="D32">
        <v>97.84</v>
      </c>
      <c r="E32">
        <v>162.459</v>
      </c>
      <c r="F32">
        <v>125.48</v>
      </c>
      <c r="G32">
        <v>75.08</v>
      </c>
      <c r="H32">
        <v>79.760999999999996</v>
      </c>
      <c r="I32">
        <v>33.5</v>
      </c>
      <c r="J32">
        <v>43.08</v>
      </c>
      <c r="K32">
        <v>44.772399999999998</v>
      </c>
      <c r="L32">
        <v>697.46</v>
      </c>
      <c r="M32">
        <v>397.32</v>
      </c>
      <c r="N32">
        <v>104.5714</v>
      </c>
      <c r="O32">
        <v>30.5198</v>
      </c>
      <c r="P32">
        <v>25.5899</v>
      </c>
      <c r="Q32">
        <v>28.04</v>
      </c>
    </row>
    <row r="33" spans="3:17" x14ac:dyDescent="0.25">
      <c r="C33" s="7">
        <v>42593</v>
      </c>
      <c r="D33">
        <v>98.49</v>
      </c>
      <c r="E33">
        <v>163.10499999999999</v>
      </c>
      <c r="F33">
        <v>125.38</v>
      </c>
      <c r="G33">
        <v>76.293199999999999</v>
      </c>
      <c r="H33">
        <v>79.820700000000002</v>
      </c>
      <c r="I33">
        <v>32.049999999999997</v>
      </c>
      <c r="J33">
        <v>43.56</v>
      </c>
      <c r="K33">
        <v>45.508299999999998</v>
      </c>
      <c r="L33">
        <v>697.99</v>
      </c>
      <c r="M33">
        <v>399.16</v>
      </c>
      <c r="N33">
        <v>108.5339</v>
      </c>
      <c r="O33">
        <v>31.190999999999999</v>
      </c>
      <c r="P33">
        <v>25.78</v>
      </c>
      <c r="Q33">
        <v>25.9</v>
      </c>
    </row>
    <row r="34" spans="3:17" x14ac:dyDescent="0.25">
      <c r="C34" s="7">
        <v>42594</v>
      </c>
      <c r="D34">
        <v>98.27</v>
      </c>
      <c r="E34">
        <v>162.23099999999999</v>
      </c>
      <c r="F34">
        <v>125</v>
      </c>
      <c r="G34">
        <v>75.8</v>
      </c>
      <c r="H34">
        <v>79.621799999999993</v>
      </c>
      <c r="I34">
        <v>32.86</v>
      </c>
      <c r="J34">
        <v>42.9</v>
      </c>
      <c r="K34">
        <v>46.283999999999999</v>
      </c>
      <c r="L34">
        <v>693.05</v>
      </c>
      <c r="M34">
        <v>399</v>
      </c>
      <c r="N34">
        <v>107.96</v>
      </c>
      <c r="O34">
        <v>31.65</v>
      </c>
      <c r="P34">
        <v>25.56</v>
      </c>
      <c r="Q34">
        <v>25.53</v>
      </c>
    </row>
    <row r="35" spans="3:17" x14ac:dyDescent="0.25">
      <c r="C35" s="7">
        <v>42597</v>
      </c>
      <c r="D35">
        <v>98.54</v>
      </c>
      <c r="E35">
        <v>164.684</v>
      </c>
      <c r="F35">
        <v>124.92</v>
      </c>
      <c r="G35">
        <v>76.81</v>
      </c>
      <c r="H35">
        <v>80.685699999999997</v>
      </c>
      <c r="I35">
        <v>32.979999999999997</v>
      </c>
      <c r="J35">
        <v>45.939</v>
      </c>
      <c r="K35">
        <v>46.552500000000002</v>
      </c>
      <c r="L35">
        <v>697.20500000000004</v>
      </c>
      <c r="M35">
        <v>399.89</v>
      </c>
      <c r="N35">
        <v>108.4943</v>
      </c>
      <c r="O35">
        <v>31.82</v>
      </c>
      <c r="P35">
        <v>27.05</v>
      </c>
      <c r="Q35">
        <v>26.91</v>
      </c>
    </row>
    <row r="36" spans="3:17" x14ac:dyDescent="0.25">
      <c r="C36" s="7">
        <v>42598</v>
      </c>
      <c r="D36">
        <v>97.47</v>
      </c>
      <c r="E36">
        <v>165.59700000000001</v>
      </c>
      <c r="F36">
        <v>123.92</v>
      </c>
      <c r="G36">
        <v>76.48</v>
      </c>
      <c r="H36">
        <v>80.447100000000006</v>
      </c>
      <c r="I36">
        <v>32.99</v>
      </c>
      <c r="J36">
        <v>45.58</v>
      </c>
      <c r="K36">
        <v>46.1845</v>
      </c>
      <c r="L36">
        <v>691.01</v>
      </c>
      <c r="M36">
        <v>405.26</v>
      </c>
      <c r="N36">
        <v>108.0985</v>
      </c>
      <c r="O36">
        <v>31.71</v>
      </c>
      <c r="P36">
        <v>27.2</v>
      </c>
      <c r="Q36">
        <v>27.475999999999999</v>
      </c>
    </row>
    <row r="37" spans="3:17" x14ac:dyDescent="0.25">
      <c r="C37" s="7">
        <v>42599</v>
      </c>
      <c r="D37">
        <v>96.79</v>
      </c>
      <c r="E37">
        <v>165.16</v>
      </c>
      <c r="F37">
        <v>124.38</v>
      </c>
      <c r="G37">
        <v>74.7</v>
      </c>
      <c r="H37">
        <v>80.541899999999998</v>
      </c>
      <c r="I37">
        <v>32.86</v>
      </c>
      <c r="J37">
        <v>43.79</v>
      </c>
      <c r="K37">
        <v>45.418799999999997</v>
      </c>
      <c r="L37">
        <v>687.64</v>
      </c>
      <c r="M37">
        <v>401.88400000000001</v>
      </c>
      <c r="N37">
        <v>107.60380000000001</v>
      </c>
      <c r="O37">
        <v>31.4</v>
      </c>
      <c r="P37">
        <v>26.3</v>
      </c>
      <c r="Q37">
        <v>30.59</v>
      </c>
    </row>
    <row r="38" spans="3:17" x14ac:dyDescent="0.25">
      <c r="C38" s="7">
        <v>42600</v>
      </c>
      <c r="D38">
        <v>96.79</v>
      </c>
      <c r="E38">
        <v>165.399</v>
      </c>
      <c r="F38">
        <v>124.26</v>
      </c>
      <c r="G38">
        <v>73.63</v>
      </c>
      <c r="H38">
        <v>80.268000000000001</v>
      </c>
      <c r="I38">
        <v>34.56</v>
      </c>
      <c r="J38">
        <v>45.95</v>
      </c>
      <c r="K38">
        <v>45.364100000000001</v>
      </c>
      <c r="L38">
        <v>687.4</v>
      </c>
      <c r="M38">
        <v>397.81</v>
      </c>
      <c r="N38">
        <v>107.4653</v>
      </c>
      <c r="O38">
        <v>30.89</v>
      </c>
      <c r="P38">
        <v>25.42</v>
      </c>
      <c r="Q38">
        <v>31.53</v>
      </c>
    </row>
    <row r="39" spans="3:17" x14ac:dyDescent="0.25">
      <c r="C39" s="7">
        <v>42601</v>
      </c>
      <c r="D39">
        <v>96.42</v>
      </c>
      <c r="E39">
        <v>165.73599999999999</v>
      </c>
      <c r="F39">
        <v>124.157</v>
      </c>
      <c r="G39">
        <v>73.959999999999994</v>
      </c>
      <c r="H39">
        <v>80.148399999999995</v>
      </c>
      <c r="I39">
        <v>34.79</v>
      </c>
      <c r="J39">
        <v>45.5</v>
      </c>
      <c r="K39">
        <v>45.359099999999998</v>
      </c>
      <c r="L39">
        <v>689.21</v>
      </c>
      <c r="M39">
        <v>395.01</v>
      </c>
      <c r="N39">
        <v>107.98480000000001</v>
      </c>
      <c r="O39">
        <v>34.369999999999997</v>
      </c>
      <c r="P39">
        <v>25.53</v>
      </c>
      <c r="Q39">
        <v>29.59</v>
      </c>
    </row>
    <row r="40" spans="3:17" x14ac:dyDescent="0.25">
      <c r="C40" s="7">
        <v>42604</v>
      </c>
      <c r="D40">
        <v>96.42</v>
      </c>
      <c r="E40">
        <v>165.74600000000001</v>
      </c>
      <c r="F40">
        <v>124.83</v>
      </c>
      <c r="G40">
        <v>73.6999</v>
      </c>
      <c r="H40">
        <v>80.756</v>
      </c>
      <c r="I40">
        <v>34.67</v>
      </c>
      <c r="J40">
        <v>45.3</v>
      </c>
      <c r="K40">
        <v>45.239800000000002</v>
      </c>
      <c r="L40">
        <v>692.87</v>
      </c>
      <c r="M40">
        <v>397.25</v>
      </c>
      <c r="N40">
        <v>107.77200000000001</v>
      </c>
      <c r="O40">
        <v>34.21</v>
      </c>
      <c r="P40">
        <v>25.29</v>
      </c>
      <c r="Q40">
        <v>31.69</v>
      </c>
    </row>
    <row r="41" spans="3:17" x14ac:dyDescent="0.25">
      <c r="C41" s="7">
        <v>42605</v>
      </c>
      <c r="D41">
        <v>97.92</v>
      </c>
      <c r="E41">
        <v>166.68</v>
      </c>
      <c r="F41">
        <v>125.09</v>
      </c>
      <c r="G41">
        <v>72.995000000000005</v>
      </c>
      <c r="H41">
        <v>81.433300000000003</v>
      </c>
      <c r="I41">
        <v>34.39</v>
      </c>
      <c r="J41">
        <v>46.85</v>
      </c>
      <c r="K41">
        <v>45.637599999999999</v>
      </c>
      <c r="L41">
        <v>698.99</v>
      </c>
      <c r="M41">
        <v>399</v>
      </c>
      <c r="N41">
        <v>108.6823</v>
      </c>
      <c r="O41">
        <v>35.93</v>
      </c>
      <c r="P41">
        <v>25.08</v>
      </c>
      <c r="Q41">
        <v>31.99</v>
      </c>
    </row>
    <row r="42" spans="3:17" x14ac:dyDescent="0.25">
      <c r="C42" s="7">
        <v>42606</v>
      </c>
      <c r="D42">
        <v>97.33</v>
      </c>
      <c r="E42">
        <v>165.53800000000001</v>
      </c>
      <c r="F42">
        <v>124.69</v>
      </c>
      <c r="G42">
        <v>73.459999999999994</v>
      </c>
      <c r="H42">
        <v>80.656400000000005</v>
      </c>
      <c r="I42">
        <v>34.24</v>
      </c>
      <c r="J42">
        <v>47.58</v>
      </c>
      <c r="K42">
        <v>45.886200000000002</v>
      </c>
      <c r="L42">
        <v>697.46</v>
      </c>
      <c r="M42">
        <v>405.5</v>
      </c>
      <c r="N42">
        <v>107.7522</v>
      </c>
      <c r="O42">
        <v>35.950000000000003</v>
      </c>
      <c r="P42">
        <v>25</v>
      </c>
      <c r="Q42">
        <v>32.744999999999997</v>
      </c>
    </row>
    <row r="43" spans="3:17" x14ac:dyDescent="0.25">
      <c r="C43" s="7">
        <v>42607</v>
      </c>
      <c r="D43">
        <v>97.31</v>
      </c>
      <c r="E43">
        <v>164.88200000000001</v>
      </c>
      <c r="F43">
        <v>124.37</v>
      </c>
      <c r="G43">
        <v>74.91</v>
      </c>
      <c r="H43">
        <v>80.200400000000002</v>
      </c>
      <c r="I43">
        <v>34</v>
      </c>
      <c r="J43">
        <v>46</v>
      </c>
      <c r="K43">
        <v>46.303899999999999</v>
      </c>
      <c r="L43">
        <v>689.69</v>
      </c>
      <c r="M43">
        <v>416.9</v>
      </c>
      <c r="N43">
        <v>106.9657</v>
      </c>
      <c r="O43">
        <v>35.43</v>
      </c>
      <c r="P43">
        <v>23.84</v>
      </c>
      <c r="Q43">
        <v>32.15</v>
      </c>
    </row>
    <row r="44" spans="3:17" x14ac:dyDescent="0.25">
      <c r="C44" s="7">
        <v>42608</v>
      </c>
      <c r="D44">
        <v>97.77</v>
      </c>
      <c r="E44">
        <v>166.898</v>
      </c>
      <c r="F44">
        <v>125.19</v>
      </c>
      <c r="G44">
        <v>74.08</v>
      </c>
      <c r="H44">
        <v>80.815799999999996</v>
      </c>
      <c r="I44">
        <v>34.15</v>
      </c>
      <c r="J44">
        <v>48.61</v>
      </c>
      <c r="K44">
        <v>46.094999999999999</v>
      </c>
      <c r="L44">
        <v>691.64</v>
      </c>
      <c r="M44">
        <v>419.23</v>
      </c>
      <c r="N44">
        <v>107.14870000000001</v>
      </c>
      <c r="O44">
        <v>34.700000000000003</v>
      </c>
      <c r="P44">
        <v>24</v>
      </c>
      <c r="Q44">
        <v>31.838999999999999</v>
      </c>
    </row>
    <row r="45" spans="3:17" x14ac:dyDescent="0.25">
      <c r="C45" s="7">
        <v>42611</v>
      </c>
      <c r="D45">
        <v>99.215000000000003</v>
      </c>
      <c r="E45">
        <v>166.68899999999999</v>
      </c>
      <c r="F45">
        <v>126.73</v>
      </c>
      <c r="G45">
        <v>73.83</v>
      </c>
      <c r="H45">
        <v>80.666399999999996</v>
      </c>
      <c r="I45">
        <v>34.6</v>
      </c>
      <c r="J45">
        <v>52.29</v>
      </c>
      <c r="K45">
        <v>45.677399999999999</v>
      </c>
      <c r="L45">
        <v>690.37</v>
      </c>
      <c r="M45">
        <v>426.62</v>
      </c>
      <c r="N45">
        <v>106.18899999999999</v>
      </c>
      <c r="O45">
        <v>34.409999999999997</v>
      </c>
      <c r="P45">
        <v>24.55</v>
      </c>
      <c r="Q45">
        <v>31.2</v>
      </c>
    </row>
    <row r="46" spans="3:17" x14ac:dyDescent="0.25">
      <c r="C46" s="7">
        <v>42612</v>
      </c>
      <c r="D46">
        <v>98.47</v>
      </c>
      <c r="E46">
        <v>168.98599999999999</v>
      </c>
      <c r="F46">
        <v>126.6</v>
      </c>
      <c r="G46">
        <v>73.75</v>
      </c>
      <c r="H46">
        <v>80.865600000000001</v>
      </c>
      <c r="I46">
        <v>35.25</v>
      </c>
      <c r="J46">
        <v>49.9</v>
      </c>
      <c r="K46">
        <v>46.134799999999998</v>
      </c>
      <c r="L46">
        <v>689.21</v>
      </c>
      <c r="M46">
        <v>423.48</v>
      </c>
      <c r="N46">
        <v>104.77419999999999</v>
      </c>
      <c r="O46">
        <v>34</v>
      </c>
      <c r="P46">
        <v>25.25</v>
      </c>
      <c r="Q46">
        <v>30.64</v>
      </c>
    </row>
    <row r="47" spans="3:17" x14ac:dyDescent="0.25">
      <c r="C47" s="7">
        <v>42613</v>
      </c>
      <c r="D47">
        <v>98.23</v>
      </c>
      <c r="E47">
        <v>169.714</v>
      </c>
      <c r="F47">
        <v>126.22</v>
      </c>
      <c r="G47">
        <v>72.8</v>
      </c>
      <c r="H47">
        <v>80.875399999999999</v>
      </c>
      <c r="I47">
        <v>35.25</v>
      </c>
      <c r="J47">
        <v>47.98</v>
      </c>
      <c r="K47">
        <v>46.3337</v>
      </c>
      <c r="L47">
        <v>689.53</v>
      </c>
      <c r="M47">
        <v>418.95</v>
      </c>
      <c r="N47">
        <v>103.7354</v>
      </c>
      <c r="O47">
        <v>34.32</v>
      </c>
      <c r="P47">
        <v>25.23</v>
      </c>
      <c r="Q47">
        <v>30.35</v>
      </c>
    </row>
    <row r="48" spans="3:17" x14ac:dyDescent="0.25">
      <c r="C48" s="7">
        <v>42614</v>
      </c>
      <c r="D48">
        <v>99.46</v>
      </c>
      <c r="E48">
        <v>169.54400000000001</v>
      </c>
      <c r="F48">
        <v>126.63</v>
      </c>
      <c r="G48">
        <v>74.09</v>
      </c>
      <c r="H48">
        <v>81.224100000000007</v>
      </c>
      <c r="I48">
        <v>35.450000000000003</v>
      </c>
      <c r="J48">
        <v>49.24</v>
      </c>
      <c r="K48">
        <v>46.443100000000001</v>
      </c>
      <c r="L48">
        <v>691.25</v>
      </c>
      <c r="M48">
        <v>415.89</v>
      </c>
      <c r="N48">
        <v>103.1913</v>
      </c>
      <c r="O48">
        <v>33.99</v>
      </c>
      <c r="P48">
        <v>25.02</v>
      </c>
      <c r="Q48">
        <v>29.385000000000002</v>
      </c>
    </row>
    <row r="49" spans="3:17" x14ac:dyDescent="0.25">
      <c r="C49" s="7">
        <v>42615</v>
      </c>
      <c r="D49">
        <v>100</v>
      </c>
      <c r="E49">
        <v>169.215</v>
      </c>
      <c r="F49">
        <v>126.86</v>
      </c>
      <c r="G49">
        <v>76.86</v>
      </c>
      <c r="H49">
        <v>81.816800000000001</v>
      </c>
      <c r="I49">
        <v>35.25</v>
      </c>
      <c r="J49">
        <v>50.69</v>
      </c>
      <c r="K49">
        <v>46.2044</v>
      </c>
      <c r="L49">
        <v>693.45</v>
      </c>
      <c r="M49">
        <v>414.89</v>
      </c>
      <c r="N49">
        <v>103.2407</v>
      </c>
      <c r="O49">
        <v>34.22</v>
      </c>
      <c r="P49">
        <v>24.924099999999999</v>
      </c>
      <c r="Q49">
        <v>29.32</v>
      </c>
    </row>
    <row r="50" spans="3:17" x14ac:dyDescent="0.25">
      <c r="C50" s="7">
        <v>42619</v>
      </c>
      <c r="D50">
        <v>99.69</v>
      </c>
      <c r="E50">
        <v>169.26499999999999</v>
      </c>
      <c r="F50">
        <v>129.94</v>
      </c>
      <c r="G50">
        <v>77.989999999999995</v>
      </c>
      <c r="H50">
        <v>82.200199999999995</v>
      </c>
      <c r="I50">
        <v>36.85</v>
      </c>
      <c r="J50">
        <v>51.82</v>
      </c>
      <c r="K50">
        <v>46.1845</v>
      </c>
      <c r="L50">
        <v>693.24</v>
      </c>
      <c r="M50">
        <v>415.48</v>
      </c>
      <c r="N50">
        <v>102.7559</v>
      </c>
      <c r="O50">
        <v>33.931100000000001</v>
      </c>
      <c r="P50">
        <v>24.99</v>
      </c>
      <c r="Q50">
        <v>29.77</v>
      </c>
    </row>
    <row r="51" spans="3:17" x14ac:dyDescent="0.25">
      <c r="C51" s="7">
        <v>42620</v>
      </c>
      <c r="D51">
        <v>99.85</v>
      </c>
      <c r="E51">
        <v>169.684</v>
      </c>
      <c r="F51">
        <v>131.97999999999999</v>
      </c>
      <c r="G51">
        <v>78.39</v>
      </c>
      <c r="H51">
        <v>82.927300000000002</v>
      </c>
      <c r="I51">
        <v>37.450000000000003</v>
      </c>
      <c r="J51">
        <v>51.53</v>
      </c>
      <c r="K51">
        <v>46.194499999999998</v>
      </c>
      <c r="L51">
        <v>694.90499999999997</v>
      </c>
      <c r="M51">
        <v>441.2</v>
      </c>
      <c r="N51">
        <v>103.7732</v>
      </c>
      <c r="O51">
        <v>34.99</v>
      </c>
      <c r="P51">
        <v>24.56</v>
      </c>
      <c r="Q51">
        <v>30.77</v>
      </c>
    </row>
    <row r="52" spans="3:17" x14ac:dyDescent="0.25">
      <c r="C52" s="7">
        <v>42621</v>
      </c>
      <c r="D52">
        <v>99.7</v>
      </c>
      <c r="E52">
        <v>171.34899999999999</v>
      </c>
      <c r="F52">
        <v>131.08000000000001</v>
      </c>
      <c r="G52">
        <v>76.650000000000006</v>
      </c>
      <c r="H52">
        <v>83.292199999999994</v>
      </c>
      <c r="I52">
        <v>37.82</v>
      </c>
      <c r="J52">
        <v>50.25</v>
      </c>
      <c r="K52">
        <v>45.906100000000002</v>
      </c>
      <c r="L52">
        <v>692.63</v>
      </c>
      <c r="M52">
        <v>440.24</v>
      </c>
      <c r="N52">
        <v>103.676</v>
      </c>
      <c r="O52">
        <v>35.729999999999997</v>
      </c>
      <c r="P52">
        <v>23.9</v>
      </c>
      <c r="Q52">
        <v>30.58</v>
      </c>
    </row>
    <row r="53" spans="3:17" x14ac:dyDescent="0.25">
      <c r="C53" s="7">
        <v>42622</v>
      </c>
      <c r="D53">
        <v>97.89</v>
      </c>
      <c r="E53">
        <v>171.887</v>
      </c>
      <c r="F53">
        <v>129.94900000000001</v>
      </c>
      <c r="G53">
        <v>75.36</v>
      </c>
      <c r="H53">
        <v>82.479100000000003</v>
      </c>
      <c r="I53">
        <v>38</v>
      </c>
      <c r="J53">
        <v>49.16</v>
      </c>
      <c r="K53">
        <v>45.129600000000003</v>
      </c>
      <c r="L53">
        <v>686.04499999999996</v>
      </c>
      <c r="M53">
        <v>436.26</v>
      </c>
      <c r="N53">
        <v>101.4697</v>
      </c>
      <c r="O53">
        <v>39.979999999999997</v>
      </c>
      <c r="P53">
        <v>23.62</v>
      </c>
      <c r="Q53">
        <v>29.57</v>
      </c>
    </row>
    <row r="54" spans="3:17" x14ac:dyDescent="0.25">
      <c r="C54" s="7">
        <v>42625</v>
      </c>
      <c r="D54">
        <v>95.83</v>
      </c>
      <c r="E54">
        <v>171.14</v>
      </c>
      <c r="F54">
        <v>128.76</v>
      </c>
      <c r="G54">
        <v>74.709999999999994</v>
      </c>
      <c r="H54">
        <v>82.797799999999995</v>
      </c>
      <c r="I54">
        <v>37.5</v>
      </c>
      <c r="J54">
        <v>48.189900000000002</v>
      </c>
      <c r="K54">
        <v>43.917099999999998</v>
      </c>
      <c r="L54">
        <v>684.18</v>
      </c>
      <c r="M54">
        <v>429.74400000000003</v>
      </c>
      <c r="N54">
        <v>100.886</v>
      </c>
      <c r="O54">
        <v>37.26</v>
      </c>
      <c r="P54">
        <v>22.920400000000001</v>
      </c>
      <c r="Q54">
        <v>28.93</v>
      </c>
    </row>
    <row r="55" spans="3:17" x14ac:dyDescent="0.25">
      <c r="C55" s="7">
        <v>42626</v>
      </c>
      <c r="D55">
        <v>95</v>
      </c>
      <c r="E55">
        <v>169.44499999999999</v>
      </c>
      <c r="F55">
        <v>128.35</v>
      </c>
      <c r="G55">
        <v>74.27</v>
      </c>
      <c r="H55">
        <v>82.110600000000005</v>
      </c>
      <c r="I55">
        <v>37.770000000000003</v>
      </c>
      <c r="J55">
        <v>48.56</v>
      </c>
      <c r="K55">
        <v>43.459600000000002</v>
      </c>
      <c r="L55">
        <v>681.84</v>
      </c>
      <c r="M55">
        <v>425.13</v>
      </c>
      <c r="N55">
        <v>100.76730000000001</v>
      </c>
      <c r="O55">
        <v>36.79</v>
      </c>
      <c r="P55">
        <v>23.13</v>
      </c>
      <c r="Q55">
        <v>28.59</v>
      </c>
    </row>
    <row r="56" spans="3:17" x14ac:dyDescent="0.25">
      <c r="C56" s="7">
        <v>42627</v>
      </c>
      <c r="D56">
        <v>93.78</v>
      </c>
      <c r="E56">
        <v>167.34100000000001</v>
      </c>
      <c r="F56">
        <v>128.80000000000001</v>
      </c>
      <c r="G56">
        <v>73.28</v>
      </c>
      <c r="H56">
        <v>81.891499999999994</v>
      </c>
      <c r="I56">
        <v>38.915999999999997</v>
      </c>
      <c r="J56">
        <v>48</v>
      </c>
      <c r="K56">
        <v>43.180599999999998</v>
      </c>
      <c r="L56">
        <v>677.495</v>
      </c>
      <c r="M56">
        <v>424.59</v>
      </c>
      <c r="N56">
        <v>99.629499999999993</v>
      </c>
      <c r="O56">
        <v>36.26</v>
      </c>
      <c r="P56">
        <v>23</v>
      </c>
      <c r="Q56">
        <v>28.05</v>
      </c>
    </row>
    <row r="57" spans="3:17" x14ac:dyDescent="0.25">
      <c r="C57" s="7">
        <v>42628</v>
      </c>
      <c r="D57">
        <v>94.31</v>
      </c>
      <c r="E57">
        <v>168.239</v>
      </c>
      <c r="F57">
        <v>129.1</v>
      </c>
      <c r="G57">
        <v>77.75</v>
      </c>
      <c r="H57">
        <v>81.8018</v>
      </c>
      <c r="I57">
        <v>39.57</v>
      </c>
      <c r="J57">
        <v>49.13</v>
      </c>
      <c r="K57">
        <v>43.3063</v>
      </c>
      <c r="L57">
        <v>687.97</v>
      </c>
      <c r="M57">
        <v>418.94</v>
      </c>
      <c r="N57">
        <v>99.154600000000002</v>
      </c>
      <c r="O57">
        <v>35.509</v>
      </c>
      <c r="P57">
        <v>23</v>
      </c>
      <c r="Q57">
        <v>27.69</v>
      </c>
    </row>
    <row r="58" spans="3:17" x14ac:dyDescent="0.25">
      <c r="C58" s="7">
        <v>42629</v>
      </c>
      <c r="D58">
        <v>94.575000000000003</v>
      </c>
      <c r="E58">
        <v>167.53100000000001</v>
      </c>
      <c r="F58">
        <v>129.18</v>
      </c>
      <c r="G58">
        <v>78.349900000000005</v>
      </c>
      <c r="H58">
        <v>81.931299999999993</v>
      </c>
      <c r="I58">
        <v>39.9</v>
      </c>
      <c r="J58">
        <v>49.39</v>
      </c>
      <c r="K58">
        <v>43.176600000000001</v>
      </c>
      <c r="L58">
        <v>687.82</v>
      </c>
      <c r="M58">
        <v>414.88900000000001</v>
      </c>
      <c r="N58">
        <v>99.184299999999993</v>
      </c>
      <c r="O58">
        <v>35.869999999999997</v>
      </c>
      <c r="P58">
        <v>23.6</v>
      </c>
      <c r="Q58">
        <v>27.45</v>
      </c>
    </row>
    <row r="59" spans="3:17" x14ac:dyDescent="0.25">
      <c r="C59" s="7">
        <v>42632</v>
      </c>
      <c r="D59">
        <v>96.36</v>
      </c>
      <c r="E59">
        <v>167.79</v>
      </c>
      <c r="F59">
        <v>129.94</v>
      </c>
      <c r="G59">
        <v>78.2</v>
      </c>
      <c r="H59">
        <v>82.708200000000005</v>
      </c>
      <c r="I59">
        <v>41.183799999999998</v>
      </c>
      <c r="J59">
        <v>50.05</v>
      </c>
      <c r="K59">
        <v>43.585500000000003</v>
      </c>
      <c r="L59">
        <v>695.5</v>
      </c>
      <c r="M59">
        <v>410.65600000000001</v>
      </c>
      <c r="N59">
        <v>99.894900000000007</v>
      </c>
      <c r="O59">
        <v>35.44</v>
      </c>
      <c r="P59">
        <v>23.905000000000001</v>
      </c>
      <c r="Q59">
        <v>27.78</v>
      </c>
    </row>
    <row r="60" spans="3:17" x14ac:dyDescent="0.25">
      <c r="C60" s="7">
        <v>42633</v>
      </c>
      <c r="D60">
        <v>96.48</v>
      </c>
      <c r="E60">
        <v>167.76</v>
      </c>
      <c r="F60">
        <v>129.16999999999999</v>
      </c>
      <c r="G60">
        <v>76.09</v>
      </c>
      <c r="H60">
        <v>82.897400000000005</v>
      </c>
      <c r="I60">
        <v>41.12</v>
      </c>
      <c r="J60">
        <v>48.98</v>
      </c>
      <c r="K60">
        <v>43.575600000000001</v>
      </c>
      <c r="L60">
        <v>700.94</v>
      </c>
      <c r="M60">
        <v>404.90499999999997</v>
      </c>
      <c r="N60">
        <v>99.649299999999997</v>
      </c>
      <c r="O60">
        <v>34.664999999999999</v>
      </c>
      <c r="P60">
        <v>24.18</v>
      </c>
      <c r="Q60">
        <v>27.228999999999999</v>
      </c>
    </row>
    <row r="61" spans="3:17" x14ac:dyDescent="0.25">
      <c r="C61" s="7">
        <v>42634</v>
      </c>
      <c r="D61">
        <v>97.84</v>
      </c>
      <c r="E61">
        <v>167.76</v>
      </c>
      <c r="F61">
        <v>130.005</v>
      </c>
      <c r="G61">
        <v>76.92</v>
      </c>
      <c r="H61">
        <v>82.917299999999997</v>
      </c>
      <c r="I61">
        <v>40.96</v>
      </c>
      <c r="J61">
        <v>49.65</v>
      </c>
      <c r="K61">
        <v>43.226500000000001</v>
      </c>
      <c r="L61">
        <v>704</v>
      </c>
      <c r="M61">
        <v>403.49</v>
      </c>
      <c r="N61">
        <v>98.541200000000003</v>
      </c>
      <c r="O61">
        <v>33.524999999999999</v>
      </c>
      <c r="P61">
        <v>25.01</v>
      </c>
      <c r="Q61">
        <v>27.07</v>
      </c>
    </row>
    <row r="62" spans="3:17" x14ac:dyDescent="0.25">
      <c r="C62" s="7">
        <v>42635</v>
      </c>
      <c r="D62">
        <v>100</v>
      </c>
      <c r="E62">
        <v>168.809</v>
      </c>
      <c r="F62">
        <v>130.72999999999999</v>
      </c>
      <c r="G62">
        <v>78.17</v>
      </c>
      <c r="H62">
        <v>83.455200000000005</v>
      </c>
      <c r="I62">
        <v>41.805</v>
      </c>
      <c r="J62">
        <v>50.4</v>
      </c>
      <c r="K62">
        <v>44.752499999999998</v>
      </c>
      <c r="L62">
        <v>719.06</v>
      </c>
      <c r="M62">
        <v>410.43</v>
      </c>
      <c r="N62">
        <v>99.263499999999993</v>
      </c>
      <c r="O62">
        <v>34.157600000000002</v>
      </c>
      <c r="P62">
        <v>26</v>
      </c>
      <c r="Q62">
        <v>27.42</v>
      </c>
    </row>
    <row r="63" spans="3:17" x14ac:dyDescent="0.25">
      <c r="C63" s="7">
        <v>42636</v>
      </c>
      <c r="D63">
        <v>99.9</v>
      </c>
      <c r="E63">
        <v>167.58099999999999</v>
      </c>
      <c r="F63">
        <v>128.6</v>
      </c>
      <c r="G63">
        <v>77.78</v>
      </c>
      <c r="H63">
        <v>83.116500000000002</v>
      </c>
      <c r="I63">
        <v>41.77</v>
      </c>
      <c r="J63">
        <v>50.31</v>
      </c>
      <c r="K63">
        <v>43.884700000000002</v>
      </c>
      <c r="L63">
        <v>718</v>
      </c>
      <c r="M63">
        <v>417.74</v>
      </c>
      <c r="N63">
        <v>99.204099999999997</v>
      </c>
      <c r="O63">
        <v>34</v>
      </c>
      <c r="P63">
        <v>25.1</v>
      </c>
      <c r="Q63">
        <v>27.84</v>
      </c>
    </row>
    <row r="64" spans="3:17" x14ac:dyDescent="0.25">
      <c r="C64" s="7">
        <v>42639</v>
      </c>
      <c r="D64">
        <v>99.48</v>
      </c>
      <c r="E64">
        <v>163.46299999999999</v>
      </c>
      <c r="F64">
        <v>128.16</v>
      </c>
      <c r="G64">
        <v>77.23</v>
      </c>
      <c r="H64">
        <v>81.931299999999993</v>
      </c>
      <c r="I64">
        <v>41.47</v>
      </c>
      <c r="J64">
        <v>49.215000000000003</v>
      </c>
      <c r="K64">
        <v>43.301299999999998</v>
      </c>
      <c r="L64">
        <v>710</v>
      </c>
      <c r="M64">
        <v>422.6</v>
      </c>
      <c r="N64">
        <v>98.887500000000003</v>
      </c>
      <c r="O64">
        <v>32.75</v>
      </c>
      <c r="P64">
        <v>24.655000000000001</v>
      </c>
      <c r="Q64">
        <v>27.58</v>
      </c>
    </row>
    <row r="65" spans="3:17" x14ac:dyDescent="0.25">
      <c r="C65" s="7">
        <v>42640</v>
      </c>
      <c r="D65">
        <v>102.4</v>
      </c>
      <c r="E65">
        <v>162.94399999999999</v>
      </c>
      <c r="F65">
        <v>129.01</v>
      </c>
      <c r="G65">
        <v>79.194999999999993</v>
      </c>
      <c r="H65">
        <v>82.050799999999995</v>
      </c>
      <c r="I65">
        <v>41.92</v>
      </c>
      <c r="J65">
        <v>51.898800000000001</v>
      </c>
      <c r="K65">
        <v>42.568199999999997</v>
      </c>
      <c r="L65">
        <v>720.94</v>
      </c>
      <c r="M65">
        <v>422.49900000000002</v>
      </c>
      <c r="N65">
        <v>96.938400000000001</v>
      </c>
      <c r="O65">
        <v>32.564999999999998</v>
      </c>
      <c r="P65">
        <v>24.62</v>
      </c>
      <c r="Q65">
        <v>26.49</v>
      </c>
    </row>
    <row r="66" spans="3:17" x14ac:dyDescent="0.25">
      <c r="C66" s="7">
        <v>42641</v>
      </c>
      <c r="D66">
        <v>102.28</v>
      </c>
      <c r="E66">
        <v>163.28399999999999</v>
      </c>
      <c r="F66">
        <v>129.47</v>
      </c>
      <c r="G66">
        <v>80.31</v>
      </c>
      <c r="H66">
        <v>82.678299999999993</v>
      </c>
      <c r="I66">
        <v>42.3536</v>
      </c>
      <c r="J66">
        <v>52.29</v>
      </c>
      <c r="K66">
        <v>42.308900000000001</v>
      </c>
      <c r="L66">
        <v>723.34</v>
      </c>
      <c r="M66">
        <v>421.33</v>
      </c>
      <c r="N66">
        <v>97.943399999999997</v>
      </c>
      <c r="O66">
        <v>32.419899999999998</v>
      </c>
      <c r="P66">
        <v>24.89</v>
      </c>
      <c r="Q66">
        <v>26.47</v>
      </c>
    </row>
    <row r="67" spans="3:17" x14ac:dyDescent="0.25">
      <c r="C67" s="7">
        <v>42642</v>
      </c>
      <c r="D67">
        <v>104.56</v>
      </c>
      <c r="E67">
        <v>163.453</v>
      </c>
      <c r="F67">
        <v>129.29</v>
      </c>
      <c r="G67">
        <v>80.099999999999994</v>
      </c>
      <c r="H67">
        <v>82.728099999999998</v>
      </c>
      <c r="I67">
        <v>41.99</v>
      </c>
      <c r="J67">
        <v>51.71</v>
      </c>
      <c r="K67">
        <v>42.628</v>
      </c>
      <c r="L67">
        <v>724</v>
      </c>
      <c r="M67">
        <v>425.5</v>
      </c>
      <c r="N67">
        <v>99.862700000000004</v>
      </c>
      <c r="O67">
        <v>34.06</v>
      </c>
      <c r="P67">
        <v>24.8</v>
      </c>
      <c r="Q67">
        <v>26.45</v>
      </c>
    </row>
    <row r="68" spans="3:17" x14ac:dyDescent="0.25">
      <c r="C68" s="7">
        <v>42643</v>
      </c>
      <c r="D68">
        <v>105.98</v>
      </c>
      <c r="E68">
        <v>161.90799999999999</v>
      </c>
      <c r="F68">
        <v>128.59</v>
      </c>
      <c r="G68">
        <v>79.7</v>
      </c>
      <c r="H68">
        <v>82.703199999999995</v>
      </c>
      <c r="I68">
        <v>41.97</v>
      </c>
      <c r="J68">
        <v>52.209000000000003</v>
      </c>
      <c r="K68">
        <v>43.146700000000003</v>
      </c>
      <c r="L68">
        <v>727.13</v>
      </c>
      <c r="M68">
        <v>428.9</v>
      </c>
      <c r="N68">
        <v>101.2748</v>
      </c>
      <c r="O68">
        <v>34.950000000000003</v>
      </c>
      <c r="P68">
        <v>24.55</v>
      </c>
      <c r="Q68">
        <v>25.54</v>
      </c>
    </row>
    <row r="69" spans="3:17" x14ac:dyDescent="0.25">
      <c r="C69" s="7">
        <v>42646</v>
      </c>
      <c r="D69">
        <v>105.33</v>
      </c>
      <c r="E69">
        <v>161.22</v>
      </c>
      <c r="F69">
        <v>129.09</v>
      </c>
      <c r="G69">
        <v>79.72</v>
      </c>
      <c r="H69">
        <v>82.774500000000003</v>
      </c>
      <c r="I69">
        <v>41.97</v>
      </c>
      <c r="J69">
        <v>51.128999999999998</v>
      </c>
      <c r="K69">
        <v>43.051900000000003</v>
      </c>
      <c r="L69">
        <v>723.84</v>
      </c>
      <c r="M69">
        <v>433.95</v>
      </c>
      <c r="N69">
        <v>101.3942</v>
      </c>
      <c r="O69">
        <v>34.4</v>
      </c>
      <c r="P69">
        <v>25.24</v>
      </c>
      <c r="Q69">
        <v>24.89</v>
      </c>
    </row>
    <row r="70" spans="3:17" x14ac:dyDescent="0.25">
      <c r="C70" s="7">
        <v>42647</v>
      </c>
      <c r="D70">
        <v>103.90600000000001</v>
      </c>
      <c r="E70">
        <v>163.643</v>
      </c>
      <c r="F70">
        <v>129.27699999999999</v>
      </c>
      <c r="G70">
        <v>79.84</v>
      </c>
      <c r="H70">
        <v>83.196200000000005</v>
      </c>
      <c r="I70">
        <v>42.24</v>
      </c>
      <c r="J70">
        <v>55.59</v>
      </c>
      <c r="K70">
        <v>44.2438</v>
      </c>
      <c r="L70">
        <v>721.15</v>
      </c>
      <c r="M70">
        <v>434.14</v>
      </c>
      <c r="N70">
        <v>100.8373</v>
      </c>
      <c r="O70">
        <v>34.621400000000001</v>
      </c>
      <c r="P70">
        <v>26.9</v>
      </c>
      <c r="Q70">
        <v>24.885999999999999</v>
      </c>
    </row>
    <row r="71" spans="3:17" x14ac:dyDescent="0.25">
      <c r="C71" s="7">
        <v>42648</v>
      </c>
      <c r="D71">
        <v>103.44840000000001</v>
      </c>
      <c r="E71">
        <v>166.05500000000001</v>
      </c>
      <c r="F71">
        <v>128.80000000000001</v>
      </c>
      <c r="G71">
        <v>80.02</v>
      </c>
      <c r="H71">
        <v>83.116500000000002</v>
      </c>
      <c r="I71">
        <v>43.81</v>
      </c>
      <c r="J71">
        <v>54.77</v>
      </c>
      <c r="K71">
        <v>45.066600000000001</v>
      </c>
      <c r="L71">
        <v>720.73</v>
      </c>
      <c r="M71">
        <v>430.96</v>
      </c>
      <c r="N71">
        <v>100.8075</v>
      </c>
      <c r="O71">
        <v>35.26</v>
      </c>
      <c r="P71">
        <v>28.34</v>
      </c>
      <c r="Q71">
        <v>24.73</v>
      </c>
    </row>
    <row r="72" spans="3:17" x14ac:dyDescent="0.25">
      <c r="C72" s="7">
        <v>42649</v>
      </c>
      <c r="D72">
        <v>102.42</v>
      </c>
      <c r="E72">
        <v>166.773</v>
      </c>
      <c r="F72">
        <v>129.06</v>
      </c>
      <c r="G72">
        <v>79.909899999999993</v>
      </c>
      <c r="H72">
        <v>83.144400000000005</v>
      </c>
      <c r="I72">
        <v>44.69</v>
      </c>
      <c r="J72">
        <v>54.06</v>
      </c>
      <c r="K72">
        <v>45.101599999999998</v>
      </c>
      <c r="L72">
        <v>719.01</v>
      </c>
      <c r="M72">
        <v>428.86</v>
      </c>
      <c r="N72">
        <v>101.2242</v>
      </c>
      <c r="O72">
        <v>34.56</v>
      </c>
      <c r="P72">
        <v>27.71</v>
      </c>
      <c r="Q72">
        <v>24.481000000000002</v>
      </c>
    </row>
    <row r="73" spans="3:17" x14ac:dyDescent="0.25">
      <c r="C73" s="7">
        <v>42650</v>
      </c>
      <c r="D73">
        <v>102.8</v>
      </c>
      <c r="E73">
        <v>169.45500000000001</v>
      </c>
      <c r="F73">
        <v>129.25</v>
      </c>
      <c r="G73">
        <v>78.95</v>
      </c>
      <c r="H73">
        <v>83.365499999999997</v>
      </c>
      <c r="I73">
        <v>45.25</v>
      </c>
      <c r="J73">
        <v>53.17</v>
      </c>
      <c r="K73">
        <v>45.211300000000001</v>
      </c>
      <c r="L73">
        <v>719.99</v>
      </c>
      <c r="M73">
        <v>432</v>
      </c>
      <c r="N73">
        <v>104.0194</v>
      </c>
      <c r="O73">
        <v>35.15</v>
      </c>
      <c r="P73">
        <v>27.32</v>
      </c>
      <c r="Q73">
        <v>23.84</v>
      </c>
    </row>
    <row r="74" spans="3:17" x14ac:dyDescent="0.25">
      <c r="C74" s="7">
        <v>42653</v>
      </c>
      <c r="D74">
        <v>104.04</v>
      </c>
      <c r="E74">
        <v>171.21899999999999</v>
      </c>
      <c r="F74">
        <v>130.69999999999999</v>
      </c>
      <c r="G74">
        <v>80.489999999999995</v>
      </c>
      <c r="H74">
        <v>83.206199999999995</v>
      </c>
      <c r="I74">
        <v>44.99</v>
      </c>
      <c r="J74">
        <v>55.93</v>
      </c>
      <c r="K74">
        <v>44.533000000000001</v>
      </c>
      <c r="L74">
        <v>727.25</v>
      </c>
      <c r="M74">
        <v>440</v>
      </c>
      <c r="N74">
        <v>104.2085</v>
      </c>
      <c r="O74">
        <v>34.65</v>
      </c>
      <c r="P74">
        <v>27.12</v>
      </c>
      <c r="Q74">
        <v>24.04</v>
      </c>
    </row>
    <row r="75" spans="3:17" x14ac:dyDescent="0.25">
      <c r="C75" s="7">
        <v>42654</v>
      </c>
      <c r="D75">
        <v>102.59</v>
      </c>
      <c r="E75">
        <v>170.34200000000001</v>
      </c>
      <c r="F75">
        <v>130.63999999999999</v>
      </c>
      <c r="G75">
        <v>80.8</v>
      </c>
      <c r="H75">
        <v>82.459199999999996</v>
      </c>
      <c r="I75">
        <v>42.87</v>
      </c>
      <c r="J75">
        <v>55.49</v>
      </c>
      <c r="K75">
        <v>43.884700000000002</v>
      </c>
      <c r="L75">
        <v>724.13</v>
      </c>
      <c r="M75">
        <v>437.74</v>
      </c>
      <c r="N75">
        <v>104.3875</v>
      </c>
      <c r="O75">
        <v>33.53</v>
      </c>
      <c r="P75">
        <v>26.684999999999999</v>
      </c>
      <c r="Q75">
        <v>23.715</v>
      </c>
    </row>
    <row r="76" spans="3:17" x14ac:dyDescent="0.25">
      <c r="C76" s="7">
        <v>42655</v>
      </c>
      <c r="D76">
        <v>100.62</v>
      </c>
      <c r="E76">
        <v>169.465</v>
      </c>
      <c r="F76">
        <v>129.66</v>
      </c>
      <c r="G76">
        <v>77.069999999999993</v>
      </c>
      <c r="H76">
        <v>82.2102</v>
      </c>
      <c r="I76">
        <v>41.43</v>
      </c>
      <c r="J76">
        <v>54.77</v>
      </c>
      <c r="K76">
        <v>42.947200000000002</v>
      </c>
      <c r="L76">
        <v>713.23</v>
      </c>
      <c r="M76">
        <v>425</v>
      </c>
      <c r="N76">
        <v>102.11020000000001</v>
      </c>
      <c r="O76">
        <v>32.409999999999997</v>
      </c>
      <c r="P76">
        <v>26.39</v>
      </c>
      <c r="Q76">
        <v>23.36</v>
      </c>
    </row>
    <row r="77" spans="3:17" x14ac:dyDescent="0.25">
      <c r="C77" s="7">
        <v>42656</v>
      </c>
      <c r="D77">
        <v>100.24</v>
      </c>
      <c r="E77">
        <v>167.11199999999999</v>
      </c>
      <c r="F77">
        <v>128.25</v>
      </c>
      <c r="G77">
        <v>75.62</v>
      </c>
      <c r="H77">
        <v>81.8018</v>
      </c>
      <c r="I77">
        <v>40.79</v>
      </c>
      <c r="J77">
        <v>53.8</v>
      </c>
      <c r="K77">
        <v>42.368699999999997</v>
      </c>
      <c r="L77">
        <v>715.8</v>
      </c>
      <c r="M77">
        <v>416</v>
      </c>
      <c r="N77">
        <v>100.6086</v>
      </c>
      <c r="O77">
        <v>31.81</v>
      </c>
      <c r="P77">
        <v>26.1</v>
      </c>
      <c r="Q77">
        <v>22.79</v>
      </c>
    </row>
    <row r="78" spans="3:17" x14ac:dyDescent="0.25">
      <c r="C78" s="7">
        <v>42657</v>
      </c>
      <c r="D78">
        <v>101.53</v>
      </c>
      <c r="E78">
        <v>172.416</v>
      </c>
      <c r="F78">
        <v>128.94999999999999</v>
      </c>
      <c r="G78">
        <v>76.44</v>
      </c>
      <c r="H78">
        <v>82.857600000000005</v>
      </c>
      <c r="I78">
        <v>41.414400000000001</v>
      </c>
      <c r="J78">
        <v>54.74</v>
      </c>
      <c r="K78">
        <v>42.139299999999999</v>
      </c>
      <c r="L78">
        <v>718.58</v>
      </c>
      <c r="M78">
        <v>414.95</v>
      </c>
      <c r="N78">
        <v>100.3202</v>
      </c>
      <c r="O78">
        <v>31.434999999999999</v>
      </c>
      <c r="P78">
        <v>26.33</v>
      </c>
      <c r="Q78">
        <v>23.08</v>
      </c>
    </row>
    <row r="79" spans="3:17" x14ac:dyDescent="0.25">
      <c r="C79" s="7">
        <v>42660</v>
      </c>
      <c r="D79">
        <v>100.4897</v>
      </c>
      <c r="E79">
        <v>170.74100000000001</v>
      </c>
      <c r="F79">
        <v>128.47</v>
      </c>
      <c r="G79">
        <v>75.739999999999995</v>
      </c>
      <c r="H79">
        <v>82.3596</v>
      </c>
      <c r="I79">
        <v>40.798999999999999</v>
      </c>
      <c r="J79">
        <v>53.615000000000002</v>
      </c>
      <c r="K79">
        <v>41.072099999999999</v>
      </c>
      <c r="L79">
        <v>718.87599999999998</v>
      </c>
      <c r="M79">
        <v>401.92500000000001</v>
      </c>
      <c r="N79">
        <v>97.331900000000005</v>
      </c>
      <c r="O79">
        <v>30.24</v>
      </c>
      <c r="P79">
        <v>25.634599999999999</v>
      </c>
      <c r="Q79">
        <v>22.3</v>
      </c>
    </row>
    <row r="80" spans="3:17" x14ac:dyDescent="0.25">
      <c r="C80" s="7">
        <v>42661</v>
      </c>
      <c r="D80">
        <v>103.15</v>
      </c>
      <c r="E80">
        <v>172.934</v>
      </c>
      <c r="F80">
        <v>129.38999999999999</v>
      </c>
      <c r="G80">
        <v>77.97</v>
      </c>
      <c r="H80">
        <v>82.040899999999993</v>
      </c>
      <c r="I80">
        <v>40.799999999999997</v>
      </c>
      <c r="J80">
        <v>53.79</v>
      </c>
      <c r="K80">
        <v>40.782899999999998</v>
      </c>
      <c r="L80">
        <v>723.31</v>
      </c>
      <c r="M80">
        <v>398</v>
      </c>
      <c r="N80">
        <v>97.724699999999999</v>
      </c>
      <c r="O80">
        <v>30.49</v>
      </c>
      <c r="P80">
        <v>25.931999999999999</v>
      </c>
      <c r="Q80">
        <v>22.22</v>
      </c>
    </row>
    <row r="81" spans="3:17" x14ac:dyDescent="0.25">
      <c r="C81" s="7">
        <v>42662</v>
      </c>
      <c r="D81">
        <v>102.7</v>
      </c>
      <c r="E81">
        <v>175.137</v>
      </c>
      <c r="F81">
        <v>130.47</v>
      </c>
      <c r="G81">
        <v>80.150000000000006</v>
      </c>
      <c r="H81">
        <v>82.538899999999998</v>
      </c>
      <c r="I81">
        <v>40.79</v>
      </c>
      <c r="J81">
        <v>53.39</v>
      </c>
      <c r="K81">
        <v>40.369</v>
      </c>
      <c r="L81">
        <v>705.86500000000001</v>
      </c>
      <c r="M81">
        <v>406.83</v>
      </c>
      <c r="N81">
        <v>98.828500000000005</v>
      </c>
      <c r="O81">
        <v>30.5</v>
      </c>
      <c r="P81">
        <v>25.93</v>
      </c>
      <c r="Q81">
        <v>22.39</v>
      </c>
    </row>
    <row r="82" spans="3:17" x14ac:dyDescent="0.25">
      <c r="C82" s="7">
        <v>42663</v>
      </c>
      <c r="D82">
        <v>102.64</v>
      </c>
      <c r="E82">
        <v>175.24700000000001</v>
      </c>
      <c r="F82">
        <v>130.66</v>
      </c>
      <c r="G82">
        <v>79</v>
      </c>
      <c r="H82">
        <v>82.767899999999997</v>
      </c>
      <c r="I82">
        <v>41.11</v>
      </c>
      <c r="J82">
        <v>52.62</v>
      </c>
      <c r="K82">
        <v>40.294200000000004</v>
      </c>
      <c r="L82">
        <v>689.46</v>
      </c>
      <c r="M82">
        <v>410.35899999999998</v>
      </c>
      <c r="N82">
        <v>98.182100000000005</v>
      </c>
      <c r="O82">
        <v>30.37</v>
      </c>
      <c r="P82">
        <v>26.59</v>
      </c>
      <c r="Q82">
        <v>22.45</v>
      </c>
    </row>
    <row r="83" spans="3:17" x14ac:dyDescent="0.25">
      <c r="C83" s="7">
        <v>42664</v>
      </c>
      <c r="D83">
        <v>101.955</v>
      </c>
      <c r="E83">
        <v>174.36</v>
      </c>
      <c r="F83">
        <v>132.13</v>
      </c>
      <c r="G83">
        <v>80.260000000000005</v>
      </c>
      <c r="H83">
        <v>82.2102</v>
      </c>
      <c r="I83">
        <v>40.97</v>
      </c>
      <c r="J83">
        <v>52</v>
      </c>
      <c r="K83">
        <v>40.583399999999997</v>
      </c>
      <c r="L83">
        <v>682.43</v>
      </c>
      <c r="M83">
        <v>415.46</v>
      </c>
      <c r="N83">
        <v>96.242900000000006</v>
      </c>
      <c r="O83">
        <v>29.76</v>
      </c>
      <c r="P83">
        <v>26.51</v>
      </c>
      <c r="Q83">
        <v>22.45</v>
      </c>
    </row>
    <row r="84" spans="3:17" x14ac:dyDescent="0.25">
      <c r="C84" s="7">
        <v>42667</v>
      </c>
      <c r="D84">
        <v>104.3</v>
      </c>
      <c r="E84">
        <v>175.24700000000001</v>
      </c>
      <c r="F84">
        <v>133.405</v>
      </c>
      <c r="G84">
        <v>81.58</v>
      </c>
      <c r="H84">
        <v>83.256</v>
      </c>
      <c r="I84">
        <v>41.55</v>
      </c>
      <c r="J84">
        <v>53.59</v>
      </c>
      <c r="K84">
        <v>40.922499999999999</v>
      </c>
      <c r="L84">
        <v>687.48</v>
      </c>
      <c r="M84">
        <v>417.83</v>
      </c>
      <c r="N84">
        <v>98.281599999999997</v>
      </c>
      <c r="O84">
        <v>30.149899999999999</v>
      </c>
      <c r="P84">
        <v>26.47</v>
      </c>
      <c r="Q84">
        <v>22.03</v>
      </c>
    </row>
    <row r="85" spans="3:17" x14ac:dyDescent="0.25">
      <c r="C85" s="7">
        <v>42668</v>
      </c>
      <c r="D85">
        <v>104.03</v>
      </c>
      <c r="E85">
        <v>175.416</v>
      </c>
      <c r="F85">
        <v>133.5</v>
      </c>
      <c r="G85">
        <v>81.95</v>
      </c>
      <c r="H85">
        <v>82.6584</v>
      </c>
      <c r="I85">
        <v>41.99</v>
      </c>
      <c r="J85">
        <v>52.52</v>
      </c>
      <c r="K85">
        <v>40.9923</v>
      </c>
      <c r="L85">
        <v>685.99</v>
      </c>
      <c r="M85">
        <v>417.61</v>
      </c>
      <c r="N85">
        <v>98.390900000000002</v>
      </c>
      <c r="O85">
        <v>29.89</v>
      </c>
      <c r="P85">
        <v>25.05</v>
      </c>
      <c r="Q85">
        <v>22.65</v>
      </c>
    </row>
    <row r="86" spans="3:17" x14ac:dyDescent="0.25">
      <c r="C86" s="7">
        <v>42669</v>
      </c>
      <c r="D86">
        <v>103.64</v>
      </c>
      <c r="E86">
        <v>177.35</v>
      </c>
      <c r="F86">
        <v>132.26</v>
      </c>
      <c r="G86">
        <v>79.98</v>
      </c>
      <c r="H86">
        <v>81.931299999999993</v>
      </c>
      <c r="I86">
        <v>41.4</v>
      </c>
      <c r="J86">
        <v>51.4</v>
      </c>
      <c r="K86">
        <v>40.9375</v>
      </c>
      <c r="L86">
        <v>676.68</v>
      </c>
      <c r="M86">
        <v>388.85</v>
      </c>
      <c r="N86">
        <v>98.5501</v>
      </c>
      <c r="O86">
        <v>29.3</v>
      </c>
      <c r="P86">
        <v>24.95</v>
      </c>
      <c r="Q86">
        <v>22.189</v>
      </c>
    </row>
    <row r="87" spans="3:17" x14ac:dyDescent="0.25">
      <c r="C87" s="7">
        <v>42670</v>
      </c>
      <c r="D87">
        <v>102.2984</v>
      </c>
      <c r="E87">
        <v>178.297</v>
      </c>
      <c r="F87">
        <v>131.80000000000001</v>
      </c>
      <c r="G87">
        <v>89.79</v>
      </c>
      <c r="H87">
        <v>81.941299999999998</v>
      </c>
      <c r="I87">
        <v>41.5</v>
      </c>
      <c r="J87">
        <v>51.96</v>
      </c>
      <c r="K87">
        <v>40.693100000000001</v>
      </c>
      <c r="L87">
        <v>669.56299999999999</v>
      </c>
      <c r="M87">
        <v>373.45</v>
      </c>
      <c r="N87">
        <v>98.251599999999996</v>
      </c>
      <c r="O87">
        <v>29.57</v>
      </c>
      <c r="P87">
        <v>24.95</v>
      </c>
      <c r="Q87">
        <v>22.41</v>
      </c>
    </row>
    <row r="88" spans="3:17" x14ac:dyDescent="0.25">
      <c r="C88" s="7">
        <v>42671</v>
      </c>
      <c r="D88">
        <v>109.985</v>
      </c>
      <c r="E88">
        <v>177.958</v>
      </c>
      <c r="F88">
        <v>132.97</v>
      </c>
      <c r="G88">
        <v>87.39</v>
      </c>
      <c r="H88">
        <v>83.026899999999998</v>
      </c>
      <c r="I88">
        <v>41.15</v>
      </c>
      <c r="J88">
        <v>50.27</v>
      </c>
      <c r="K88">
        <v>40.559100000000001</v>
      </c>
      <c r="L88">
        <v>675.55</v>
      </c>
      <c r="M88">
        <v>373</v>
      </c>
      <c r="N88">
        <v>99.604200000000006</v>
      </c>
      <c r="O88">
        <v>29.72</v>
      </c>
      <c r="P88">
        <v>24.59</v>
      </c>
      <c r="Q88">
        <v>22.15</v>
      </c>
    </row>
    <row r="89" spans="3:17" x14ac:dyDescent="0.25">
      <c r="C89" s="7">
        <v>42674</v>
      </c>
      <c r="D89">
        <v>107.99</v>
      </c>
      <c r="E89">
        <v>177.94800000000001</v>
      </c>
      <c r="F89">
        <v>132.12</v>
      </c>
      <c r="G89">
        <v>88.04</v>
      </c>
      <c r="H89">
        <v>82.568700000000007</v>
      </c>
      <c r="I89">
        <v>37.950000000000003</v>
      </c>
      <c r="J89">
        <v>49.22</v>
      </c>
      <c r="K89">
        <v>40.633299999999998</v>
      </c>
      <c r="L89">
        <v>673.44</v>
      </c>
      <c r="M89">
        <v>372.51</v>
      </c>
      <c r="N89">
        <v>97.953400000000002</v>
      </c>
      <c r="O89">
        <v>29.4</v>
      </c>
      <c r="P89">
        <v>24.08</v>
      </c>
      <c r="Q89">
        <v>20.71</v>
      </c>
    </row>
    <row r="90" spans="3:17" x14ac:dyDescent="0.25">
      <c r="C90" s="7">
        <v>42675</v>
      </c>
      <c r="D90">
        <v>108.26</v>
      </c>
      <c r="E90">
        <v>178.626</v>
      </c>
      <c r="F90">
        <v>131.94</v>
      </c>
      <c r="G90">
        <v>87.56</v>
      </c>
      <c r="H90">
        <v>82.360399999999998</v>
      </c>
      <c r="I90">
        <v>36.200000000000003</v>
      </c>
      <c r="J90">
        <v>47.5</v>
      </c>
      <c r="K90">
        <v>40.483699999999999</v>
      </c>
      <c r="L90">
        <v>673.94</v>
      </c>
      <c r="M90">
        <v>364.78</v>
      </c>
      <c r="N90">
        <v>99.882599999999996</v>
      </c>
      <c r="O90">
        <v>29.669</v>
      </c>
      <c r="P90">
        <v>23.95</v>
      </c>
      <c r="Q90">
        <v>24.3</v>
      </c>
    </row>
    <row r="91" spans="3:17" x14ac:dyDescent="0.25">
      <c r="C91" s="7">
        <v>42676</v>
      </c>
      <c r="D91">
        <v>104.91</v>
      </c>
      <c r="E91">
        <v>176.952</v>
      </c>
      <c r="F91">
        <v>130.22999999999999</v>
      </c>
      <c r="G91">
        <v>86.92</v>
      </c>
      <c r="H91">
        <v>81.0548</v>
      </c>
      <c r="I91">
        <v>37.1</v>
      </c>
      <c r="J91">
        <v>46.93</v>
      </c>
      <c r="K91">
        <v>40.164499999999997</v>
      </c>
      <c r="L91">
        <v>674.33</v>
      </c>
      <c r="M91">
        <v>370.6</v>
      </c>
      <c r="N91">
        <v>98.758899999999997</v>
      </c>
      <c r="O91">
        <v>29.48</v>
      </c>
      <c r="P91">
        <v>24.17</v>
      </c>
      <c r="Q91">
        <v>23.32</v>
      </c>
    </row>
    <row r="92" spans="3:17" x14ac:dyDescent="0.25">
      <c r="C92" s="7">
        <v>42677</v>
      </c>
      <c r="D92">
        <v>103.63</v>
      </c>
      <c r="E92">
        <v>177.42</v>
      </c>
      <c r="F92">
        <v>123.28</v>
      </c>
      <c r="G92">
        <v>85.09</v>
      </c>
      <c r="H92">
        <v>80.805800000000005</v>
      </c>
      <c r="I92">
        <v>36.4</v>
      </c>
      <c r="J92">
        <v>45.65</v>
      </c>
      <c r="K92">
        <v>39.595999999999997</v>
      </c>
      <c r="L92">
        <v>674.19</v>
      </c>
      <c r="M92">
        <v>376.73</v>
      </c>
      <c r="N92">
        <v>97.7744</v>
      </c>
      <c r="O92">
        <v>29.602</v>
      </c>
      <c r="P92">
        <v>23.47</v>
      </c>
      <c r="Q92">
        <v>21.25</v>
      </c>
    </row>
    <row r="93" spans="3:17" x14ac:dyDescent="0.25">
      <c r="C93" s="7">
        <v>42678</v>
      </c>
      <c r="D93">
        <v>104.38</v>
      </c>
      <c r="E93">
        <v>176.792</v>
      </c>
      <c r="F93">
        <v>121.93</v>
      </c>
      <c r="G93">
        <v>84.77</v>
      </c>
      <c r="H93">
        <v>80.915400000000005</v>
      </c>
      <c r="I93">
        <v>35.799999999999997</v>
      </c>
      <c r="J93">
        <v>46.3</v>
      </c>
      <c r="K93">
        <v>39.426499999999997</v>
      </c>
      <c r="L93">
        <v>678.78</v>
      </c>
      <c r="M93">
        <v>379</v>
      </c>
      <c r="N93">
        <v>99.574299999999994</v>
      </c>
      <c r="O93">
        <v>29.07</v>
      </c>
      <c r="P93">
        <v>23.2</v>
      </c>
      <c r="Q93">
        <v>20.100000000000001</v>
      </c>
    </row>
    <row r="94" spans="3:17" x14ac:dyDescent="0.25">
      <c r="C94" s="7">
        <v>42681</v>
      </c>
      <c r="D94">
        <v>106.6</v>
      </c>
      <c r="E94">
        <v>180.93899999999999</v>
      </c>
      <c r="F94">
        <v>123.209</v>
      </c>
      <c r="G94">
        <v>85.82</v>
      </c>
      <c r="H94">
        <v>82.200199999999995</v>
      </c>
      <c r="I94">
        <v>37.049999999999997</v>
      </c>
      <c r="J94">
        <v>48.71</v>
      </c>
      <c r="K94">
        <v>39.640900000000002</v>
      </c>
      <c r="L94">
        <v>682.779</v>
      </c>
      <c r="M94">
        <v>386.79</v>
      </c>
      <c r="N94">
        <v>99.852800000000002</v>
      </c>
      <c r="O94">
        <v>29.55</v>
      </c>
      <c r="P94">
        <v>23.9</v>
      </c>
      <c r="Q94">
        <v>19.63</v>
      </c>
    </row>
    <row r="95" spans="3:17" x14ac:dyDescent="0.25">
      <c r="C95" s="7">
        <v>42682</v>
      </c>
      <c r="D95">
        <v>107.28</v>
      </c>
      <c r="E95">
        <v>182.11500000000001</v>
      </c>
      <c r="F95">
        <v>124.61</v>
      </c>
      <c r="G95">
        <v>86</v>
      </c>
      <c r="H95">
        <v>82.827699999999993</v>
      </c>
      <c r="I95">
        <v>37</v>
      </c>
      <c r="J95">
        <v>49.499499999999998</v>
      </c>
      <c r="K95">
        <v>39.984999999999999</v>
      </c>
      <c r="L95">
        <v>688.17</v>
      </c>
      <c r="M95">
        <v>381.02</v>
      </c>
      <c r="N95">
        <v>99.445099999999996</v>
      </c>
      <c r="O95">
        <v>28.82</v>
      </c>
      <c r="P95">
        <v>24.42</v>
      </c>
      <c r="Q95">
        <v>15.76</v>
      </c>
    </row>
    <row r="96" spans="3:17" x14ac:dyDescent="0.25">
      <c r="C96" s="7">
        <v>42683</v>
      </c>
      <c r="D96">
        <v>106.81</v>
      </c>
      <c r="E96">
        <v>192.94200000000001</v>
      </c>
      <c r="F96">
        <v>123.81</v>
      </c>
      <c r="G96">
        <v>86.05</v>
      </c>
      <c r="H96">
        <v>82.967100000000002</v>
      </c>
      <c r="I96">
        <v>36.700000000000003</v>
      </c>
      <c r="J96">
        <v>48.835000000000001</v>
      </c>
      <c r="K96">
        <v>41.1419</v>
      </c>
      <c r="L96">
        <v>667.85</v>
      </c>
      <c r="M96">
        <v>380.99</v>
      </c>
      <c r="N96">
        <v>102.4284</v>
      </c>
      <c r="O96">
        <v>29.71</v>
      </c>
      <c r="P96">
        <v>24.42</v>
      </c>
      <c r="Q96">
        <v>16.14</v>
      </c>
    </row>
    <row r="97" spans="3:17" x14ac:dyDescent="0.25">
      <c r="C97" s="7">
        <v>42684</v>
      </c>
      <c r="D97">
        <v>105.6</v>
      </c>
      <c r="E97">
        <v>204.03800000000001</v>
      </c>
      <c r="F97">
        <v>124.18</v>
      </c>
      <c r="G97">
        <v>87.7</v>
      </c>
      <c r="H97">
        <v>83.624499999999998</v>
      </c>
      <c r="I97">
        <v>37.049999999999997</v>
      </c>
      <c r="J97">
        <v>48.099899999999998</v>
      </c>
      <c r="K97">
        <v>44.473199999999999</v>
      </c>
      <c r="L97">
        <v>654.41999999999996</v>
      </c>
      <c r="M97">
        <v>396.82</v>
      </c>
      <c r="N97">
        <v>109.83710000000001</v>
      </c>
      <c r="O97">
        <v>32.545000000000002</v>
      </c>
      <c r="P97">
        <v>24.66</v>
      </c>
      <c r="Q97">
        <v>17</v>
      </c>
    </row>
    <row r="98" spans="3:17" x14ac:dyDescent="0.25">
      <c r="C98" s="7">
        <v>42685</v>
      </c>
      <c r="D98">
        <v>98.12</v>
      </c>
      <c r="E98">
        <v>204.36699999999999</v>
      </c>
      <c r="F98">
        <v>120.7</v>
      </c>
      <c r="G98">
        <v>82.828999999999994</v>
      </c>
      <c r="H98">
        <v>82.299800000000005</v>
      </c>
      <c r="I98">
        <v>37</v>
      </c>
      <c r="J98">
        <v>45.59</v>
      </c>
      <c r="K98">
        <v>43.924599999999998</v>
      </c>
      <c r="L98">
        <v>642.28</v>
      </c>
      <c r="M98">
        <v>398.95</v>
      </c>
      <c r="N98">
        <v>108.2758</v>
      </c>
      <c r="O98">
        <v>32.159999999999997</v>
      </c>
      <c r="P98">
        <v>24.17</v>
      </c>
      <c r="Q98">
        <v>18.38</v>
      </c>
    </row>
    <row r="99" spans="3:17" x14ac:dyDescent="0.25">
      <c r="C99" s="7">
        <v>42688</v>
      </c>
      <c r="D99">
        <v>93.465000000000003</v>
      </c>
      <c r="E99">
        <v>211.11600000000001</v>
      </c>
      <c r="F99">
        <v>119.126</v>
      </c>
      <c r="G99">
        <v>83.92</v>
      </c>
      <c r="H99">
        <v>81.891499999999994</v>
      </c>
      <c r="I99">
        <v>37.950000000000003</v>
      </c>
      <c r="J99">
        <v>45.585000000000001</v>
      </c>
      <c r="K99">
        <v>46.398099999999999</v>
      </c>
      <c r="L99">
        <v>632</v>
      </c>
      <c r="M99">
        <v>419.3</v>
      </c>
      <c r="N99">
        <v>111.7663</v>
      </c>
      <c r="O99">
        <v>35.049999999999997</v>
      </c>
      <c r="P99">
        <v>24.34</v>
      </c>
      <c r="Q99">
        <v>18.71</v>
      </c>
    </row>
    <row r="100" spans="3:17" x14ac:dyDescent="0.25">
      <c r="C100" s="7">
        <v>42689</v>
      </c>
      <c r="D100">
        <v>88.846000000000004</v>
      </c>
      <c r="E100">
        <v>210.547</v>
      </c>
      <c r="F100">
        <v>118.49</v>
      </c>
      <c r="G100">
        <v>86.22</v>
      </c>
      <c r="H100">
        <v>79.222200000000001</v>
      </c>
      <c r="I100">
        <v>39.424999999999997</v>
      </c>
      <c r="J100">
        <v>45.41</v>
      </c>
      <c r="K100">
        <v>45.819699999999997</v>
      </c>
      <c r="L100">
        <v>642.04999999999995</v>
      </c>
      <c r="M100">
        <v>413.2</v>
      </c>
      <c r="N100">
        <v>112.95959999999999</v>
      </c>
      <c r="O100">
        <v>35.049999999999997</v>
      </c>
      <c r="P100">
        <v>25.495000000000001</v>
      </c>
      <c r="Q100">
        <v>18.57</v>
      </c>
    </row>
    <row r="101" spans="3:17" x14ac:dyDescent="0.25">
      <c r="C101" s="7">
        <v>42690</v>
      </c>
      <c r="D101">
        <v>86.69</v>
      </c>
      <c r="E101">
        <v>207.43700000000001</v>
      </c>
      <c r="F101">
        <v>117.88</v>
      </c>
      <c r="G101">
        <v>86.03</v>
      </c>
      <c r="H101">
        <v>80.037700000000001</v>
      </c>
      <c r="I101">
        <v>40.774999999999999</v>
      </c>
      <c r="J101">
        <v>45.8</v>
      </c>
      <c r="K101">
        <v>45.251199999999997</v>
      </c>
      <c r="L101">
        <v>645.5</v>
      </c>
      <c r="M101">
        <v>408.495</v>
      </c>
      <c r="N101">
        <v>113.05410000000001</v>
      </c>
      <c r="O101">
        <v>34.75</v>
      </c>
      <c r="P101">
        <v>25.73</v>
      </c>
      <c r="Q101">
        <v>18.440000000000001</v>
      </c>
    </row>
    <row r="102" spans="3:17" x14ac:dyDescent="0.25">
      <c r="C102" s="7">
        <v>42691</v>
      </c>
      <c r="D102">
        <v>84.73</v>
      </c>
      <c r="E102">
        <v>209.042</v>
      </c>
      <c r="F102">
        <v>117.79</v>
      </c>
      <c r="G102">
        <v>87.17</v>
      </c>
      <c r="H102">
        <v>81.045699999999997</v>
      </c>
      <c r="I102">
        <v>41.7</v>
      </c>
      <c r="J102">
        <v>45.54</v>
      </c>
      <c r="K102">
        <v>44.947000000000003</v>
      </c>
      <c r="L102">
        <v>656.01</v>
      </c>
      <c r="M102">
        <v>407.84</v>
      </c>
      <c r="N102">
        <v>113.03919999999999</v>
      </c>
      <c r="O102">
        <v>35.1</v>
      </c>
      <c r="P102">
        <v>26.66</v>
      </c>
      <c r="Q102">
        <v>18.149999999999999</v>
      </c>
    </row>
    <row r="103" spans="3:17" x14ac:dyDescent="0.25">
      <c r="C103" s="7">
        <v>42692</v>
      </c>
      <c r="D103">
        <v>83.05</v>
      </c>
      <c r="E103">
        <v>211.41499999999999</v>
      </c>
      <c r="F103">
        <v>119.13</v>
      </c>
      <c r="G103">
        <v>87.79</v>
      </c>
      <c r="H103">
        <v>81.345200000000006</v>
      </c>
      <c r="I103">
        <v>42.305</v>
      </c>
      <c r="J103">
        <v>44.8</v>
      </c>
      <c r="K103">
        <v>44.7425</v>
      </c>
      <c r="L103">
        <v>658</v>
      </c>
      <c r="M103">
        <v>417.37</v>
      </c>
      <c r="N103">
        <v>112.6414</v>
      </c>
      <c r="O103">
        <v>35.869999999999997</v>
      </c>
      <c r="P103">
        <v>26.5</v>
      </c>
      <c r="Q103">
        <v>18.649999999999999</v>
      </c>
    </row>
    <row r="104" spans="3:17" x14ac:dyDescent="0.25">
      <c r="C104" s="7">
        <v>42695</v>
      </c>
      <c r="D104">
        <v>83.3</v>
      </c>
      <c r="E104">
        <v>211.036</v>
      </c>
      <c r="F104">
        <v>121.95</v>
      </c>
      <c r="G104">
        <v>87</v>
      </c>
      <c r="H104">
        <v>81.624600000000001</v>
      </c>
      <c r="I104">
        <v>42.5</v>
      </c>
      <c r="J104">
        <v>47.01</v>
      </c>
      <c r="K104">
        <v>44.852200000000003</v>
      </c>
      <c r="L104">
        <v>663.64</v>
      </c>
      <c r="M104">
        <v>413.5</v>
      </c>
      <c r="N104">
        <v>111.1199</v>
      </c>
      <c r="O104">
        <v>35.445</v>
      </c>
      <c r="P104">
        <v>26.97</v>
      </c>
      <c r="Q104">
        <v>18.440000000000001</v>
      </c>
    </row>
    <row r="105" spans="3:17" x14ac:dyDescent="0.25">
      <c r="C105" s="7">
        <v>42696</v>
      </c>
      <c r="D105">
        <v>86.2</v>
      </c>
      <c r="E105">
        <v>211.29499999999999</v>
      </c>
      <c r="F105">
        <v>122.98</v>
      </c>
      <c r="G105">
        <v>86.68</v>
      </c>
      <c r="H105">
        <v>81.534800000000004</v>
      </c>
      <c r="I105">
        <v>41.35</v>
      </c>
      <c r="J105">
        <v>49.92</v>
      </c>
      <c r="K105">
        <v>45.8795</v>
      </c>
      <c r="L105">
        <v>658.69</v>
      </c>
      <c r="M105">
        <v>411.54</v>
      </c>
      <c r="N105">
        <v>113.11879999999999</v>
      </c>
      <c r="O105">
        <v>37.5</v>
      </c>
      <c r="P105">
        <v>27.8</v>
      </c>
      <c r="Q105">
        <v>18.649999999999999</v>
      </c>
    </row>
    <row r="106" spans="3:17" x14ac:dyDescent="0.25">
      <c r="C106" s="7">
        <v>42697</v>
      </c>
      <c r="D106">
        <v>85.935000000000002</v>
      </c>
      <c r="E106">
        <v>212.751</v>
      </c>
      <c r="F106">
        <v>121.31</v>
      </c>
      <c r="G106">
        <v>87.66</v>
      </c>
      <c r="H106">
        <v>79.837999999999994</v>
      </c>
      <c r="I106">
        <v>41.676900000000003</v>
      </c>
      <c r="J106">
        <v>50.63</v>
      </c>
      <c r="K106">
        <v>45.959299999999999</v>
      </c>
      <c r="L106">
        <v>646.4</v>
      </c>
      <c r="M106">
        <v>414.74</v>
      </c>
      <c r="N106">
        <v>113.3674</v>
      </c>
      <c r="O106">
        <v>37.445</v>
      </c>
      <c r="P106">
        <v>28.84</v>
      </c>
      <c r="Q106">
        <v>17.48</v>
      </c>
    </row>
    <row r="107" spans="3:17" x14ac:dyDescent="0.25">
      <c r="C107" s="7">
        <v>42699</v>
      </c>
      <c r="D107">
        <v>85.242599999999996</v>
      </c>
      <c r="E107">
        <v>212.09700000000001</v>
      </c>
      <c r="F107">
        <v>121.14</v>
      </c>
      <c r="G107">
        <v>88.39</v>
      </c>
      <c r="H107">
        <v>80.217299999999994</v>
      </c>
      <c r="I107">
        <v>41.5</v>
      </c>
      <c r="J107">
        <v>50.87</v>
      </c>
      <c r="K107">
        <v>45.809699999999999</v>
      </c>
      <c r="L107">
        <v>661.3</v>
      </c>
      <c r="M107">
        <v>412.8</v>
      </c>
      <c r="N107">
        <v>112.4301</v>
      </c>
      <c r="O107">
        <v>37.21</v>
      </c>
      <c r="P107">
        <v>28.88</v>
      </c>
      <c r="Q107">
        <v>17.5</v>
      </c>
    </row>
    <row r="108" spans="3:17" x14ac:dyDescent="0.25">
      <c r="C108" s="7">
        <v>42702</v>
      </c>
      <c r="D108">
        <v>85.57</v>
      </c>
      <c r="E108">
        <v>211.10599999999999</v>
      </c>
      <c r="F108">
        <v>121.69</v>
      </c>
      <c r="G108">
        <v>88.4</v>
      </c>
      <c r="H108">
        <v>79.858000000000004</v>
      </c>
      <c r="I108">
        <v>41.95</v>
      </c>
      <c r="J108">
        <v>52.01</v>
      </c>
      <c r="K108">
        <v>45.261099999999999</v>
      </c>
      <c r="L108">
        <v>658.63499999999999</v>
      </c>
      <c r="M108">
        <v>409.88499999999999</v>
      </c>
      <c r="N108">
        <v>111.5077</v>
      </c>
      <c r="O108">
        <v>36.75</v>
      </c>
      <c r="P108">
        <v>28.439299999999999</v>
      </c>
      <c r="Q108">
        <v>17.649999999999999</v>
      </c>
    </row>
    <row r="109" spans="3:17" x14ac:dyDescent="0.25">
      <c r="C109" s="7">
        <v>42703</v>
      </c>
      <c r="D109">
        <v>85.784999999999997</v>
      </c>
      <c r="E109">
        <v>212.92</v>
      </c>
      <c r="F109">
        <v>122.1</v>
      </c>
      <c r="G109">
        <v>85.499300000000005</v>
      </c>
      <c r="H109">
        <v>79.428799999999995</v>
      </c>
      <c r="I109">
        <v>42</v>
      </c>
      <c r="J109">
        <v>52.49</v>
      </c>
      <c r="K109">
        <v>45.6601</v>
      </c>
      <c r="L109">
        <v>654.77</v>
      </c>
      <c r="M109">
        <v>402.96</v>
      </c>
      <c r="N109">
        <v>110.2547</v>
      </c>
      <c r="O109">
        <v>37.200000000000003</v>
      </c>
      <c r="P109">
        <v>28.113099999999999</v>
      </c>
      <c r="Q109">
        <v>17.59</v>
      </c>
    </row>
    <row r="110" spans="3:17" x14ac:dyDescent="0.25">
      <c r="C110" s="7">
        <v>42704</v>
      </c>
      <c r="D110">
        <v>85.48</v>
      </c>
      <c r="E110">
        <v>220.77</v>
      </c>
      <c r="F110">
        <v>121.79</v>
      </c>
      <c r="G110">
        <v>84.77</v>
      </c>
      <c r="H110">
        <v>79.299099999999996</v>
      </c>
      <c r="I110">
        <v>41.99</v>
      </c>
      <c r="J110">
        <v>52.24</v>
      </c>
      <c r="K110">
        <v>45.370800000000003</v>
      </c>
      <c r="L110">
        <v>653.22</v>
      </c>
      <c r="M110">
        <v>402.86</v>
      </c>
      <c r="N110">
        <v>108.2658</v>
      </c>
      <c r="O110">
        <v>37.79</v>
      </c>
      <c r="P110">
        <v>28.05</v>
      </c>
      <c r="Q110">
        <v>17.079999999999998</v>
      </c>
    </row>
    <row r="111" spans="3:17" x14ac:dyDescent="0.25">
      <c r="C111" s="7">
        <v>42705</v>
      </c>
      <c r="D111">
        <v>82.68</v>
      </c>
      <c r="E111">
        <v>227.16</v>
      </c>
      <c r="F111">
        <v>118.45</v>
      </c>
      <c r="G111">
        <v>83.5</v>
      </c>
      <c r="H111">
        <v>77.472499999999997</v>
      </c>
      <c r="I111">
        <v>40.450000000000003</v>
      </c>
      <c r="J111">
        <v>50.82</v>
      </c>
      <c r="K111">
        <v>45.620199999999997</v>
      </c>
      <c r="L111">
        <v>644</v>
      </c>
      <c r="M111">
        <v>406.88</v>
      </c>
      <c r="N111">
        <v>105.9164</v>
      </c>
      <c r="O111">
        <v>36.65</v>
      </c>
      <c r="P111">
        <v>28</v>
      </c>
      <c r="Q111">
        <v>16.09</v>
      </c>
    </row>
    <row r="112" spans="3:17" x14ac:dyDescent="0.25">
      <c r="C112" s="7">
        <v>42706</v>
      </c>
      <c r="D112">
        <v>81.66</v>
      </c>
      <c r="E112">
        <v>226.25</v>
      </c>
      <c r="F112">
        <v>116.48</v>
      </c>
      <c r="G112">
        <v>76.709999999999994</v>
      </c>
      <c r="H112">
        <v>76.105099999999993</v>
      </c>
      <c r="I112">
        <v>37.799999999999997</v>
      </c>
      <c r="J112">
        <v>48.05</v>
      </c>
      <c r="K112">
        <v>45.981400000000001</v>
      </c>
      <c r="L112">
        <v>643.85</v>
      </c>
      <c r="M112">
        <v>408.25</v>
      </c>
      <c r="N112">
        <v>106.65779999999999</v>
      </c>
      <c r="O112">
        <v>36.020000000000003</v>
      </c>
      <c r="P112">
        <v>27.351800000000001</v>
      </c>
      <c r="Q112">
        <v>15.75</v>
      </c>
    </row>
    <row r="113" spans="3:17" x14ac:dyDescent="0.25">
      <c r="C113" s="7">
        <v>42709</v>
      </c>
      <c r="D113">
        <v>84.65</v>
      </c>
      <c r="E113">
        <v>229.2</v>
      </c>
      <c r="F113">
        <v>117.57</v>
      </c>
      <c r="G113">
        <v>79.97</v>
      </c>
      <c r="H113">
        <v>77.452600000000004</v>
      </c>
      <c r="I113">
        <v>40.35</v>
      </c>
      <c r="J113">
        <v>48.28</v>
      </c>
      <c r="K113">
        <v>45.814700000000002</v>
      </c>
      <c r="L113">
        <v>638.52</v>
      </c>
      <c r="M113">
        <v>410.83</v>
      </c>
      <c r="N113">
        <v>108.1366</v>
      </c>
      <c r="O113">
        <v>37.119999999999997</v>
      </c>
      <c r="P113">
        <v>28.2</v>
      </c>
      <c r="Q113">
        <v>15.615</v>
      </c>
    </row>
    <row r="114" spans="3:17" x14ac:dyDescent="0.25">
      <c r="C114" s="7">
        <v>42710</v>
      </c>
      <c r="D114">
        <v>83.88</v>
      </c>
      <c r="E114">
        <v>232.67</v>
      </c>
      <c r="F114">
        <v>117.795</v>
      </c>
      <c r="G114">
        <v>80</v>
      </c>
      <c r="H114">
        <v>77.821899999999999</v>
      </c>
      <c r="I114">
        <v>40.15</v>
      </c>
      <c r="J114">
        <v>47.847999999999999</v>
      </c>
      <c r="K114">
        <v>45.929400000000001</v>
      </c>
      <c r="L114">
        <v>636.91</v>
      </c>
      <c r="M114">
        <v>381.77</v>
      </c>
      <c r="N114">
        <v>107.67910000000001</v>
      </c>
      <c r="O114">
        <v>37.880000000000003</v>
      </c>
      <c r="P114">
        <v>28.5</v>
      </c>
      <c r="Q114">
        <v>15.72</v>
      </c>
    </row>
    <row r="115" spans="3:17" x14ac:dyDescent="0.25">
      <c r="C115" s="7">
        <v>42711</v>
      </c>
      <c r="D115">
        <v>85.44</v>
      </c>
      <c r="E115">
        <v>236.09</v>
      </c>
      <c r="F115">
        <v>117.95</v>
      </c>
      <c r="G115">
        <v>80.17</v>
      </c>
      <c r="H115">
        <v>79.338999999999999</v>
      </c>
      <c r="I115">
        <v>40.340000000000003</v>
      </c>
      <c r="J115">
        <v>47.7</v>
      </c>
      <c r="K115">
        <v>47.704700000000003</v>
      </c>
      <c r="L115">
        <v>622.16999999999996</v>
      </c>
      <c r="M115">
        <v>369.95</v>
      </c>
      <c r="N115">
        <v>108.7133</v>
      </c>
      <c r="O115">
        <v>38.18</v>
      </c>
      <c r="P115">
        <v>28.45</v>
      </c>
      <c r="Q115">
        <v>15.43</v>
      </c>
    </row>
    <row r="116" spans="3:17" x14ac:dyDescent="0.25">
      <c r="C116" s="7">
        <v>42712</v>
      </c>
      <c r="D116">
        <v>87.99</v>
      </c>
      <c r="E116">
        <v>242.42</v>
      </c>
      <c r="F116">
        <v>119.5</v>
      </c>
      <c r="G116">
        <v>80.78</v>
      </c>
      <c r="H116">
        <v>79.718299999999999</v>
      </c>
      <c r="I116">
        <v>44</v>
      </c>
      <c r="J116">
        <v>48.823999999999998</v>
      </c>
      <c r="K116">
        <v>48.053800000000003</v>
      </c>
      <c r="L116">
        <v>623</v>
      </c>
      <c r="M116">
        <v>375.23</v>
      </c>
      <c r="N116">
        <v>109.8023</v>
      </c>
      <c r="O116">
        <v>39.28</v>
      </c>
      <c r="P116">
        <v>28</v>
      </c>
      <c r="Q116">
        <v>15.57</v>
      </c>
    </row>
    <row r="117" spans="3:17" x14ac:dyDescent="0.25">
      <c r="C117" s="7">
        <v>42713</v>
      </c>
      <c r="D117">
        <v>86.01</v>
      </c>
      <c r="E117">
        <v>242</v>
      </c>
      <c r="F117">
        <v>119.94</v>
      </c>
      <c r="G117">
        <v>81.59</v>
      </c>
      <c r="H117">
        <v>79.778099999999995</v>
      </c>
      <c r="I117">
        <v>44.7</v>
      </c>
      <c r="J117">
        <v>49.26</v>
      </c>
      <c r="K117">
        <v>48.243299999999998</v>
      </c>
      <c r="L117">
        <v>627.87599999999998</v>
      </c>
      <c r="M117">
        <v>371.6</v>
      </c>
      <c r="N117">
        <v>109.131</v>
      </c>
      <c r="O117">
        <v>33.950000000000003</v>
      </c>
      <c r="P117">
        <v>28.04</v>
      </c>
      <c r="Q117">
        <v>15.89</v>
      </c>
    </row>
    <row r="118" spans="3:17" x14ac:dyDescent="0.25">
      <c r="C118" s="7">
        <v>42716</v>
      </c>
      <c r="D118">
        <v>83.66</v>
      </c>
      <c r="E118">
        <v>242.83</v>
      </c>
      <c r="F118">
        <v>119.24</v>
      </c>
      <c r="G118">
        <v>78.849999999999994</v>
      </c>
      <c r="H118">
        <v>78.879900000000006</v>
      </c>
      <c r="I118">
        <v>43.225299999999997</v>
      </c>
      <c r="J118">
        <v>47.55</v>
      </c>
      <c r="K118">
        <v>48.702100000000002</v>
      </c>
      <c r="L118">
        <v>635.04999999999995</v>
      </c>
      <c r="M118">
        <v>384.52499999999998</v>
      </c>
      <c r="N118">
        <v>108.3056</v>
      </c>
      <c r="O118">
        <v>32.39</v>
      </c>
      <c r="P118">
        <v>27.31</v>
      </c>
      <c r="Q118">
        <v>15.6</v>
      </c>
    </row>
    <row r="119" spans="3:17" x14ac:dyDescent="0.25">
      <c r="C119" s="7">
        <v>42717</v>
      </c>
      <c r="D119">
        <v>83.88</v>
      </c>
      <c r="E119">
        <v>240.18</v>
      </c>
      <c r="F119">
        <v>121.52</v>
      </c>
      <c r="G119">
        <v>80.7</v>
      </c>
      <c r="H119">
        <v>79.349000000000004</v>
      </c>
      <c r="I119">
        <v>42.7</v>
      </c>
      <c r="J119">
        <v>48.03</v>
      </c>
      <c r="K119">
        <v>47.814399999999999</v>
      </c>
      <c r="L119">
        <v>652.20000000000005</v>
      </c>
      <c r="M119">
        <v>381</v>
      </c>
      <c r="N119">
        <v>104.31789999999999</v>
      </c>
      <c r="O119">
        <v>31.95</v>
      </c>
      <c r="P119">
        <v>27.25</v>
      </c>
      <c r="Q119">
        <v>15</v>
      </c>
    </row>
    <row r="120" spans="3:17" x14ac:dyDescent="0.25">
      <c r="C120" s="7">
        <v>42718</v>
      </c>
      <c r="D120">
        <v>82.71</v>
      </c>
      <c r="E120">
        <v>243.12</v>
      </c>
      <c r="F120">
        <v>121.69</v>
      </c>
      <c r="G120">
        <v>79.650000000000006</v>
      </c>
      <c r="H120">
        <v>79.828100000000006</v>
      </c>
      <c r="I120">
        <v>40.75</v>
      </c>
      <c r="J120">
        <v>46.63</v>
      </c>
      <c r="K120">
        <v>47.86</v>
      </c>
      <c r="L120">
        <v>644.02</v>
      </c>
      <c r="M120">
        <v>385.2</v>
      </c>
      <c r="N120">
        <v>103.28360000000001</v>
      </c>
      <c r="O120">
        <v>32.42</v>
      </c>
      <c r="P120">
        <v>27.8</v>
      </c>
      <c r="Q120">
        <v>14.88</v>
      </c>
    </row>
    <row r="121" spans="3:17" x14ac:dyDescent="0.25">
      <c r="C121" s="7">
        <v>42719</v>
      </c>
      <c r="D121">
        <v>82.79</v>
      </c>
      <c r="E121">
        <v>245.57</v>
      </c>
      <c r="F121">
        <v>122.5</v>
      </c>
      <c r="G121">
        <v>80.27</v>
      </c>
      <c r="H121">
        <v>80.237300000000005</v>
      </c>
      <c r="I121">
        <v>40.950000000000003</v>
      </c>
      <c r="J121">
        <v>45.14</v>
      </c>
      <c r="K121">
        <v>48.12</v>
      </c>
      <c r="L121">
        <v>641.6</v>
      </c>
      <c r="M121">
        <v>385.79</v>
      </c>
      <c r="N121">
        <v>101.1058</v>
      </c>
      <c r="O121">
        <v>33.049999999999997</v>
      </c>
      <c r="P121">
        <v>26.5</v>
      </c>
      <c r="Q121">
        <v>13.93</v>
      </c>
    </row>
    <row r="122" spans="3:17" x14ac:dyDescent="0.25">
      <c r="C122" s="7">
        <v>42720</v>
      </c>
      <c r="D122">
        <v>82.77</v>
      </c>
      <c r="E122">
        <v>243.19</v>
      </c>
      <c r="F122">
        <v>121.5</v>
      </c>
      <c r="G122">
        <v>79.879900000000006</v>
      </c>
      <c r="H122">
        <v>79.308999999999997</v>
      </c>
      <c r="I122">
        <v>41.2</v>
      </c>
      <c r="J122">
        <v>43.8</v>
      </c>
      <c r="K122">
        <v>47.94</v>
      </c>
      <c r="L122">
        <v>642.88</v>
      </c>
      <c r="M122">
        <v>394.88</v>
      </c>
      <c r="N122">
        <v>96.561199999999999</v>
      </c>
      <c r="O122">
        <v>32.858899999999998</v>
      </c>
      <c r="P122">
        <v>26.43</v>
      </c>
      <c r="Q122">
        <v>14.23</v>
      </c>
    </row>
    <row r="123" spans="3:17" x14ac:dyDescent="0.25">
      <c r="C123" s="7">
        <v>42723</v>
      </c>
      <c r="D123">
        <v>82.879900000000006</v>
      </c>
      <c r="E123">
        <v>239.74</v>
      </c>
      <c r="F123">
        <v>120.36</v>
      </c>
      <c r="G123">
        <v>78.08</v>
      </c>
      <c r="H123">
        <v>78.450699999999998</v>
      </c>
      <c r="I123">
        <v>40.4</v>
      </c>
      <c r="J123">
        <v>43.05</v>
      </c>
      <c r="K123">
        <v>47.57</v>
      </c>
      <c r="L123">
        <v>641.47500000000002</v>
      </c>
      <c r="M123">
        <v>395.9</v>
      </c>
      <c r="N123">
        <v>94.810900000000004</v>
      </c>
      <c r="O123">
        <v>32.700000000000003</v>
      </c>
      <c r="P123">
        <v>26.66</v>
      </c>
      <c r="Q123">
        <v>15</v>
      </c>
    </row>
    <row r="124" spans="3:17" x14ac:dyDescent="0.25">
      <c r="C124" s="7">
        <v>42724</v>
      </c>
      <c r="D124">
        <v>82.87</v>
      </c>
      <c r="E124">
        <v>243.65</v>
      </c>
      <c r="F124">
        <v>119.77</v>
      </c>
      <c r="G124">
        <v>78.515000000000001</v>
      </c>
      <c r="H124">
        <v>78.430700000000002</v>
      </c>
      <c r="I124">
        <v>40.35</v>
      </c>
      <c r="J124">
        <v>42.92</v>
      </c>
      <c r="K124">
        <v>47.05</v>
      </c>
      <c r="L124">
        <v>639.87</v>
      </c>
      <c r="M124">
        <v>392.91</v>
      </c>
      <c r="N124">
        <v>93.537999999999997</v>
      </c>
      <c r="O124">
        <v>33.19</v>
      </c>
      <c r="P124">
        <v>26.87</v>
      </c>
      <c r="Q124">
        <v>14.81</v>
      </c>
    </row>
    <row r="125" spans="3:17" x14ac:dyDescent="0.25">
      <c r="C125" s="7">
        <v>42725</v>
      </c>
      <c r="D125">
        <v>83.86</v>
      </c>
      <c r="E125">
        <v>242.4</v>
      </c>
      <c r="F125">
        <v>119.2</v>
      </c>
      <c r="G125">
        <v>78.040000000000006</v>
      </c>
      <c r="H125">
        <v>78.400800000000004</v>
      </c>
      <c r="I125">
        <v>40.700000000000003</v>
      </c>
      <c r="J125">
        <v>42.76</v>
      </c>
      <c r="K125">
        <v>46.77</v>
      </c>
      <c r="L125">
        <v>634.61</v>
      </c>
      <c r="M125">
        <v>394.91</v>
      </c>
      <c r="N125">
        <v>92.792199999999994</v>
      </c>
      <c r="O125">
        <v>33.155200000000001</v>
      </c>
      <c r="P125">
        <v>27.09</v>
      </c>
      <c r="Q125">
        <v>15.07</v>
      </c>
    </row>
    <row r="126" spans="3:17" x14ac:dyDescent="0.25">
      <c r="C126" s="7">
        <v>42726</v>
      </c>
      <c r="D126">
        <v>84.25</v>
      </c>
      <c r="E126">
        <v>242.86</v>
      </c>
      <c r="F126">
        <v>118.99</v>
      </c>
      <c r="G126">
        <v>77.05</v>
      </c>
      <c r="H126">
        <v>77.911699999999996</v>
      </c>
      <c r="I126">
        <v>40.774999999999999</v>
      </c>
      <c r="J126">
        <v>42.43</v>
      </c>
      <c r="K126">
        <v>44.29</v>
      </c>
      <c r="L126">
        <v>639.45000000000005</v>
      </c>
      <c r="M126">
        <v>396.45</v>
      </c>
      <c r="N126">
        <v>92.364599999999996</v>
      </c>
      <c r="O126">
        <v>32.47</v>
      </c>
      <c r="P126">
        <v>26.54</v>
      </c>
      <c r="Q126">
        <v>14.749000000000001</v>
      </c>
    </row>
    <row r="127" spans="3:17" x14ac:dyDescent="0.25">
      <c r="C127" s="7">
        <v>42727</v>
      </c>
      <c r="D127">
        <v>84.96</v>
      </c>
      <c r="E127">
        <v>241.9</v>
      </c>
      <c r="F127">
        <v>117.56</v>
      </c>
      <c r="G127">
        <v>76.069999999999993</v>
      </c>
      <c r="H127">
        <v>78.3309</v>
      </c>
      <c r="I127">
        <v>40.5</v>
      </c>
      <c r="J127">
        <v>41.3</v>
      </c>
      <c r="K127">
        <v>41.95</v>
      </c>
      <c r="L127">
        <v>644.67999999999995</v>
      </c>
      <c r="M127">
        <v>394.28</v>
      </c>
      <c r="N127">
        <v>91.827600000000004</v>
      </c>
      <c r="O127">
        <v>31.36</v>
      </c>
      <c r="P127">
        <v>25.89</v>
      </c>
      <c r="Q127">
        <v>14.58</v>
      </c>
    </row>
    <row r="128" spans="3:17" x14ac:dyDescent="0.25">
      <c r="C128" s="7">
        <v>42731</v>
      </c>
      <c r="D128">
        <v>84.93</v>
      </c>
      <c r="E128">
        <v>242.59</v>
      </c>
      <c r="F128">
        <v>118.68</v>
      </c>
      <c r="G128">
        <v>77.400000000000006</v>
      </c>
      <c r="H128">
        <v>78.6982</v>
      </c>
      <c r="I128">
        <v>41.4</v>
      </c>
      <c r="J128">
        <v>42.88</v>
      </c>
      <c r="K128">
        <v>41.78</v>
      </c>
      <c r="L128">
        <v>647.20000000000005</v>
      </c>
      <c r="M128">
        <v>392.33</v>
      </c>
      <c r="N128">
        <v>90.6143</v>
      </c>
      <c r="O128">
        <v>31.05</v>
      </c>
      <c r="P128">
        <v>26.74</v>
      </c>
      <c r="Q128">
        <v>14.44</v>
      </c>
    </row>
    <row r="129" spans="3:17" x14ac:dyDescent="0.25">
      <c r="C129" s="7">
        <v>42732</v>
      </c>
      <c r="D129">
        <v>85.1999</v>
      </c>
      <c r="E129">
        <v>244.5</v>
      </c>
      <c r="F129">
        <v>118.25</v>
      </c>
      <c r="G129">
        <v>77.05</v>
      </c>
      <c r="H129">
        <v>78.500600000000006</v>
      </c>
      <c r="I129">
        <v>41.5</v>
      </c>
      <c r="J129">
        <v>42.69</v>
      </c>
      <c r="K129">
        <v>41.39</v>
      </c>
      <c r="L129">
        <v>642.41</v>
      </c>
      <c r="M129">
        <v>390.88</v>
      </c>
      <c r="N129">
        <v>90.39</v>
      </c>
      <c r="O129">
        <v>30.88</v>
      </c>
      <c r="P129">
        <v>26.39</v>
      </c>
      <c r="Q129">
        <v>14.39</v>
      </c>
    </row>
    <row r="130" spans="3:17" x14ac:dyDescent="0.25">
      <c r="C130" s="7">
        <v>42733</v>
      </c>
      <c r="D130">
        <v>85.26</v>
      </c>
      <c r="E130">
        <v>241.07</v>
      </c>
      <c r="F130">
        <v>117.53100000000001</v>
      </c>
      <c r="G130">
        <v>75.609899999999996</v>
      </c>
      <c r="H130">
        <v>78.690200000000004</v>
      </c>
      <c r="I130">
        <v>39.737499999999997</v>
      </c>
      <c r="J130">
        <v>41.9</v>
      </c>
      <c r="K130">
        <v>41.08</v>
      </c>
      <c r="L130">
        <v>639</v>
      </c>
      <c r="M130">
        <v>387</v>
      </c>
      <c r="N130">
        <v>91.07</v>
      </c>
      <c r="O130">
        <v>31.37</v>
      </c>
      <c r="P130">
        <v>26.2</v>
      </c>
      <c r="Q130">
        <v>14.34</v>
      </c>
    </row>
    <row r="131" spans="3:17" x14ac:dyDescent="0.25">
      <c r="C131" s="7">
        <v>42734</v>
      </c>
      <c r="D131">
        <v>85.44</v>
      </c>
      <c r="E131">
        <v>240.5</v>
      </c>
      <c r="F131">
        <v>116.83</v>
      </c>
      <c r="G131">
        <v>75.44</v>
      </c>
      <c r="H131">
        <v>78.390799999999999</v>
      </c>
      <c r="I131">
        <v>39.450000000000003</v>
      </c>
      <c r="J131">
        <v>41.489899999999999</v>
      </c>
      <c r="K131">
        <v>41.417999999999999</v>
      </c>
      <c r="L131">
        <v>638.39</v>
      </c>
      <c r="M131">
        <v>382.49</v>
      </c>
      <c r="N131">
        <v>91.47</v>
      </c>
      <c r="O131">
        <v>30.71</v>
      </c>
      <c r="P131">
        <v>25.64</v>
      </c>
      <c r="Q131">
        <v>14.67</v>
      </c>
    </row>
    <row r="132" spans="3:17" x14ac:dyDescent="0.25">
      <c r="C132" s="7">
        <v>42738</v>
      </c>
      <c r="D132">
        <v>85.08</v>
      </c>
      <c r="E132">
        <v>244.97</v>
      </c>
      <c r="F132">
        <v>117.84</v>
      </c>
      <c r="G132">
        <v>76.989999999999995</v>
      </c>
      <c r="H132">
        <v>79.758200000000002</v>
      </c>
      <c r="I132">
        <v>39.700000000000003</v>
      </c>
      <c r="J132">
        <v>42.3</v>
      </c>
      <c r="K132">
        <v>41.31</v>
      </c>
      <c r="L132">
        <v>642.17999999999995</v>
      </c>
      <c r="M132">
        <v>380.38</v>
      </c>
      <c r="N132">
        <v>93.05</v>
      </c>
      <c r="O132">
        <v>31.88</v>
      </c>
      <c r="P132">
        <v>25.82</v>
      </c>
      <c r="Q132">
        <v>15.345000000000001</v>
      </c>
    </row>
    <row r="133" spans="3:17" x14ac:dyDescent="0.25">
      <c r="C133" s="7">
        <v>42739</v>
      </c>
      <c r="D133">
        <v>86.48</v>
      </c>
      <c r="E133">
        <v>243.32</v>
      </c>
      <c r="F133">
        <v>119.66</v>
      </c>
      <c r="G133">
        <v>78.98</v>
      </c>
      <c r="H133">
        <v>80.107500000000002</v>
      </c>
      <c r="I133">
        <v>38.450000000000003</v>
      </c>
      <c r="J133">
        <v>43.26</v>
      </c>
      <c r="K133">
        <v>42.354999999999997</v>
      </c>
      <c r="L133">
        <v>638</v>
      </c>
      <c r="M133">
        <v>383.9</v>
      </c>
      <c r="N133">
        <v>92.49</v>
      </c>
      <c r="O133">
        <v>31.86</v>
      </c>
      <c r="P133">
        <v>25.95</v>
      </c>
      <c r="Q133">
        <v>15.84</v>
      </c>
    </row>
    <row r="134" spans="3:17" x14ac:dyDescent="0.25">
      <c r="C134" s="7">
        <v>42740</v>
      </c>
      <c r="D134">
        <v>85.86</v>
      </c>
      <c r="E134">
        <v>243.232</v>
      </c>
      <c r="F134">
        <v>120.95</v>
      </c>
      <c r="G134">
        <v>79.67</v>
      </c>
      <c r="H134">
        <v>81.375100000000003</v>
      </c>
      <c r="I134">
        <v>37.6</v>
      </c>
      <c r="J134">
        <v>45.76</v>
      </c>
      <c r="K134">
        <v>41.75</v>
      </c>
      <c r="L134">
        <v>637.71</v>
      </c>
      <c r="M134">
        <v>392.67</v>
      </c>
      <c r="N134">
        <v>89.12</v>
      </c>
      <c r="O134">
        <v>31.27</v>
      </c>
      <c r="P134">
        <v>27.33</v>
      </c>
      <c r="Q134">
        <v>15.91</v>
      </c>
    </row>
    <row r="135" spans="3:17" x14ac:dyDescent="0.25">
      <c r="C135" s="7">
        <v>42741</v>
      </c>
      <c r="D135">
        <v>84.92</v>
      </c>
      <c r="E135">
        <v>246.2</v>
      </c>
      <c r="F135">
        <v>123.88</v>
      </c>
      <c r="G135">
        <v>82.39</v>
      </c>
      <c r="H135">
        <v>82.333299999999994</v>
      </c>
      <c r="I135">
        <v>37.200000000000003</v>
      </c>
      <c r="J135">
        <v>45.55</v>
      </c>
      <c r="K135">
        <v>41.36</v>
      </c>
      <c r="L135">
        <v>640.86</v>
      </c>
      <c r="M135">
        <v>399.8</v>
      </c>
      <c r="N135">
        <v>89.450599999999994</v>
      </c>
      <c r="O135">
        <v>30.74</v>
      </c>
      <c r="P135">
        <v>27.5</v>
      </c>
      <c r="Q135">
        <v>15.75</v>
      </c>
    </row>
    <row r="136" spans="3:17" x14ac:dyDescent="0.25">
      <c r="C136" s="7">
        <v>42744</v>
      </c>
      <c r="D136">
        <v>84.46</v>
      </c>
      <c r="E136">
        <v>244.69</v>
      </c>
      <c r="F136">
        <v>125.43</v>
      </c>
      <c r="G136">
        <v>82.57</v>
      </c>
      <c r="H136">
        <v>82.293400000000005</v>
      </c>
      <c r="I136">
        <v>36.840000000000003</v>
      </c>
      <c r="J136">
        <v>45.59</v>
      </c>
      <c r="K136">
        <v>40.99</v>
      </c>
      <c r="L136">
        <v>643.26</v>
      </c>
      <c r="M136">
        <v>399.25</v>
      </c>
      <c r="N136">
        <v>88.94</v>
      </c>
      <c r="O136">
        <v>29.62</v>
      </c>
      <c r="P136">
        <v>28.2</v>
      </c>
      <c r="Q136">
        <v>15.65</v>
      </c>
    </row>
    <row r="137" spans="3:17" x14ac:dyDescent="0.25">
      <c r="C137" s="7">
        <v>42745</v>
      </c>
      <c r="D137">
        <v>86.17</v>
      </c>
      <c r="E137">
        <v>243.44</v>
      </c>
      <c r="F137">
        <v>125.5</v>
      </c>
      <c r="G137">
        <v>82.43</v>
      </c>
      <c r="H137">
        <v>81.744399999999999</v>
      </c>
      <c r="I137">
        <v>37.549999999999997</v>
      </c>
      <c r="J137">
        <v>46.63</v>
      </c>
      <c r="K137">
        <v>40.950000000000003</v>
      </c>
      <c r="L137">
        <v>664</v>
      </c>
      <c r="M137">
        <v>420.23</v>
      </c>
      <c r="N137">
        <v>88.84</v>
      </c>
      <c r="O137">
        <v>29.24</v>
      </c>
      <c r="P137">
        <v>29.5</v>
      </c>
      <c r="Q137">
        <v>17.55</v>
      </c>
    </row>
    <row r="138" spans="3:17" x14ac:dyDescent="0.25">
      <c r="C138" s="7">
        <v>42746</v>
      </c>
      <c r="D138">
        <v>85.23</v>
      </c>
      <c r="E138">
        <v>245.84</v>
      </c>
      <c r="F138">
        <v>126.12</v>
      </c>
      <c r="G138">
        <v>84.9</v>
      </c>
      <c r="H138">
        <v>81.644599999999997</v>
      </c>
      <c r="I138">
        <v>37.450000000000003</v>
      </c>
      <c r="J138">
        <v>46.27</v>
      </c>
      <c r="K138">
        <v>40.880000000000003</v>
      </c>
      <c r="L138">
        <v>688.64</v>
      </c>
      <c r="M138">
        <v>418.32</v>
      </c>
      <c r="N138">
        <v>88.29</v>
      </c>
      <c r="O138">
        <v>29.44</v>
      </c>
      <c r="P138">
        <v>30.84</v>
      </c>
      <c r="Q138">
        <v>16.68</v>
      </c>
    </row>
    <row r="139" spans="3:17" x14ac:dyDescent="0.25">
      <c r="C139" s="7">
        <v>42747</v>
      </c>
      <c r="D139">
        <v>84.74</v>
      </c>
      <c r="E139">
        <v>245.46700000000001</v>
      </c>
      <c r="F139">
        <v>126.73</v>
      </c>
      <c r="G139">
        <v>83.76</v>
      </c>
      <c r="H139">
        <v>81.315200000000004</v>
      </c>
      <c r="I139">
        <v>37.25</v>
      </c>
      <c r="J139">
        <v>46.24</v>
      </c>
      <c r="K139">
        <v>41.021700000000003</v>
      </c>
      <c r="L139">
        <v>677.57</v>
      </c>
      <c r="M139">
        <v>414</v>
      </c>
      <c r="N139">
        <v>86.91</v>
      </c>
      <c r="O139">
        <v>28.96</v>
      </c>
      <c r="P139">
        <v>29.45</v>
      </c>
      <c r="Q139">
        <v>15.855</v>
      </c>
    </row>
    <row r="140" spans="3:17" x14ac:dyDescent="0.25">
      <c r="C140" s="7">
        <v>42748</v>
      </c>
      <c r="D140">
        <v>83.04</v>
      </c>
      <c r="E140">
        <v>247.77</v>
      </c>
      <c r="F140">
        <v>129.27000000000001</v>
      </c>
      <c r="G140">
        <v>84</v>
      </c>
      <c r="H140">
        <v>81.694500000000005</v>
      </c>
      <c r="I140">
        <v>37</v>
      </c>
      <c r="J140">
        <v>47.91</v>
      </c>
      <c r="K140">
        <v>41.21</v>
      </c>
      <c r="L140">
        <v>674.97900000000004</v>
      </c>
      <c r="M140">
        <v>413.95</v>
      </c>
      <c r="N140">
        <v>87.36</v>
      </c>
      <c r="O140">
        <v>29.9</v>
      </c>
      <c r="P140">
        <v>30.39</v>
      </c>
      <c r="Q140">
        <v>15.79</v>
      </c>
    </row>
    <row r="141" spans="3:17" x14ac:dyDescent="0.25">
      <c r="C141" s="7">
        <v>42752</v>
      </c>
      <c r="D141">
        <v>84.075000000000003</v>
      </c>
      <c r="E141">
        <v>243.06</v>
      </c>
      <c r="F141">
        <v>128.34</v>
      </c>
      <c r="G141">
        <v>83.25</v>
      </c>
      <c r="H141">
        <v>81.3352</v>
      </c>
      <c r="I141">
        <v>36.049999999999997</v>
      </c>
      <c r="J141">
        <v>47.69</v>
      </c>
      <c r="K141">
        <v>41.98</v>
      </c>
      <c r="L141">
        <v>667.34</v>
      </c>
      <c r="M141">
        <v>411.87</v>
      </c>
      <c r="N141">
        <v>90.13</v>
      </c>
      <c r="O141">
        <v>31.08</v>
      </c>
      <c r="P141">
        <v>29.75</v>
      </c>
      <c r="Q141">
        <v>15.67</v>
      </c>
    </row>
    <row r="142" spans="3:17" x14ac:dyDescent="0.25">
      <c r="C142" s="7">
        <v>42753</v>
      </c>
      <c r="D142">
        <v>84.2</v>
      </c>
      <c r="E142">
        <v>237.69</v>
      </c>
      <c r="F142">
        <v>128.43</v>
      </c>
      <c r="G142">
        <v>84.349000000000004</v>
      </c>
      <c r="H142">
        <v>81.674499999999995</v>
      </c>
      <c r="I142">
        <v>35.25</v>
      </c>
      <c r="J142">
        <v>47.22</v>
      </c>
      <c r="K142">
        <v>41.31</v>
      </c>
      <c r="L142">
        <v>667.995</v>
      </c>
      <c r="M142">
        <v>411</v>
      </c>
      <c r="N142">
        <v>89.61</v>
      </c>
      <c r="O142">
        <v>30.38</v>
      </c>
      <c r="P142">
        <v>29.5</v>
      </c>
      <c r="Q142">
        <v>15.42</v>
      </c>
    </row>
    <row r="143" spans="3:17" x14ac:dyDescent="0.25">
      <c r="C143" s="7">
        <v>42754</v>
      </c>
      <c r="D143">
        <v>84.31</v>
      </c>
      <c r="E143">
        <v>234.75</v>
      </c>
      <c r="F143">
        <v>128.35</v>
      </c>
      <c r="G143">
        <v>83.6</v>
      </c>
      <c r="H143">
        <v>81.694500000000005</v>
      </c>
      <c r="I143">
        <v>36.549999999999997</v>
      </c>
      <c r="J143">
        <v>47.75</v>
      </c>
      <c r="K143">
        <v>41.09</v>
      </c>
      <c r="L143">
        <v>664.14</v>
      </c>
      <c r="M143">
        <v>410.95</v>
      </c>
      <c r="N143">
        <v>90.31</v>
      </c>
      <c r="O143">
        <v>29.765000000000001</v>
      </c>
      <c r="P143">
        <v>30</v>
      </c>
      <c r="Q143">
        <v>15.34</v>
      </c>
    </row>
    <row r="144" spans="3:17" x14ac:dyDescent="0.25">
      <c r="C144" s="7">
        <v>42755</v>
      </c>
      <c r="D144">
        <v>84.27</v>
      </c>
      <c r="E144">
        <v>233.23</v>
      </c>
      <c r="F144">
        <v>128.47999999999999</v>
      </c>
      <c r="G144">
        <v>84.27</v>
      </c>
      <c r="H144">
        <v>82.123699999999999</v>
      </c>
      <c r="I144">
        <v>35.450000000000003</v>
      </c>
      <c r="J144">
        <v>47.49</v>
      </c>
      <c r="K144">
        <v>41.24</v>
      </c>
      <c r="L144">
        <v>661.22</v>
      </c>
      <c r="M144">
        <v>409.98</v>
      </c>
      <c r="N144">
        <v>89.454999999999998</v>
      </c>
      <c r="O144">
        <v>29.61</v>
      </c>
      <c r="P144">
        <v>30.5</v>
      </c>
      <c r="Q144">
        <v>15.05</v>
      </c>
    </row>
    <row r="145" spans="3:17" x14ac:dyDescent="0.25">
      <c r="C145" s="7">
        <v>42758</v>
      </c>
      <c r="D145">
        <v>84.194999999999993</v>
      </c>
      <c r="E145">
        <v>233.75200000000001</v>
      </c>
      <c r="F145">
        <v>129.25</v>
      </c>
      <c r="G145">
        <v>83.91</v>
      </c>
      <c r="H145">
        <v>82.143600000000006</v>
      </c>
      <c r="I145">
        <v>35.6</v>
      </c>
      <c r="J145">
        <v>47.65</v>
      </c>
      <c r="K145">
        <v>40.65</v>
      </c>
      <c r="L145">
        <v>661.98</v>
      </c>
      <c r="M145">
        <v>409.26</v>
      </c>
      <c r="N145">
        <v>89.4</v>
      </c>
      <c r="O145">
        <v>29.77</v>
      </c>
      <c r="P145">
        <v>30.12</v>
      </c>
      <c r="Q145">
        <v>14.75</v>
      </c>
    </row>
    <row r="146" spans="3:17" x14ac:dyDescent="0.25">
      <c r="C146" s="7">
        <v>42759</v>
      </c>
      <c r="D146">
        <v>84.45</v>
      </c>
      <c r="E146">
        <v>236.06</v>
      </c>
      <c r="F146">
        <v>129.9</v>
      </c>
      <c r="G146">
        <v>84.59</v>
      </c>
      <c r="H146">
        <v>83.331400000000002</v>
      </c>
      <c r="I146">
        <v>37.825000000000003</v>
      </c>
      <c r="J146">
        <v>49.43</v>
      </c>
      <c r="K146">
        <v>40.56</v>
      </c>
      <c r="L146">
        <v>669.78</v>
      </c>
      <c r="M146">
        <v>419.57</v>
      </c>
      <c r="N146">
        <v>90.5</v>
      </c>
      <c r="O146">
        <v>29.14</v>
      </c>
      <c r="P146">
        <v>31.2</v>
      </c>
      <c r="Q146">
        <v>14.08</v>
      </c>
    </row>
    <row r="147" spans="3:17" x14ac:dyDescent="0.25">
      <c r="C147" s="7">
        <v>42760</v>
      </c>
      <c r="D147">
        <v>84.82</v>
      </c>
      <c r="E147">
        <v>237.33</v>
      </c>
      <c r="F147">
        <v>131.74</v>
      </c>
      <c r="G147">
        <v>86.96</v>
      </c>
      <c r="H147">
        <v>84.109899999999996</v>
      </c>
      <c r="I147">
        <v>39.049999999999997</v>
      </c>
      <c r="J147">
        <v>49.082999999999998</v>
      </c>
      <c r="K147">
        <v>40.774999999999999</v>
      </c>
      <c r="L147">
        <v>700.42</v>
      </c>
      <c r="M147">
        <v>425.61</v>
      </c>
      <c r="N147">
        <v>92.1</v>
      </c>
      <c r="O147">
        <v>29.09</v>
      </c>
      <c r="P147">
        <v>31.2</v>
      </c>
      <c r="Q147">
        <v>14.25</v>
      </c>
    </row>
    <row r="148" spans="3:17" x14ac:dyDescent="0.25">
      <c r="C148" s="7">
        <v>42761</v>
      </c>
      <c r="D148">
        <v>84.12</v>
      </c>
      <c r="E148">
        <v>240.79</v>
      </c>
      <c r="F148">
        <v>133.13999999999999</v>
      </c>
      <c r="G148">
        <v>92.98</v>
      </c>
      <c r="H148">
        <v>83.760599999999997</v>
      </c>
      <c r="I148">
        <v>38.75</v>
      </c>
      <c r="J148">
        <v>48.725000000000001</v>
      </c>
      <c r="K148">
        <v>40.75</v>
      </c>
      <c r="L148">
        <v>699</v>
      </c>
      <c r="M148">
        <v>425.1</v>
      </c>
      <c r="N148">
        <v>91.25</v>
      </c>
      <c r="O148">
        <v>28.5</v>
      </c>
      <c r="P148">
        <v>31</v>
      </c>
      <c r="Q148">
        <v>14.16</v>
      </c>
    </row>
    <row r="149" spans="3:17" x14ac:dyDescent="0.25">
      <c r="C149" s="7">
        <v>42762</v>
      </c>
      <c r="D149">
        <v>83.5</v>
      </c>
      <c r="E149">
        <v>237.97</v>
      </c>
      <c r="F149">
        <v>132.94999999999999</v>
      </c>
      <c r="G149">
        <v>90.5</v>
      </c>
      <c r="H149">
        <v>83.640799999999999</v>
      </c>
      <c r="I149">
        <v>37.85</v>
      </c>
      <c r="J149">
        <v>48.34</v>
      </c>
      <c r="K149">
        <v>40.68</v>
      </c>
      <c r="L149">
        <v>695.26</v>
      </c>
      <c r="M149">
        <v>419.5</v>
      </c>
      <c r="N149">
        <v>90.63</v>
      </c>
      <c r="O149">
        <v>27.4</v>
      </c>
      <c r="P149">
        <v>31.2</v>
      </c>
      <c r="Q149">
        <v>13.75</v>
      </c>
    </row>
    <row r="150" spans="3:17" x14ac:dyDescent="0.25">
      <c r="C150" s="7">
        <v>42765</v>
      </c>
      <c r="D150">
        <v>83.73</v>
      </c>
      <c r="E150">
        <v>236.29</v>
      </c>
      <c r="F150">
        <v>131.58000000000001</v>
      </c>
      <c r="G150">
        <v>90.328000000000003</v>
      </c>
      <c r="H150">
        <v>83.5809</v>
      </c>
      <c r="I150">
        <v>36.950000000000003</v>
      </c>
      <c r="J150">
        <v>48.06</v>
      </c>
      <c r="K150">
        <v>40.15</v>
      </c>
      <c r="L150">
        <v>690.45</v>
      </c>
      <c r="M150">
        <v>421.7</v>
      </c>
      <c r="N150">
        <v>88.83</v>
      </c>
      <c r="O150">
        <v>26.66</v>
      </c>
      <c r="P150">
        <v>30.95</v>
      </c>
      <c r="Q150">
        <v>13.79</v>
      </c>
    </row>
    <row r="151" spans="3:17" x14ac:dyDescent="0.25">
      <c r="C151" s="7">
        <v>42766</v>
      </c>
      <c r="D151">
        <v>83.15</v>
      </c>
      <c r="E151">
        <v>234.35</v>
      </c>
      <c r="F151">
        <v>130.66</v>
      </c>
      <c r="G151">
        <v>90.67</v>
      </c>
      <c r="H151">
        <v>83.116799999999998</v>
      </c>
      <c r="I151">
        <v>38.200000000000003</v>
      </c>
      <c r="J151">
        <v>48.5</v>
      </c>
      <c r="K151">
        <v>40.49</v>
      </c>
      <c r="L151">
        <v>697.54</v>
      </c>
      <c r="M151">
        <v>422.25</v>
      </c>
      <c r="N151">
        <v>88.66</v>
      </c>
      <c r="O151">
        <v>27.12</v>
      </c>
      <c r="P151">
        <v>31.69</v>
      </c>
      <c r="Q151">
        <v>13.82</v>
      </c>
    </row>
    <row r="152" spans="3:17" x14ac:dyDescent="0.25">
      <c r="C152" s="7">
        <v>42767</v>
      </c>
      <c r="D152">
        <v>84.79</v>
      </c>
      <c r="E152">
        <v>232.86</v>
      </c>
      <c r="F152">
        <v>133.49</v>
      </c>
      <c r="G152">
        <v>91.17</v>
      </c>
      <c r="H152">
        <v>82.932100000000005</v>
      </c>
      <c r="I152">
        <v>38.5</v>
      </c>
      <c r="J152">
        <v>48.5</v>
      </c>
      <c r="K152">
        <v>40.57</v>
      </c>
      <c r="L152">
        <v>698</v>
      </c>
      <c r="M152">
        <v>422.58</v>
      </c>
      <c r="N152">
        <v>88.47</v>
      </c>
      <c r="O152">
        <v>27.21</v>
      </c>
      <c r="P152">
        <v>31.8</v>
      </c>
      <c r="Q152">
        <v>13.88</v>
      </c>
    </row>
    <row r="153" spans="3:17" x14ac:dyDescent="0.25">
      <c r="C153" s="7">
        <v>42768</v>
      </c>
      <c r="D153">
        <v>87.81</v>
      </c>
      <c r="E153">
        <v>232.33</v>
      </c>
      <c r="F153">
        <v>135.49</v>
      </c>
      <c r="G153">
        <v>89.84</v>
      </c>
      <c r="H153">
        <v>82.540800000000004</v>
      </c>
      <c r="I153">
        <v>38.299999999999997</v>
      </c>
      <c r="J153">
        <v>49.42</v>
      </c>
      <c r="K153">
        <v>40.17</v>
      </c>
      <c r="L153">
        <v>700.99</v>
      </c>
      <c r="M153">
        <v>427.67</v>
      </c>
      <c r="N153">
        <v>81</v>
      </c>
      <c r="O153">
        <v>27.13</v>
      </c>
      <c r="P153">
        <v>31.95</v>
      </c>
      <c r="Q153">
        <v>14.904999999999999</v>
      </c>
    </row>
    <row r="154" spans="3:17" x14ac:dyDescent="0.25">
      <c r="C154" s="7">
        <v>42769</v>
      </c>
      <c r="D154">
        <v>88.02</v>
      </c>
      <c r="E154">
        <v>241.11</v>
      </c>
      <c r="F154">
        <v>132.85</v>
      </c>
      <c r="G154">
        <v>89.99</v>
      </c>
      <c r="H154">
        <v>86.655100000000004</v>
      </c>
      <c r="I154">
        <v>39</v>
      </c>
      <c r="J154">
        <v>49.39</v>
      </c>
      <c r="K154">
        <v>40.450000000000003</v>
      </c>
      <c r="L154">
        <v>702.95</v>
      </c>
      <c r="M154">
        <v>434.58499999999998</v>
      </c>
      <c r="N154">
        <v>77.62</v>
      </c>
      <c r="O154">
        <v>27.35</v>
      </c>
      <c r="P154">
        <v>32.03</v>
      </c>
      <c r="Q154">
        <v>14.43</v>
      </c>
    </row>
    <row r="155" spans="3:17" x14ac:dyDescent="0.25">
      <c r="C155" s="7">
        <v>42772</v>
      </c>
      <c r="D155">
        <v>88.35</v>
      </c>
      <c r="E155">
        <v>243.65</v>
      </c>
      <c r="F155">
        <v>132.06</v>
      </c>
      <c r="G155">
        <v>90.71</v>
      </c>
      <c r="H155">
        <v>85.936400000000006</v>
      </c>
      <c r="I155">
        <v>38.975000000000001</v>
      </c>
      <c r="J155">
        <v>51.329900000000002</v>
      </c>
      <c r="K155">
        <v>40.53</v>
      </c>
      <c r="L155">
        <v>706.05</v>
      </c>
      <c r="M155">
        <v>402</v>
      </c>
      <c r="N155">
        <v>77.23</v>
      </c>
      <c r="O155">
        <v>26.87</v>
      </c>
      <c r="P155">
        <v>32.18</v>
      </c>
      <c r="Q155">
        <v>14.69</v>
      </c>
    </row>
    <row r="156" spans="3:17" x14ac:dyDescent="0.25">
      <c r="C156" s="7">
        <v>42773</v>
      </c>
      <c r="D156">
        <v>90.16</v>
      </c>
      <c r="E156">
        <v>241.44</v>
      </c>
      <c r="F156">
        <v>133</v>
      </c>
      <c r="G156">
        <v>91.16</v>
      </c>
      <c r="H156">
        <v>86.186000000000007</v>
      </c>
      <c r="I156">
        <v>41.2</v>
      </c>
      <c r="J156">
        <v>53.69</v>
      </c>
      <c r="K156">
        <v>39.81</v>
      </c>
      <c r="L156">
        <v>706.32</v>
      </c>
      <c r="M156">
        <v>401.5</v>
      </c>
      <c r="N156">
        <v>77.14</v>
      </c>
      <c r="O156">
        <v>25.54</v>
      </c>
      <c r="P156">
        <v>32.14</v>
      </c>
      <c r="Q156">
        <v>14.71</v>
      </c>
    </row>
    <row r="157" spans="3:17" x14ac:dyDescent="0.25">
      <c r="C157" s="7">
        <v>42774</v>
      </c>
      <c r="D157">
        <v>94.53</v>
      </c>
      <c r="E157">
        <v>238.94</v>
      </c>
      <c r="F157">
        <v>134.44</v>
      </c>
      <c r="G157">
        <v>90.44</v>
      </c>
      <c r="H157">
        <v>85.676900000000003</v>
      </c>
      <c r="I157">
        <v>46.45</v>
      </c>
      <c r="J157">
        <v>54.32</v>
      </c>
      <c r="K157">
        <v>39.770000000000003</v>
      </c>
      <c r="L157">
        <v>704.64</v>
      </c>
      <c r="M157">
        <v>408.23</v>
      </c>
      <c r="N157">
        <v>77.67</v>
      </c>
      <c r="O157">
        <v>25.5</v>
      </c>
      <c r="P157">
        <v>33.42</v>
      </c>
      <c r="Q157">
        <v>14.78</v>
      </c>
    </row>
    <row r="158" spans="3:17" x14ac:dyDescent="0.25">
      <c r="C158" s="7">
        <v>42775</v>
      </c>
      <c r="D158">
        <v>91.98</v>
      </c>
      <c r="E158">
        <v>243.291</v>
      </c>
      <c r="F158">
        <v>134.5</v>
      </c>
      <c r="G158">
        <v>92.31</v>
      </c>
      <c r="H158">
        <v>85.607100000000003</v>
      </c>
      <c r="I158">
        <v>49.4</v>
      </c>
      <c r="J158">
        <v>54.5</v>
      </c>
      <c r="K158">
        <v>40.83</v>
      </c>
      <c r="L158">
        <v>709.54</v>
      </c>
      <c r="M158">
        <v>417.51</v>
      </c>
      <c r="N158">
        <v>78.290000000000006</v>
      </c>
      <c r="O158">
        <v>26.055</v>
      </c>
      <c r="P158">
        <v>34.4</v>
      </c>
      <c r="Q158">
        <v>15.08</v>
      </c>
    </row>
    <row r="159" spans="3:17" x14ac:dyDescent="0.25">
      <c r="C159" s="7">
        <v>42776</v>
      </c>
      <c r="D159">
        <v>98.47</v>
      </c>
      <c r="E159">
        <v>244.16</v>
      </c>
      <c r="F159">
        <v>134.94</v>
      </c>
      <c r="G159">
        <v>92.82</v>
      </c>
      <c r="H159">
        <v>85.976399999999998</v>
      </c>
      <c r="I159">
        <v>48.35</v>
      </c>
      <c r="J159">
        <v>54.277200000000001</v>
      </c>
      <c r="K159">
        <v>40.67</v>
      </c>
      <c r="L159">
        <v>708.67</v>
      </c>
      <c r="M159">
        <v>420.76</v>
      </c>
      <c r="N159">
        <v>80.13</v>
      </c>
      <c r="O159">
        <v>26.26</v>
      </c>
      <c r="P159">
        <v>34.86</v>
      </c>
      <c r="Q159">
        <v>15.24</v>
      </c>
    </row>
    <row r="160" spans="3:17" x14ac:dyDescent="0.25">
      <c r="C160" s="7">
        <v>42779</v>
      </c>
      <c r="D160">
        <v>98.78</v>
      </c>
      <c r="E160">
        <v>247.48</v>
      </c>
      <c r="F160">
        <v>134.697</v>
      </c>
      <c r="G160">
        <v>92.5</v>
      </c>
      <c r="H160">
        <v>86.535300000000007</v>
      </c>
      <c r="I160">
        <v>50.2</v>
      </c>
      <c r="J160">
        <v>55.52</v>
      </c>
      <c r="K160">
        <v>40.5</v>
      </c>
      <c r="L160">
        <v>711.29</v>
      </c>
      <c r="M160">
        <v>419.47</v>
      </c>
      <c r="N160">
        <v>80.16</v>
      </c>
      <c r="O160">
        <v>25.99</v>
      </c>
      <c r="P160">
        <v>34.76</v>
      </c>
      <c r="Q160">
        <v>15.33</v>
      </c>
    </row>
    <row r="161" spans="3:17" x14ac:dyDescent="0.25">
      <c r="C161" s="7">
        <v>42780</v>
      </c>
      <c r="D161">
        <v>96.99</v>
      </c>
      <c r="E161">
        <v>250</v>
      </c>
      <c r="F161">
        <v>134.22999999999999</v>
      </c>
      <c r="G161">
        <v>93.3</v>
      </c>
      <c r="H161">
        <v>86.8048</v>
      </c>
      <c r="I161">
        <v>51.25</v>
      </c>
      <c r="J161">
        <v>55.26</v>
      </c>
      <c r="K161">
        <v>41.25</v>
      </c>
      <c r="L161">
        <v>718</v>
      </c>
      <c r="M161">
        <v>420.98</v>
      </c>
      <c r="N161">
        <v>80.25</v>
      </c>
      <c r="O161">
        <v>26.82</v>
      </c>
      <c r="P161">
        <v>35.29</v>
      </c>
      <c r="Q161">
        <v>16</v>
      </c>
    </row>
    <row r="162" spans="3:17" x14ac:dyDescent="0.25">
      <c r="C162" s="7">
        <v>42781</v>
      </c>
      <c r="D162">
        <v>95.55</v>
      </c>
      <c r="E162">
        <v>251.95</v>
      </c>
      <c r="F162">
        <v>133.69999999999999</v>
      </c>
      <c r="G162">
        <v>94.72</v>
      </c>
      <c r="H162">
        <v>87.54</v>
      </c>
      <c r="I162">
        <v>50.75</v>
      </c>
      <c r="J162">
        <v>55.49</v>
      </c>
      <c r="K162">
        <v>41.445</v>
      </c>
      <c r="L162">
        <v>719.3</v>
      </c>
      <c r="M162">
        <v>425.59100000000001</v>
      </c>
      <c r="N162">
        <v>79.989999999999995</v>
      </c>
      <c r="O162">
        <v>28.97</v>
      </c>
      <c r="P162">
        <v>33.700000000000003</v>
      </c>
      <c r="Q162">
        <v>16.93</v>
      </c>
    </row>
    <row r="163" spans="3:17" x14ac:dyDescent="0.25">
      <c r="C163" s="7">
        <v>42782</v>
      </c>
      <c r="D163">
        <v>94.8</v>
      </c>
      <c r="E163">
        <v>250.78</v>
      </c>
      <c r="F163">
        <v>133.87</v>
      </c>
      <c r="G163">
        <v>94.19</v>
      </c>
      <c r="H163">
        <v>87.68</v>
      </c>
      <c r="I163">
        <v>52</v>
      </c>
      <c r="J163">
        <v>56.3</v>
      </c>
      <c r="K163">
        <v>41.47</v>
      </c>
      <c r="L163">
        <v>721.74</v>
      </c>
      <c r="M163">
        <v>426.54</v>
      </c>
      <c r="N163">
        <v>79.900000000000006</v>
      </c>
      <c r="O163">
        <v>28.25</v>
      </c>
      <c r="P163">
        <v>33.42</v>
      </c>
      <c r="Q163">
        <v>17.14</v>
      </c>
    </row>
    <row r="164" spans="3:17" x14ac:dyDescent="0.25">
      <c r="C164" s="7">
        <v>42783</v>
      </c>
      <c r="D164">
        <v>93.97</v>
      </c>
      <c r="E164">
        <v>250.56</v>
      </c>
      <c r="F164">
        <v>134.09100000000001</v>
      </c>
      <c r="G164">
        <v>92.969200000000001</v>
      </c>
      <c r="H164">
        <v>87.68</v>
      </c>
      <c r="I164">
        <v>51.4</v>
      </c>
      <c r="J164">
        <v>55.47</v>
      </c>
      <c r="K164">
        <v>41.174999999999997</v>
      </c>
      <c r="L164">
        <v>727.35500000000002</v>
      </c>
      <c r="M164">
        <v>428.52</v>
      </c>
      <c r="N164">
        <v>79.09</v>
      </c>
      <c r="O164">
        <v>27.597100000000001</v>
      </c>
      <c r="P164">
        <v>33.06</v>
      </c>
      <c r="Q164">
        <v>16.18</v>
      </c>
    </row>
    <row r="165" spans="3:17" x14ac:dyDescent="0.25">
      <c r="C165" s="7">
        <v>42787</v>
      </c>
      <c r="D165">
        <v>94.27</v>
      </c>
      <c r="E165">
        <v>252.65</v>
      </c>
      <c r="F165">
        <v>133.91</v>
      </c>
      <c r="G165">
        <v>93.51</v>
      </c>
      <c r="H165">
        <v>88.04</v>
      </c>
      <c r="I165">
        <v>53.695</v>
      </c>
      <c r="J165">
        <v>58.67</v>
      </c>
      <c r="K165">
        <v>41.79</v>
      </c>
      <c r="L165">
        <v>733.17</v>
      </c>
      <c r="M165">
        <v>434.69</v>
      </c>
      <c r="N165">
        <v>79.22</v>
      </c>
      <c r="O165">
        <v>27.37</v>
      </c>
      <c r="P165">
        <v>33.39</v>
      </c>
      <c r="Q165">
        <v>16.47</v>
      </c>
    </row>
    <row r="166" spans="3:17" x14ac:dyDescent="0.25">
      <c r="C166" s="7">
        <v>42788</v>
      </c>
      <c r="D166">
        <v>94.15</v>
      </c>
      <c r="E166">
        <v>252.35</v>
      </c>
      <c r="F166">
        <v>136.79</v>
      </c>
      <c r="G166">
        <v>93.67</v>
      </c>
      <c r="H166">
        <v>88.15</v>
      </c>
      <c r="I166">
        <v>52.39</v>
      </c>
      <c r="J166">
        <v>58.79</v>
      </c>
      <c r="K166">
        <v>41.6</v>
      </c>
      <c r="L166">
        <v>734.11500000000001</v>
      </c>
      <c r="M166">
        <v>434.37</v>
      </c>
      <c r="N166">
        <v>78.17</v>
      </c>
      <c r="O166">
        <v>26.38</v>
      </c>
      <c r="P166">
        <v>33.064999999999998</v>
      </c>
      <c r="Q166">
        <v>16.82</v>
      </c>
    </row>
    <row r="167" spans="3:17" x14ac:dyDescent="0.25">
      <c r="C167" s="7">
        <v>42789</v>
      </c>
      <c r="D167">
        <v>94.22</v>
      </c>
      <c r="E167">
        <v>251.9</v>
      </c>
      <c r="F167">
        <v>136.12</v>
      </c>
      <c r="G167">
        <v>93.4</v>
      </c>
      <c r="H167">
        <v>88.49</v>
      </c>
      <c r="I167">
        <v>50.24</v>
      </c>
      <c r="J167">
        <v>55.7</v>
      </c>
      <c r="K167">
        <v>41.34</v>
      </c>
      <c r="L167">
        <v>736.63</v>
      </c>
      <c r="M167">
        <v>429.87</v>
      </c>
      <c r="N167">
        <v>79.349999999999994</v>
      </c>
      <c r="O167">
        <v>26.006</v>
      </c>
      <c r="P167">
        <v>34.6</v>
      </c>
      <c r="Q167">
        <v>16.8</v>
      </c>
    </row>
    <row r="168" spans="3:17" x14ac:dyDescent="0.25">
      <c r="C168" s="7">
        <v>42790</v>
      </c>
      <c r="D168">
        <v>93.85</v>
      </c>
      <c r="E168">
        <v>248.88</v>
      </c>
      <c r="F168">
        <v>135.04</v>
      </c>
      <c r="G168">
        <v>91.885199999999998</v>
      </c>
      <c r="H168">
        <v>87.93</v>
      </c>
      <c r="I168">
        <v>48.4</v>
      </c>
      <c r="J168">
        <v>50.9</v>
      </c>
      <c r="K168">
        <v>40.840000000000003</v>
      </c>
      <c r="L168">
        <v>735.81</v>
      </c>
      <c r="M168">
        <v>420.35</v>
      </c>
      <c r="N168">
        <v>79.31</v>
      </c>
      <c r="O168">
        <v>31.42</v>
      </c>
      <c r="P168">
        <v>33.17</v>
      </c>
      <c r="Q168">
        <v>16.53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selection activeCell="C1" sqref="C1:C1048576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109</v>
      </c>
      <c r="B1">
        <v>42578</v>
      </c>
      <c r="D1" t="s">
        <v>69</v>
      </c>
      <c r="E1" t="s">
        <v>2</v>
      </c>
      <c r="F1" t="s">
        <v>70</v>
      </c>
      <c r="G1" t="s">
        <v>71</v>
      </c>
      <c r="H1" t="s">
        <v>72</v>
      </c>
      <c r="I1" t="s">
        <v>6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43</v>
      </c>
    </row>
    <row r="2" spans="1:17" x14ac:dyDescent="0.25">
      <c r="A2" t="s">
        <v>110</v>
      </c>
      <c r="B2">
        <v>42790</v>
      </c>
      <c r="D2" t="s">
        <v>183</v>
      </c>
      <c r="E2" t="s">
        <v>114</v>
      </c>
      <c r="F2" t="s">
        <v>184</v>
      </c>
      <c r="G2" t="s">
        <v>185</v>
      </c>
      <c r="H2" t="s">
        <v>186</v>
      </c>
      <c r="I2" t="s">
        <v>118</v>
      </c>
      <c r="J2" t="s">
        <v>187</v>
      </c>
      <c r="K2" t="s">
        <v>188</v>
      </c>
      <c r="L2" t="s">
        <v>189</v>
      </c>
      <c r="M2" t="s">
        <v>190</v>
      </c>
      <c r="N2" t="s">
        <v>191</v>
      </c>
      <c r="O2" t="s">
        <v>192</v>
      </c>
      <c r="P2" t="s">
        <v>193</v>
      </c>
      <c r="Q2" t="s">
        <v>171</v>
      </c>
    </row>
    <row r="3" spans="1:17" x14ac:dyDescent="0.25">
      <c r="B3" t="s">
        <v>111</v>
      </c>
      <c r="C3" s="7">
        <v>42578</v>
      </c>
      <c r="D3">
        <v>81.16</v>
      </c>
      <c r="E3">
        <v>125</v>
      </c>
      <c r="F3">
        <v>117.46</v>
      </c>
      <c r="G3">
        <v>13.598700000000001</v>
      </c>
      <c r="H3">
        <v>122.13200000000001</v>
      </c>
      <c r="I3">
        <v>16.59</v>
      </c>
      <c r="J3">
        <v>49.861899999999999</v>
      </c>
      <c r="K3">
        <v>51.44</v>
      </c>
      <c r="L3">
        <v>118.3455</v>
      </c>
      <c r="M3">
        <v>47.34</v>
      </c>
      <c r="N3">
        <v>101.2422</v>
      </c>
      <c r="O3">
        <v>36.563000000000002</v>
      </c>
      <c r="P3">
        <v>31.04</v>
      </c>
      <c r="Q3">
        <v>24.71</v>
      </c>
    </row>
    <row r="4" spans="1:17" x14ac:dyDescent="0.25">
      <c r="C4" s="7">
        <v>42579</v>
      </c>
      <c r="D4">
        <v>81.090199999999996</v>
      </c>
      <c r="E4">
        <v>128.33000000000001</v>
      </c>
      <c r="F4">
        <v>115.38</v>
      </c>
      <c r="G4">
        <v>12.500299999999999</v>
      </c>
      <c r="H4">
        <v>121.27</v>
      </c>
      <c r="I4">
        <v>16.34</v>
      </c>
      <c r="J4">
        <v>49.971499999999999</v>
      </c>
      <c r="K4">
        <v>51.125</v>
      </c>
      <c r="L4">
        <v>116.2058</v>
      </c>
      <c r="M4">
        <v>39.450000000000003</v>
      </c>
      <c r="N4">
        <v>102.0371</v>
      </c>
      <c r="O4">
        <v>36.918399999999998</v>
      </c>
      <c r="P4">
        <v>30.498999999999999</v>
      </c>
      <c r="Q4">
        <v>24.59</v>
      </c>
    </row>
    <row r="5" spans="1:17" x14ac:dyDescent="0.25">
      <c r="C5" s="7">
        <v>42580</v>
      </c>
      <c r="D5">
        <v>81.498900000000006</v>
      </c>
      <c r="E5">
        <v>125.84</v>
      </c>
      <c r="F5">
        <v>114.79</v>
      </c>
      <c r="G5">
        <v>12.5197</v>
      </c>
      <c r="H5">
        <v>121.032</v>
      </c>
      <c r="I5">
        <v>16.739999999999998</v>
      </c>
      <c r="J5">
        <v>50.379899999999999</v>
      </c>
      <c r="K5">
        <v>50.83</v>
      </c>
      <c r="L5">
        <v>116.04730000000001</v>
      </c>
      <c r="M5">
        <v>37.56</v>
      </c>
      <c r="N5">
        <v>101.9973</v>
      </c>
      <c r="O5">
        <v>36.504899999999999</v>
      </c>
      <c r="P5">
        <v>31.0535</v>
      </c>
      <c r="Q5">
        <v>24.27</v>
      </c>
    </row>
    <row r="6" spans="1:17" x14ac:dyDescent="0.25">
      <c r="C6" s="7">
        <v>42583</v>
      </c>
      <c r="D6">
        <v>81.623500000000007</v>
      </c>
      <c r="E6">
        <v>124.58</v>
      </c>
      <c r="F6">
        <v>114.89</v>
      </c>
      <c r="G6">
        <v>12.266999999999999</v>
      </c>
      <c r="H6">
        <v>121.042</v>
      </c>
      <c r="I6">
        <v>16.850000000000001</v>
      </c>
      <c r="J6">
        <v>50.537599999999998</v>
      </c>
      <c r="K6">
        <v>50.71</v>
      </c>
      <c r="L6">
        <v>114.6605</v>
      </c>
      <c r="M6">
        <v>37.53</v>
      </c>
      <c r="N6">
        <v>102.1861</v>
      </c>
      <c r="O6">
        <v>36.101300000000002</v>
      </c>
      <c r="P6">
        <v>31.49</v>
      </c>
      <c r="Q6">
        <v>24.16</v>
      </c>
    </row>
    <row r="7" spans="1:17" x14ac:dyDescent="0.25">
      <c r="C7" s="7">
        <v>42584</v>
      </c>
      <c r="D7">
        <v>81.269599999999997</v>
      </c>
      <c r="E7">
        <v>124.8</v>
      </c>
      <c r="F7">
        <v>114.74</v>
      </c>
      <c r="G7">
        <v>12.0143</v>
      </c>
      <c r="H7">
        <v>120.943</v>
      </c>
      <c r="I7">
        <v>16.7</v>
      </c>
      <c r="J7">
        <v>50.051200000000001</v>
      </c>
      <c r="K7">
        <v>50.69</v>
      </c>
      <c r="L7">
        <v>115.17310000000001</v>
      </c>
      <c r="M7">
        <v>36.93</v>
      </c>
      <c r="N7">
        <v>102.0371</v>
      </c>
      <c r="O7">
        <v>36.5246</v>
      </c>
      <c r="P7">
        <v>31.1</v>
      </c>
      <c r="Q7">
        <v>23.81</v>
      </c>
    </row>
    <row r="8" spans="1:17" x14ac:dyDescent="0.25">
      <c r="C8" s="7">
        <v>42585</v>
      </c>
      <c r="D8">
        <v>81.020399999999995</v>
      </c>
      <c r="E8">
        <v>123.92</v>
      </c>
      <c r="F8">
        <v>114.85</v>
      </c>
      <c r="G8">
        <v>11.8588</v>
      </c>
      <c r="H8">
        <v>121.24</v>
      </c>
      <c r="I8">
        <v>17.88</v>
      </c>
      <c r="J8">
        <v>51.973599999999998</v>
      </c>
      <c r="K8">
        <v>49.98</v>
      </c>
      <c r="L8">
        <v>113.76900000000001</v>
      </c>
      <c r="M8">
        <v>37.25</v>
      </c>
      <c r="N8">
        <v>100.1096</v>
      </c>
      <c r="O8">
        <v>36.367100000000001</v>
      </c>
      <c r="P8">
        <v>31.45</v>
      </c>
      <c r="Q8">
        <v>23.87</v>
      </c>
    </row>
    <row r="9" spans="1:17" x14ac:dyDescent="0.25">
      <c r="C9" s="7">
        <v>42586</v>
      </c>
      <c r="D9">
        <v>81.080200000000005</v>
      </c>
      <c r="E9">
        <v>124.79</v>
      </c>
      <c r="F9">
        <v>113.99</v>
      </c>
      <c r="G9">
        <v>11.8879</v>
      </c>
      <c r="H9">
        <v>121.755</v>
      </c>
      <c r="I9">
        <v>18.309999999999999</v>
      </c>
      <c r="J9">
        <v>51.784300000000002</v>
      </c>
      <c r="K9">
        <v>49.704999999999998</v>
      </c>
      <c r="L9">
        <v>113.3034</v>
      </c>
      <c r="M9">
        <v>37.520000000000003</v>
      </c>
      <c r="N9">
        <v>100.517</v>
      </c>
      <c r="O9">
        <v>36.258800000000001</v>
      </c>
      <c r="P9">
        <v>32.07</v>
      </c>
      <c r="Q9">
        <v>23.99</v>
      </c>
    </row>
    <row r="10" spans="1:17" x14ac:dyDescent="0.25">
      <c r="C10" s="7">
        <v>42587</v>
      </c>
      <c r="D10">
        <v>81.359300000000005</v>
      </c>
      <c r="E10">
        <v>125.83499999999999</v>
      </c>
      <c r="F10">
        <v>113.7</v>
      </c>
      <c r="G10">
        <v>11.9171</v>
      </c>
      <c r="H10">
        <v>122.33</v>
      </c>
      <c r="I10">
        <v>18.579999999999998</v>
      </c>
      <c r="J10">
        <v>51.535299999999999</v>
      </c>
      <c r="K10">
        <v>50.87</v>
      </c>
      <c r="L10">
        <v>114.2543</v>
      </c>
      <c r="M10">
        <v>37.479999999999997</v>
      </c>
      <c r="N10">
        <v>101.1628</v>
      </c>
      <c r="O10">
        <v>37.021799999999999</v>
      </c>
      <c r="P10">
        <v>32</v>
      </c>
      <c r="Q10">
        <v>23.95</v>
      </c>
    </row>
    <row r="11" spans="1:17" x14ac:dyDescent="0.25">
      <c r="C11" s="7">
        <v>42590</v>
      </c>
      <c r="D11">
        <v>81.439099999999996</v>
      </c>
      <c r="E11">
        <v>125.45</v>
      </c>
      <c r="F11">
        <v>113.5</v>
      </c>
      <c r="G11">
        <v>11.985099999999999</v>
      </c>
      <c r="H11">
        <v>122.54300000000001</v>
      </c>
      <c r="I11">
        <v>18.48</v>
      </c>
      <c r="J11">
        <v>50.857999999999997</v>
      </c>
      <c r="K11">
        <v>50.94</v>
      </c>
      <c r="L11">
        <v>118.7615</v>
      </c>
      <c r="M11">
        <v>40.68</v>
      </c>
      <c r="N11">
        <v>99.593900000000005</v>
      </c>
      <c r="O11">
        <v>37.351599999999998</v>
      </c>
      <c r="P11">
        <v>33.479999999999997</v>
      </c>
      <c r="Q11">
        <v>24.04</v>
      </c>
    </row>
    <row r="12" spans="1:17" x14ac:dyDescent="0.25">
      <c r="C12" s="7">
        <v>42591</v>
      </c>
      <c r="D12">
        <v>81.389200000000002</v>
      </c>
      <c r="E12">
        <v>126.09</v>
      </c>
      <c r="F12">
        <v>114.05</v>
      </c>
      <c r="G12">
        <v>12.0289</v>
      </c>
      <c r="H12">
        <v>122.786</v>
      </c>
      <c r="I12">
        <v>18.79</v>
      </c>
      <c r="J12">
        <v>50.778300000000002</v>
      </c>
      <c r="K12">
        <v>50.95</v>
      </c>
      <c r="L12">
        <v>118.87050000000001</v>
      </c>
      <c r="M12">
        <v>39.36</v>
      </c>
      <c r="N12">
        <v>99.284899999999993</v>
      </c>
      <c r="O12">
        <v>37.302300000000002</v>
      </c>
      <c r="P12">
        <v>33.58</v>
      </c>
      <c r="Q12">
        <v>23.83</v>
      </c>
    </row>
    <row r="13" spans="1:17" x14ac:dyDescent="0.25">
      <c r="C13" s="7">
        <v>42592</v>
      </c>
      <c r="D13">
        <v>81.070300000000003</v>
      </c>
      <c r="E13">
        <v>125.48</v>
      </c>
      <c r="F13">
        <v>114.23</v>
      </c>
      <c r="G13">
        <v>12.0143</v>
      </c>
      <c r="H13">
        <v>122.71599999999999</v>
      </c>
      <c r="I13">
        <v>19.57</v>
      </c>
      <c r="J13">
        <v>51.7943</v>
      </c>
      <c r="K13">
        <v>52.06</v>
      </c>
      <c r="L13">
        <v>118.75060000000001</v>
      </c>
      <c r="M13">
        <v>39.56</v>
      </c>
      <c r="N13">
        <v>99.404499999999999</v>
      </c>
      <c r="O13">
        <v>36.977499999999999</v>
      </c>
      <c r="P13">
        <v>34</v>
      </c>
      <c r="Q13">
        <v>23.89</v>
      </c>
    </row>
    <row r="14" spans="1:17" x14ac:dyDescent="0.25">
      <c r="C14" s="7">
        <v>42593</v>
      </c>
      <c r="D14">
        <v>81.498900000000006</v>
      </c>
      <c r="E14">
        <v>125.38</v>
      </c>
      <c r="F14">
        <v>114.86</v>
      </c>
      <c r="G14">
        <v>12.023999999999999</v>
      </c>
      <c r="H14">
        <v>122.67700000000001</v>
      </c>
      <c r="I14">
        <v>19.829999999999998</v>
      </c>
      <c r="J14">
        <v>51.953600000000002</v>
      </c>
      <c r="K14">
        <v>52.3</v>
      </c>
      <c r="L14">
        <v>117.3549</v>
      </c>
      <c r="M14">
        <v>40.200000000000003</v>
      </c>
      <c r="N14">
        <v>100.6005</v>
      </c>
      <c r="O14">
        <v>37.066099999999999</v>
      </c>
      <c r="P14">
        <v>32.125</v>
      </c>
      <c r="Q14">
        <v>24.925000000000001</v>
      </c>
    </row>
    <row r="15" spans="1:17" x14ac:dyDescent="0.25">
      <c r="C15" s="7">
        <v>42594</v>
      </c>
      <c r="D15">
        <v>81.259699999999995</v>
      </c>
      <c r="E15">
        <v>125</v>
      </c>
      <c r="F15">
        <v>113.97</v>
      </c>
      <c r="G15">
        <v>12.023999999999999</v>
      </c>
      <c r="H15">
        <v>122.251</v>
      </c>
      <c r="I15">
        <v>19.71</v>
      </c>
      <c r="J15">
        <v>51.893900000000002</v>
      </c>
      <c r="K15">
        <v>52.57</v>
      </c>
      <c r="L15">
        <v>116.8596</v>
      </c>
      <c r="M15">
        <v>40.5</v>
      </c>
      <c r="N15">
        <v>100.0523</v>
      </c>
      <c r="O15">
        <v>36.810099999999998</v>
      </c>
      <c r="P15">
        <v>33.18</v>
      </c>
      <c r="Q15">
        <v>25.43</v>
      </c>
    </row>
    <row r="16" spans="1:17" x14ac:dyDescent="0.25">
      <c r="C16" s="7">
        <v>42597</v>
      </c>
      <c r="D16">
        <v>81.528800000000004</v>
      </c>
      <c r="E16">
        <v>124.92</v>
      </c>
      <c r="F16">
        <v>114.96</v>
      </c>
      <c r="G16">
        <v>12.092000000000001</v>
      </c>
      <c r="H16">
        <v>122.825</v>
      </c>
      <c r="I16">
        <v>21.1</v>
      </c>
      <c r="J16">
        <v>52.272399999999998</v>
      </c>
      <c r="K16">
        <v>53.0075</v>
      </c>
      <c r="L16">
        <v>117.11709999999999</v>
      </c>
      <c r="M16">
        <v>40.619999999999997</v>
      </c>
      <c r="N16">
        <v>100.3464</v>
      </c>
      <c r="O16">
        <v>37.134999999999998</v>
      </c>
      <c r="P16">
        <v>34</v>
      </c>
      <c r="Q16">
        <v>25.92</v>
      </c>
    </row>
    <row r="17" spans="3:17" x14ac:dyDescent="0.25">
      <c r="C17" s="7">
        <v>42598</v>
      </c>
      <c r="D17">
        <v>80.940700000000007</v>
      </c>
      <c r="E17">
        <v>123.92</v>
      </c>
      <c r="F17">
        <v>114.2</v>
      </c>
      <c r="G17">
        <v>12.0823</v>
      </c>
      <c r="H17">
        <v>122.181</v>
      </c>
      <c r="I17">
        <v>20.79</v>
      </c>
      <c r="J17">
        <v>52.252400000000002</v>
      </c>
      <c r="K17">
        <v>52.63</v>
      </c>
      <c r="L17">
        <v>117.53319999999999</v>
      </c>
      <c r="M17">
        <v>40.44</v>
      </c>
      <c r="N17">
        <v>100.152</v>
      </c>
      <c r="O17">
        <v>37.169400000000003</v>
      </c>
      <c r="P17">
        <v>35.04</v>
      </c>
      <c r="Q17">
        <v>25.2</v>
      </c>
    </row>
    <row r="18" spans="3:17" x14ac:dyDescent="0.25">
      <c r="C18" s="7">
        <v>42599</v>
      </c>
      <c r="D18">
        <v>80.791200000000003</v>
      </c>
      <c r="E18">
        <v>124.38</v>
      </c>
      <c r="F18">
        <v>113.02500000000001</v>
      </c>
      <c r="G18">
        <v>12.0434</v>
      </c>
      <c r="H18">
        <v>121.28</v>
      </c>
      <c r="I18">
        <v>20.440000000000001</v>
      </c>
      <c r="J18">
        <v>52.162799999999997</v>
      </c>
      <c r="K18">
        <v>52.4</v>
      </c>
      <c r="L18">
        <v>116.7704</v>
      </c>
      <c r="M18">
        <v>41.19</v>
      </c>
      <c r="N18">
        <v>100.142</v>
      </c>
      <c r="O18">
        <v>37.075899999999997</v>
      </c>
      <c r="P18">
        <v>34.44</v>
      </c>
      <c r="Q18">
        <v>24.94</v>
      </c>
    </row>
    <row r="19" spans="3:17" x14ac:dyDescent="0.25">
      <c r="C19" s="7">
        <v>42600</v>
      </c>
      <c r="D19">
        <v>80.731399999999994</v>
      </c>
      <c r="E19">
        <v>124.26</v>
      </c>
      <c r="F19">
        <v>116.37</v>
      </c>
      <c r="G19">
        <v>12.0143</v>
      </c>
      <c r="H19">
        <v>121.29</v>
      </c>
      <c r="I19">
        <v>19.600000000000001</v>
      </c>
      <c r="J19">
        <v>52.431699999999999</v>
      </c>
      <c r="K19">
        <v>52.64</v>
      </c>
      <c r="L19">
        <v>119.58369999999999</v>
      </c>
      <c r="M19">
        <v>40.74</v>
      </c>
      <c r="N19">
        <v>100.2317</v>
      </c>
      <c r="O19">
        <v>37.706000000000003</v>
      </c>
      <c r="P19">
        <v>34.450000000000003</v>
      </c>
      <c r="Q19">
        <v>25.26</v>
      </c>
    </row>
    <row r="20" spans="3:17" x14ac:dyDescent="0.25">
      <c r="C20" s="7">
        <v>42601</v>
      </c>
      <c r="D20">
        <v>80.531999999999996</v>
      </c>
      <c r="E20">
        <v>124.157</v>
      </c>
      <c r="F20">
        <v>118.26</v>
      </c>
      <c r="G20">
        <v>12.062900000000001</v>
      </c>
      <c r="H20">
        <v>121.102</v>
      </c>
      <c r="I20">
        <v>19.309999999999999</v>
      </c>
      <c r="J20">
        <v>52.401800000000001</v>
      </c>
      <c r="K20">
        <v>52.96</v>
      </c>
      <c r="L20">
        <v>117.3549</v>
      </c>
      <c r="M20">
        <v>40.64</v>
      </c>
      <c r="N20">
        <v>100.8447</v>
      </c>
      <c r="O20">
        <v>38.188400000000001</v>
      </c>
      <c r="P20">
        <v>33.979999999999997</v>
      </c>
      <c r="Q20">
        <v>25.344999999999999</v>
      </c>
    </row>
    <row r="21" spans="3:17" x14ac:dyDescent="0.25">
      <c r="C21" s="7">
        <v>42604</v>
      </c>
      <c r="D21">
        <v>80.721400000000003</v>
      </c>
      <c r="E21">
        <v>124.83</v>
      </c>
      <c r="F21">
        <v>118.92</v>
      </c>
      <c r="G21">
        <v>12.0337</v>
      </c>
      <c r="H21">
        <v>121.003</v>
      </c>
      <c r="I21">
        <v>18.96</v>
      </c>
      <c r="J21">
        <v>52.063200000000002</v>
      </c>
      <c r="K21">
        <v>53</v>
      </c>
      <c r="L21">
        <v>115.90860000000001</v>
      </c>
      <c r="M21">
        <v>40.414999999999999</v>
      </c>
      <c r="N21">
        <v>100.6404</v>
      </c>
      <c r="O21">
        <v>38.3262</v>
      </c>
      <c r="P21">
        <v>33.9</v>
      </c>
      <c r="Q21">
        <v>25.42</v>
      </c>
    </row>
    <row r="22" spans="3:17" x14ac:dyDescent="0.25">
      <c r="C22" s="7">
        <v>42605</v>
      </c>
      <c r="D22">
        <v>81.070300000000003</v>
      </c>
      <c r="E22">
        <v>125.09</v>
      </c>
      <c r="F22">
        <v>117.92</v>
      </c>
      <c r="G22">
        <v>12.0823</v>
      </c>
      <c r="H22">
        <v>121.518</v>
      </c>
      <c r="I22">
        <v>18.93</v>
      </c>
      <c r="J22">
        <v>51.435699999999997</v>
      </c>
      <c r="K22">
        <v>54.28</v>
      </c>
      <c r="L22">
        <v>118.16719999999999</v>
      </c>
      <c r="M22">
        <v>40.61</v>
      </c>
      <c r="N22">
        <v>101.4576</v>
      </c>
      <c r="O22">
        <v>38.566200000000002</v>
      </c>
      <c r="P22">
        <v>33.951000000000001</v>
      </c>
      <c r="Q22">
        <v>25.48</v>
      </c>
    </row>
    <row r="23" spans="3:17" x14ac:dyDescent="0.25">
      <c r="C23" s="7">
        <v>42606</v>
      </c>
      <c r="D23">
        <v>80.840999999999994</v>
      </c>
      <c r="E23">
        <v>124.69</v>
      </c>
      <c r="F23">
        <v>117.58</v>
      </c>
      <c r="G23">
        <v>12.092000000000001</v>
      </c>
      <c r="H23">
        <v>121.11199999999999</v>
      </c>
      <c r="I23">
        <v>18.97</v>
      </c>
      <c r="J23">
        <v>51.2166</v>
      </c>
      <c r="K23">
        <v>54.44</v>
      </c>
      <c r="L23">
        <v>116.7902</v>
      </c>
      <c r="M23">
        <v>40.909999999999997</v>
      </c>
      <c r="N23">
        <v>101.25830000000001</v>
      </c>
      <c r="O23">
        <v>38.387999999999998</v>
      </c>
      <c r="P23">
        <v>34.35</v>
      </c>
      <c r="Q23">
        <v>25.475000000000001</v>
      </c>
    </row>
    <row r="24" spans="3:17" x14ac:dyDescent="0.25">
      <c r="C24" s="7">
        <v>42607</v>
      </c>
      <c r="D24">
        <v>80.422300000000007</v>
      </c>
      <c r="E24">
        <v>124.37</v>
      </c>
      <c r="F24">
        <v>115.31</v>
      </c>
      <c r="G24">
        <v>12.1698</v>
      </c>
      <c r="H24">
        <v>120.84399999999999</v>
      </c>
      <c r="I24">
        <v>18.649999999999999</v>
      </c>
      <c r="J24">
        <v>50.828200000000002</v>
      </c>
      <c r="K24">
        <v>54.68</v>
      </c>
      <c r="L24">
        <v>117.29049999999999</v>
      </c>
      <c r="M24">
        <v>40.89</v>
      </c>
      <c r="N24">
        <v>102.514</v>
      </c>
      <c r="O24">
        <v>38.328600000000002</v>
      </c>
      <c r="P24">
        <v>32.744999999999997</v>
      </c>
      <c r="Q24">
        <v>25.3</v>
      </c>
    </row>
    <row r="25" spans="3:17" x14ac:dyDescent="0.25">
      <c r="C25" s="7">
        <v>42608</v>
      </c>
      <c r="D25">
        <v>81.204800000000006</v>
      </c>
      <c r="E25">
        <v>125.19</v>
      </c>
      <c r="F25">
        <v>115.86</v>
      </c>
      <c r="G25">
        <v>12.199</v>
      </c>
      <c r="H25">
        <v>122.934</v>
      </c>
      <c r="I25">
        <v>18.53</v>
      </c>
      <c r="J25">
        <v>50.957599999999999</v>
      </c>
      <c r="K25">
        <v>55.94</v>
      </c>
      <c r="L25">
        <v>118.286</v>
      </c>
      <c r="M25">
        <v>42.12</v>
      </c>
      <c r="N25">
        <v>102.2748</v>
      </c>
      <c r="O25">
        <v>38.5563</v>
      </c>
      <c r="P25">
        <v>32.75</v>
      </c>
      <c r="Q25">
        <v>25.1</v>
      </c>
    </row>
    <row r="26" spans="3:17" x14ac:dyDescent="0.25">
      <c r="C26" s="7">
        <v>42611</v>
      </c>
      <c r="D26">
        <v>81.817899999999995</v>
      </c>
      <c r="E26">
        <v>126.73</v>
      </c>
      <c r="F26">
        <v>116.86</v>
      </c>
      <c r="G26">
        <v>12.150399999999999</v>
      </c>
      <c r="H26">
        <v>122.538</v>
      </c>
      <c r="I26">
        <v>18.55</v>
      </c>
      <c r="J26">
        <v>50.753399999999999</v>
      </c>
      <c r="K26">
        <v>55.3</v>
      </c>
      <c r="L26">
        <v>115.0072</v>
      </c>
      <c r="M26">
        <v>39.68</v>
      </c>
      <c r="N26">
        <v>101.8064</v>
      </c>
      <c r="O26">
        <v>38.328600000000002</v>
      </c>
      <c r="P26">
        <v>32.475000000000001</v>
      </c>
      <c r="Q26">
        <v>25.05</v>
      </c>
    </row>
    <row r="27" spans="3:17" x14ac:dyDescent="0.25">
      <c r="C27" s="7">
        <v>42612</v>
      </c>
      <c r="D27">
        <v>82.376099999999994</v>
      </c>
      <c r="E27">
        <v>126.6</v>
      </c>
      <c r="F27">
        <v>116.81</v>
      </c>
      <c r="G27">
        <v>12.2087</v>
      </c>
      <c r="H27">
        <v>123.548</v>
      </c>
      <c r="I27">
        <v>18.690000000000001</v>
      </c>
      <c r="J27">
        <v>50.698599999999999</v>
      </c>
      <c r="K27">
        <v>55.56</v>
      </c>
      <c r="L27">
        <v>116.05719999999999</v>
      </c>
      <c r="M27">
        <v>39.6</v>
      </c>
      <c r="N27">
        <v>101.6769</v>
      </c>
      <c r="O27">
        <v>38.259300000000003</v>
      </c>
      <c r="P27">
        <v>32.14</v>
      </c>
      <c r="Q27">
        <v>24.95</v>
      </c>
    </row>
    <row r="28" spans="3:17" x14ac:dyDescent="0.25">
      <c r="C28" s="7">
        <v>42613</v>
      </c>
      <c r="D28">
        <v>81.409199999999998</v>
      </c>
      <c r="E28">
        <v>126.22</v>
      </c>
      <c r="F28">
        <v>115.73</v>
      </c>
      <c r="G28">
        <v>12.257300000000001</v>
      </c>
      <c r="H28">
        <v>123.5</v>
      </c>
      <c r="I28">
        <v>19.600000000000001</v>
      </c>
      <c r="J28">
        <v>50.977499999999999</v>
      </c>
      <c r="K28">
        <v>55.14</v>
      </c>
      <c r="L28">
        <v>114.1652</v>
      </c>
      <c r="M28">
        <v>39.4</v>
      </c>
      <c r="N28">
        <v>100.7799</v>
      </c>
      <c r="O28">
        <v>38.308799999999998</v>
      </c>
      <c r="P28">
        <v>30.92</v>
      </c>
      <c r="Q28">
        <v>24.86</v>
      </c>
    </row>
    <row r="29" spans="3:17" x14ac:dyDescent="0.25">
      <c r="C29" s="7">
        <v>42614</v>
      </c>
      <c r="D29">
        <v>81.5886</v>
      </c>
      <c r="E29">
        <v>126.63</v>
      </c>
      <c r="F29">
        <v>115.985</v>
      </c>
      <c r="G29">
        <v>12.3642</v>
      </c>
      <c r="H29">
        <v>123.47</v>
      </c>
      <c r="I29">
        <v>20.14</v>
      </c>
      <c r="J29">
        <v>50.947600000000001</v>
      </c>
      <c r="K29">
        <v>55.08</v>
      </c>
      <c r="L29">
        <v>110.6585</v>
      </c>
      <c r="M29">
        <v>39.119999999999997</v>
      </c>
      <c r="N29">
        <v>101.1088</v>
      </c>
      <c r="O29">
        <v>38.120699999999999</v>
      </c>
      <c r="P29">
        <v>29.927599999999998</v>
      </c>
      <c r="Q29">
        <v>24.54</v>
      </c>
    </row>
    <row r="30" spans="3:17" x14ac:dyDescent="0.25">
      <c r="C30" s="7">
        <v>42615</v>
      </c>
      <c r="D30">
        <v>81.5886</v>
      </c>
      <c r="E30">
        <v>126.86</v>
      </c>
      <c r="F30">
        <v>116.28</v>
      </c>
      <c r="G30">
        <v>12.218400000000001</v>
      </c>
      <c r="H30">
        <v>123.798</v>
      </c>
      <c r="I30">
        <v>19.87</v>
      </c>
      <c r="J30">
        <v>51.196599999999997</v>
      </c>
      <c r="K30">
        <v>55.78</v>
      </c>
      <c r="L30">
        <v>113.21420000000001</v>
      </c>
      <c r="M30">
        <v>39.24</v>
      </c>
      <c r="N30">
        <v>100.6703</v>
      </c>
      <c r="O30">
        <v>38.298900000000003</v>
      </c>
      <c r="P30">
        <v>29.45</v>
      </c>
      <c r="Q30">
        <v>24.7</v>
      </c>
    </row>
    <row r="31" spans="3:17" x14ac:dyDescent="0.25">
      <c r="C31" s="7">
        <v>42619</v>
      </c>
      <c r="D31">
        <v>80.960599999999999</v>
      </c>
      <c r="E31">
        <v>129.94</v>
      </c>
      <c r="F31">
        <v>117.55</v>
      </c>
      <c r="G31">
        <v>12.3156</v>
      </c>
      <c r="H31">
        <v>123.5</v>
      </c>
      <c r="I31">
        <v>20.14</v>
      </c>
      <c r="J31">
        <v>51.500399999999999</v>
      </c>
      <c r="K31">
        <v>55.825000000000003</v>
      </c>
      <c r="L31">
        <v>112.8972</v>
      </c>
      <c r="M31">
        <v>40.085000000000001</v>
      </c>
      <c r="N31">
        <v>100.4311</v>
      </c>
      <c r="O31">
        <v>38.120699999999999</v>
      </c>
      <c r="P31">
        <v>28.96</v>
      </c>
      <c r="Q31">
        <v>24.5</v>
      </c>
    </row>
    <row r="32" spans="3:17" x14ac:dyDescent="0.25">
      <c r="C32" s="7">
        <v>42620</v>
      </c>
      <c r="D32">
        <v>79.523200000000003</v>
      </c>
      <c r="E32">
        <v>131.97999999999999</v>
      </c>
      <c r="F32">
        <v>117.46</v>
      </c>
      <c r="G32">
        <v>12.3934</v>
      </c>
      <c r="H32">
        <v>122.624</v>
      </c>
      <c r="I32">
        <v>20.65</v>
      </c>
      <c r="J32">
        <v>51.844099999999997</v>
      </c>
      <c r="K32">
        <v>55.43</v>
      </c>
      <c r="L32">
        <v>111.371</v>
      </c>
      <c r="M32">
        <v>42.92</v>
      </c>
      <c r="N32">
        <v>99.643699999999995</v>
      </c>
      <c r="O32">
        <v>38.323599999999999</v>
      </c>
      <c r="P32">
        <v>29.33</v>
      </c>
      <c r="Q32">
        <v>24.35</v>
      </c>
    </row>
    <row r="33" spans="3:17" x14ac:dyDescent="0.25">
      <c r="C33" s="7">
        <v>42621</v>
      </c>
      <c r="D33">
        <v>79.016800000000003</v>
      </c>
      <c r="E33">
        <v>131.08000000000001</v>
      </c>
      <c r="F33">
        <v>117.43</v>
      </c>
      <c r="G33">
        <v>12.3934</v>
      </c>
      <c r="H33">
        <v>122.286</v>
      </c>
      <c r="I33">
        <v>19.309999999999999</v>
      </c>
      <c r="J33">
        <v>51.893900000000002</v>
      </c>
      <c r="K33">
        <v>54.31</v>
      </c>
      <c r="L33">
        <v>112.5406</v>
      </c>
      <c r="M33">
        <v>43.54</v>
      </c>
      <c r="N33">
        <v>98.866299999999995</v>
      </c>
      <c r="O33">
        <v>38.051299999999998</v>
      </c>
      <c r="P33">
        <v>30.5</v>
      </c>
      <c r="Q33">
        <v>24.4</v>
      </c>
    </row>
    <row r="34" spans="3:17" x14ac:dyDescent="0.25">
      <c r="C34" s="7">
        <v>42622</v>
      </c>
      <c r="D34">
        <v>78.299099999999996</v>
      </c>
      <c r="E34">
        <v>129.94900000000001</v>
      </c>
      <c r="F34">
        <v>117</v>
      </c>
      <c r="G34">
        <v>12.3302</v>
      </c>
      <c r="H34">
        <v>121.047</v>
      </c>
      <c r="I34">
        <v>18.82</v>
      </c>
      <c r="J34">
        <v>51.027299999999997</v>
      </c>
      <c r="K34">
        <v>53.73</v>
      </c>
      <c r="L34">
        <v>111.3781</v>
      </c>
      <c r="M34">
        <v>42.57</v>
      </c>
      <c r="N34">
        <v>97.261799999999994</v>
      </c>
      <c r="O34">
        <v>37.6355</v>
      </c>
      <c r="P34">
        <v>29.45</v>
      </c>
      <c r="Q34">
        <v>24</v>
      </c>
    </row>
    <row r="35" spans="3:17" x14ac:dyDescent="0.25">
      <c r="C35" s="7">
        <v>42625</v>
      </c>
      <c r="D35">
        <v>78.149600000000007</v>
      </c>
      <c r="E35">
        <v>128.76</v>
      </c>
      <c r="F35">
        <v>116.44</v>
      </c>
      <c r="G35">
        <v>12.412800000000001</v>
      </c>
      <c r="H35">
        <v>120.952</v>
      </c>
      <c r="I35">
        <v>18.239999999999998</v>
      </c>
      <c r="J35">
        <v>51.136899999999997</v>
      </c>
      <c r="K35">
        <v>53.274999999999999</v>
      </c>
      <c r="L35">
        <v>110.67829999999999</v>
      </c>
      <c r="M35">
        <v>43</v>
      </c>
      <c r="N35">
        <v>95.457899999999995</v>
      </c>
      <c r="O35">
        <v>37.6355</v>
      </c>
      <c r="P35">
        <v>29.44</v>
      </c>
      <c r="Q35">
        <v>23.82</v>
      </c>
    </row>
    <row r="36" spans="3:17" x14ac:dyDescent="0.25">
      <c r="C36" s="7">
        <v>42626</v>
      </c>
      <c r="D36">
        <v>77.681100000000001</v>
      </c>
      <c r="E36">
        <v>128.35</v>
      </c>
      <c r="F36">
        <v>116.38</v>
      </c>
      <c r="G36">
        <v>12.3253</v>
      </c>
      <c r="H36">
        <v>120.276</v>
      </c>
      <c r="I36">
        <v>18.100000000000001</v>
      </c>
      <c r="J36">
        <v>50.7136</v>
      </c>
      <c r="K36">
        <v>52.82</v>
      </c>
      <c r="L36">
        <v>108.24639999999999</v>
      </c>
      <c r="M36">
        <v>42.98</v>
      </c>
      <c r="N36">
        <v>95.2286</v>
      </c>
      <c r="O36">
        <v>37.457299999999996</v>
      </c>
      <c r="P36">
        <v>29.39</v>
      </c>
      <c r="Q36">
        <v>23.65</v>
      </c>
    </row>
    <row r="37" spans="3:17" x14ac:dyDescent="0.25">
      <c r="C37" s="7">
        <v>42627</v>
      </c>
      <c r="D37">
        <v>76.729200000000006</v>
      </c>
      <c r="E37">
        <v>128.80000000000001</v>
      </c>
      <c r="F37">
        <v>116.17</v>
      </c>
      <c r="G37">
        <v>11.9657</v>
      </c>
      <c r="H37">
        <v>119.69799999999999</v>
      </c>
      <c r="I37">
        <v>18.39</v>
      </c>
      <c r="J37">
        <v>50.628900000000002</v>
      </c>
      <c r="K37">
        <v>52.46</v>
      </c>
      <c r="L37">
        <v>108.9349</v>
      </c>
      <c r="M37">
        <v>43.15</v>
      </c>
      <c r="N37">
        <v>94.640600000000006</v>
      </c>
      <c r="O37">
        <v>37.209699999999998</v>
      </c>
      <c r="P37">
        <v>29.22</v>
      </c>
      <c r="Q37">
        <v>23.15</v>
      </c>
    </row>
    <row r="38" spans="3:17" x14ac:dyDescent="0.25">
      <c r="C38" s="7">
        <v>42628</v>
      </c>
      <c r="D38">
        <v>77.013300000000001</v>
      </c>
      <c r="E38">
        <v>129.1</v>
      </c>
      <c r="F38">
        <v>117.53</v>
      </c>
      <c r="G38">
        <v>11.8393</v>
      </c>
      <c r="H38">
        <v>121.05200000000001</v>
      </c>
      <c r="I38">
        <v>18.420000000000002</v>
      </c>
      <c r="J38">
        <v>50.728499999999997</v>
      </c>
      <c r="K38">
        <v>51.71</v>
      </c>
      <c r="L38">
        <v>109.3212</v>
      </c>
      <c r="M38">
        <v>42.98</v>
      </c>
      <c r="N38">
        <v>95.019300000000001</v>
      </c>
      <c r="O38">
        <v>37.150300000000001</v>
      </c>
      <c r="P38">
        <v>29.15</v>
      </c>
      <c r="Q38">
        <v>23.34</v>
      </c>
    </row>
    <row r="39" spans="3:17" x14ac:dyDescent="0.25">
      <c r="C39" s="7">
        <v>42629</v>
      </c>
      <c r="D39">
        <v>76.923599999999993</v>
      </c>
      <c r="E39">
        <v>129.18</v>
      </c>
      <c r="F39">
        <v>117.17</v>
      </c>
      <c r="G39">
        <v>11.790699999999999</v>
      </c>
      <c r="H39">
        <v>120.325</v>
      </c>
      <c r="I39">
        <v>19.25</v>
      </c>
      <c r="J39">
        <v>50.668700000000001</v>
      </c>
      <c r="K39">
        <v>51.4</v>
      </c>
      <c r="L39">
        <v>107.2311</v>
      </c>
      <c r="M39">
        <v>44.244999999999997</v>
      </c>
      <c r="N39">
        <v>95.186499999999995</v>
      </c>
      <c r="O39">
        <v>36.843400000000003</v>
      </c>
      <c r="P39">
        <v>29.87</v>
      </c>
      <c r="Q39">
        <v>23.13</v>
      </c>
    </row>
    <row r="40" spans="3:17" x14ac:dyDescent="0.25">
      <c r="C40" s="7">
        <v>42632</v>
      </c>
      <c r="D40">
        <v>77.102999999999994</v>
      </c>
      <c r="E40">
        <v>129.94</v>
      </c>
      <c r="F40">
        <v>117.71899999999999</v>
      </c>
      <c r="G40">
        <v>11.985099999999999</v>
      </c>
      <c r="H40">
        <v>120.97199999999999</v>
      </c>
      <c r="I40">
        <v>19.239999999999998</v>
      </c>
      <c r="J40">
        <v>50.633899999999997</v>
      </c>
      <c r="K40">
        <v>51.9</v>
      </c>
      <c r="L40">
        <v>107.85509999999999</v>
      </c>
      <c r="M40">
        <v>44.35</v>
      </c>
      <c r="N40">
        <v>94.540899999999993</v>
      </c>
      <c r="O40">
        <v>37.021599999999999</v>
      </c>
      <c r="P40">
        <v>30</v>
      </c>
      <c r="Q40">
        <v>23.37</v>
      </c>
    </row>
    <row r="41" spans="3:17" x14ac:dyDescent="0.25">
      <c r="C41" s="7">
        <v>42633</v>
      </c>
      <c r="D41">
        <v>77.033199999999994</v>
      </c>
      <c r="E41">
        <v>129.16999999999999</v>
      </c>
      <c r="F41">
        <v>117.63</v>
      </c>
      <c r="G41">
        <v>11.849</v>
      </c>
      <c r="H41">
        <v>122.136</v>
      </c>
      <c r="I41">
        <v>18.64</v>
      </c>
      <c r="J41">
        <v>50.549199999999999</v>
      </c>
      <c r="K41">
        <v>52.26</v>
      </c>
      <c r="L41">
        <v>107.41930000000001</v>
      </c>
      <c r="M41">
        <v>43.71</v>
      </c>
      <c r="N41">
        <v>94.3416</v>
      </c>
      <c r="O41">
        <v>36.843800000000002</v>
      </c>
      <c r="P41">
        <v>30.03</v>
      </c>
      <c r="Q41">
        <v>23.335000000000001</v>
      </c>
    </row>
    <row r="42" spans="3:17" x14ac:dyDescent="0.25">
      <c r="C42" s="7">
        <v>42634</v>
      </c>
      <c r="D42">
        <v>77.292400000000001</v>
      </c>
      <c r="E42">
        <v>130.005</v>
      </c>
      <c r="F42">
        <v>119.39</v>
      </c>
      <c r="G42">
        <v>11.7713</v>
      </c>
      <c r="H42">
        <v>122.196</v>
      </c>
      <c r="I42">
        <v>18.5</v>
      </c>
      <c r="J42">
        <v>50.917699999999996</v>
      </c>
      <c r="K42">
        <v>52.3</v>
      </c>
      <c r="L42">
        <v>107.40940000000001</v>
      </c>
      <c r="M42">
        <v>43.42</v>
      </c>
      <c r="N42">
        <v>93.434700000000007</v>
      </c>
      <c r="O42">
        <v>37.209699999999998</v>
      </c>
      <c r="P42">
        <v>31.41</v>
      </c>
      <c r="Q42">
        <v>22.349900000000002</v>
      </c>
    </row>
    <row r="43" spans="3:17" x14ac:dyDescent="0.25">
      <c r="C43" s="7">
        <v>42635</v>
      </c>
      <c r="D43">
        <v>77.860600000000005</v>
      </c>
      <c r="E43">
        <v>130.72999999999999</v>
      </c>
      <c r="F43">
        <v>121.58</v>
      </c>
      <c r="G43">
        <v>11.946199999999999</v>
      </c>
      <c r="H43">
        <v>123.77800000000001</v>
      </c>
      <c r="I43">
        <v>18.920000000000002</v>
      </c>
      <c r="J43">
        <v>51.615000000000002</v>
      </c>
      <c r="K43">
        <v>52.93</v>
      </c>
      <c r="L43">
        <v>107.80549999999999</v>
      </c>
      <c r="M43">
        <v>43.95</v>
      </c>
      <c r="N43">
        <v>94.889799999999994</v>
      </c>
      <c r="O43">
        <v>37.615699999999997</v>
      </c>
      <c r="P43">
        <v>31.75</v>
      </c>
      <c r="Q43">
        <v>21.98</v>
      </c>
    </row>
    <row r="44" spans="3:17" x14ac:dyDescent="0.25">
      <c r="C44" s="7">
        <v>42636</v>
      </c>
      <c r="D44">
        <v>77.581400000000002</v>
      </c>
      <c r="E44">
        <v>128.6</v>
      </c>
      <c r="F44">
        <v>120.83</v>
      </c>
      <c r="G44">
        <v>11.8782</v>
      </c>
      <c r="H44">
        <v>122.047</v>
      </c>
      <c r="I44">
        <v>22.89</v>
      </c>
      <c r="J44">
        <v>51.565199999999997</v>
      </c>
      <c r="K44">
        <v>52.63</v>
      </c>
      <c r="L44">
        <v>106.6863</v>
      </c>
      <c r="M44">
        <v>43.86</v>
      </c>
      <c r="N44">
        <v>94.760199999999998</v>
      </c>
      <c r="O44">
        <v>37.685000000000002</v>
      </c>
      <c r="P44">
        <v>30.99</v>
      </c>
      <c r="Q44">
        <v>22.6</v>
      </c>
    </row>
    <row r="45" spans="3:17" x14ac:dyDescent="0.25">
      <c r="C45" s="7">
        <v>42639</v>
      </c>
      <c r="D45">
        <v>77.212599999999995</v>
      </c>
      <c r="E45">
        <v>128.16</v>
      </c>
      <c r="F45">
        <v>119.62</v>
      </c>
      <c r="G45">
        <v>11.781000000000001</v>
      </c>
      <c r="H45">
        <v>120.91200000000001</v>
      </c>
      <c r="I45">
        <v>23.57</v>
      </c>
      <c r="J45">
        <v>51.196599999999997</v>
      </c>
      <c r="K45">
        <v>52.25</v>
      </c>
      <c r="L45">
        <v>105.20529999999999</v>
      </c>
      <c r="M45">
        <v>43.215000000000003</v>
      </c>
      <c r="N45">
        <v>94.610699999999994</v>
      </c>
      <c r="O45">
        <v>37.348300000000002</v>
      </c>
      <c r="P45">
        <v>30.16</v>
      </c>
      <c r="Q45">
        <v>22.21</v>
      </c>
    </row>
    <row r="46" spans="3:17" x14ac:dyDescent="0.25">
      <c r="C46" s="7">
        <v>42640</v>
      </c>
      <c r="D46">
        <v>77.461799999999997</v>
      </c>
      <c r="E46">
        <v>129.01</v>
      </c>
      <c r="F46">
        <v>121.51</v>
      </c>
      <c r="G46">
        <v>11.751799999999999</v>
      </c>
      <c r="H46">
        <v>121.68899999999999</v>
      </c>
      <c r="I46">
        <v>23.98</v>
      </c>
      <c r="J46">
        <v>51.674700000000001</v>
      </c>
      <c r="K46">
        <v>52.83</v>
      </c>
      <c r="L46">
        <v>104.2988</v>
      </c>
      <c r="M46">
        <v>43.75</v>
      </c>
      <c r="N46">
        <v>95.178799999999995</v>
      </c>
      <c r="O46">
        <v>37.749299999999998</v>
      </c>
      <c r="P46">
        <v>33.74</v>
      </c>
      <c r="Q46">
        <v>22.24</v>
      </c>
    </row>
    <row r="47" spans="3:17" x14ac:dyDescent="0.25">
      <c r="C47" s="7">
        <v>42641</v>
      </c>
      <c r="D47">
        <v>77.546800000000005</v>
      </c>
      <c r="E47">
        <v>129.47</v>
      </c>
      <c r="F47">
        <v>121.3</v>
      </c>
      <c r="G47">
        <v>11.751799999999999</v>
      </c>
      <c r="H47">
        <v>123.002</v>
      </c>
      <c r="I47">
        <v>23.63</v>
      </c>
      <c r="J47">
        <v>51.9636</v>
      </c>
      <c r="K47">
        <v>52.7</v>
      </c>
      <c r="L47">
        <v>107.974</v>
      </c>
      <c r="M47">
        <v>43.96</v>
      </c>
      <c r="N47">
        <v>95.368200000000002</v>
      </c>
      <c r="O47">
        <v>38.298900000000003</v>
      </c>
      <c r="P47">
        <v>33.610799999999998</v>
      </c>
      <c r="Q47">
        <v>22.74</v>
      </c>
    </row>
    <row r="48" spans="3:17" x14ac:dyDescent="0.25">
      <c r="C48" s="7">
        <v>42642</v>
      </c>
      <c r="D48">
        <v>77.486900000000006</v>
      </c>
      <c r="E48">
        <v>129.29</v>
      </c>
      <c r="F48">
        <v>121.72499999999999</v>
      </c>
      <c r="G48">
        <v>11.781000000000001</v>
      </c>
      <c r="H48">
        <v>123.062</v>
      </c>
      <c r="I48">
        <v>23.36</v>
      </c>
      <c r="J48">
        <v>51.704599999999999</v>
      </c>
      <c r="K48">
        <v>53.64</v>
      </c>
      <c r="L48">
        <v>110.8467</v>
      </c>
      <c r="M48">
        <v>43.97</v>
      </c>
      <c r="N48">
        <v>94.899699999999996</v>
      </c>
      <c r="O48">
        <v>37.783999999999999</v>
      </c>
      <c r="P48">
        <v>32.130000000000003</v>
      </c>
      <c r="Q48">
        <v>22.45</v>
      </c>
    </row>
    <row r="49" spans="3:17" x14ac:dyDescent="0.25">
      <c r="C49" s="7">
        <v>42643</v>
      </c>
      <c r="D49">
        <v>78.5852</v>
      </c>
      <c r="E49">
        <v>128.59</v>
      </c>
      <c r="F49">
        <v>121.08</v>
      </c>
      <c r="G49">
        <v>11.8004</v>
      </c>
      <c r="H49">
        <v>122.843</v>
      </c>
      <c r="I49">
        <v>23.25</v>
      </c>
      <c r="J49">
        <v>51.908799999999999</v>
      </c>
      <c r="K49">
        <v>53.19</v>
      </c>
      <c r="L49">
        <v>112.16419999999999</v>
      </c>
      <c r="M49">
        <v>43.27</v>
      </c>
      <c r="N49">
        <v>94.610699999999994</v>
      </c>
      <c r="O49">
        <v>37.6751</v>
      </c>
      <c r="P49">
        <v>30.489899999999999</v>
      </c>
      <c r="Q49">
        <v>23.14</v>
      </c>
    </row>
    <row r="50" spans="3:17" x14ac:dyDescent="0.25">
      <c r="C50" s="7">
        <v>42646</v>
      </c>
      <c r="D50">
        <v>78.295599999999993</v>
      </c>
      <c r="E50">
        <v>129.09</v>
      </c>
      <c r="F50">
        <v>119.98</v>
      </c>
      <c r="G50">
        <v>11.8102</v>
      </c>
      <c r="H50">
        <v>122.41500000000001</v>
      </c>
      <c r="I50">
        <v>24.25</v>
      </c>
      <c r="J50">
        <v>52.2226</v>
      </c>
      <c r="K50">
        <v>53.744999999999997</v>
      </c>
      <c r="L50">
        <v>111.94629999999999</v>
      </c>
      <c r="M50">
        <v>43.99</v>
      </c>
      <c r="N50">
        <v>95.049199999999999</v>
      </c>
      <c r="O50">
        <v>37.6008</v>
      </c>
      <c r="P50">
        <v>30.05</v>
      </c>
      <c r="Q50">
        <v>23.13</v>
      </c>
    </row>
    <row r="51" spans="3:17" x14ac:dyDescent="0.25">
      <c r="C51" s="7">
        <v>42647</v>
      </c>
      <c r="D51">
        <v>78.205799999999996</v>
      </c>
      <c r="E51">
        <v>129.27699999999999</v>
      </c>
      <c r="F51">
        <v>120.45</v>
      </c>
      <c r="G51">
        <v>11.907399999999999</v>
      </c>
      <c r="H51">
        <v>122.82299999999999</v>
      </c>
      <c r="I51">
        <v>23.79</v>
      </c>
      <c r="J51">
        <v>52.397100000000002</v>
      </c>
      <c r="K51">
        <v>54.78</v>
      </c>
      <c r="L51">
        <v>111.9265</v>
      </c>
      <c r="M51">
        <v>43.73</v>
      </c>
      <c r="N51">
        <v>95.378100000000003</v>
      </c>
      <c r="O51">
        <v>38.170200000000001</v>
      </c>
      <c r="P51">
        <v>30.13</v>
      </c>
      <c r="Q51">
        <v>23.25</v>
      </c>
    </row>
    <row r="52" spans="3:17" x14ac:dyDescent="0.25">
      <c r="C52" s="7">
        <v>42648</v>
      </c>
      <c r="D52">
        <v>77.876300000000001</v>
      </c>
      <c r="E52">
        <v>128.80000000000001</v>
      </c>
      <c r="F52">
        <v>121.43</v>
      </c>
      <c r="G52">
        <v>12.179500000000001</v>
      </c>
      <c r="H52">
        <v>124.21599999999999</v>
      </c>
      <c r="I52">
        <v>25.25</v>
      </c>
      <c r="J52">
        <v>52.212600000000002</v>
      </c>
      <c r="K52">
        <v>56.05</v>
      </c>
      <c r="L52">
        <v>113.2439</v>
      </c>
      <c r="M52">
        <v>43.76</v>
      </c>
      <c r="N52">
        <v>96.185400000000001</v>
      </c>
      <c r="O52">
        <v>37.853299999999997</v>
      </c>
      <c r="P52">
        <v>29.77</v>
      </c>
      <c r="Q52">
        <v>23.427199999999999</v>
      </c>
    </row>
    <row r="53" spans="3:17" x14ac:dyDescent="0.25">
      <c r="C53" s="7">
        <v>42649</v>
      </c>
      <c r="D53">
        <v>78.295599999999993</v>
      </c>
      <c r="E53">
        <v>129.06</v>
      </c>
      <c r="F53">
        <v>120.35</v>
      </c>
      <c r="G53">
        <v>12.155200000000001</v>
      </c>
      <c r="H53">
        <v>124.256</v>
      </c>
      <c r="I53">
        <v>21</v>
      </c>
      <c r="J53">
        <v>51.8142</v>
      </c>
      <c r="K53">
        <v>55.91</v>
      </c>
      <c r="L53">
        <v>112.7586</v>
      </c>
      <c r="M53">
        <v>43.96</v>
      </c>
      <c r="N53">
        <v>95.089100000000002</v>
      </c>
      <c r="O53">
        <v>37.526600000000002</v>
      </c>
      <c r="P53">
        <v>29.396699999999999</v>
      </c>
      <c r="Q53">
        <v>22.95</v>
      </c>
    </row>
    <row r="54" spans="3:17" x14ac:dyDescent="0.25">
      <c r="C54" s="7">
        <v>42650</v>
      </c>
      <c r="D54">
        <v>78.375500000000002</v>
      </c>
      <c r="E54">
        <v>129.25</v>
      </c>
      <c r="F54">
        <v>120.62</v>
      </c>
      <c r="G54">
        <v>12.0726</v>
      </c>
      <c r="H54">
        <v>123.56</v>
      </c>
      <c r="I54">
        <v>20.53</v>
      </c>
      <c r="J54">
        <v>52.003399999999999</v>
      </c>
      <c r="K54">
        <v>55.33</v>
      </c>
      <c r="L54">
        <v>112.78830000000001</v>
      </c>
      <c r="M54">
        <v>43.9</v>
      </c>
      <c r="N54">
        <v>95.083100000000002</v>
      </c>
      <c r="O54">
        <v>37.546399999999998</v>
      </c>
      <c r="P54">
        <v>29.55</v>
      </c>
      <c r="Q54">
        <v>22.95</v>
      </c>
    </row>
    <row r="55" spans="3:17" x14ac:dyDescent="0.25">
      <c r="C55" s="7">
        <v>42653</v>
      </c>
      <c r="D55">
        <v>78.655100000000004</v>
      </c>
      <c r="E55">
        <v>130.69999999999999</v>
      </c>
      <c r="F55">
        <v>121.75</v>
      </c>
      <c r="G55">
        <v>12.0337</v>
      </c>
      <c r="H55">
        <v>122.38500000000001</v>
      </c>
      <c r="I55">
        <v>18.239999999999998</v>
      </c>
      <c r="J55">
        <v>52.9298</v>
      </c>
      <c r="K55">
        <v>55.74</v>
      </c>
      <c r="L55">
        <v>114.56140000000001</v>
      </c>
      <c r="M55">
        <v>43.99</v>
      </c>
      <c r="N55">
        <v>96.045900000000003</v>
      </c>
      <c r="O55">
        <v>38.496899999999997</v>
      </c>
      <c r="P55">
        <v>30.14</v>
      </c>
      <c r="Q55">
        <v>23.39</v>
      </c>
    </row>
    <row r="56" spans="3:17" x14ac:dyDescent="0.25">
      <c r="C56" s="7">
        <v>42654</v>
      </c>
      <c r="D56">
        <v>77.686599999999999</v>
      </c>
      <c r="E56">
        <v>130.63999999999999</v>
      </c>
      <c r="F56">
        <v>121.39</v>
      </c>
      <c r="G56">
        <v>11.829599999999999</v>
      </c>
      <c r="H56">
        <v>120.226</v>
      </c>
      <c r="I56">
        <v>18.2</v>
      </c>
      <c r="J56">
        <v>52.145400000000002</v>
      </c>
      <c r="K56">
        <v>55.3</v>
      </c>
      <c r="L56">
        <v>113.8977</v>
      </c>
      <c r="M56">
        <v>43.55</v>
      </c>
      <c r="N56">
        <v>94.680499999999995</v>
      </c>
      <c r="O56">
        <v>38.566200000000002</v>
      </c>
      <c r="P56">
        <v>30.36</v>
      </c>
      <c r="Q56">
        <v>22.99</v>
      </c>
    </row>
    <row r="57" spans="3:17" x14ac:dyDescent="0.25">
      <c r="C57" s="7">
        <v>42655</v>
      </c>
      <c r="D57">
        <v>77.406999999999996</v>
      </c>
      <c r="E57">
        <v>129.66</v>
      </c>
      <c r="F57">
        <v>119.08</v>
      </c>
      <c r="G57">
        <v>11.674099999999999</v>
      </c>
      <c r="H57">
        <v>122.087</v>
      </c>
      <c r="I57">
        <v>18.190000000000001</v>
      </c>
      <c r="J57">
        <v>51.366</v>
      </c>
      <c r="K57">
        <v>54.36</v>
      </c>
      <c r="L57">
        <v>113.1053</v>
      </c>
      <c r="M57">
        <v>43.255000000000003</v>
      </c>
      <c r="N57">
        <v>93.9131</v>
      </c>
      <c r="O57">
        <v>38.081000000000003</v>
      </c>
      <c r="P57">
        <v>29.02</v>
      </c>
      <c r="Q57">
        <v>23.31</v>
      </c>
    </row>
    <row r="58" spans="3:17" x14ac:dyDescent="0.25">
      <c r="C58" s="7">
        <v>42656</v>
      </c>
      <c r="D58">
        <v>76.548400000000001</v>
      </c>
      <c r="E58">
        <v>128.25</v>
      </c>
      <c r="F58">
        <v>119.08</v>
      </c>
      <c r="G58">
        <v>11.5769</v>
      </c>
      <c r="H58">
        <v>120.94199999999999</v>
      </c>
      <c r="I58">
        <v>17.989999999999998</v>
      </c>
      <c r="J58">
        <v>50.997399999999999</v>
      </c>
      <c r="K58">
        <v>54.58</v>
      </c>
      <c r="L58">
        <v>112.0651</v>
      </c>
      <c r="M58">
        <v>43.11</v>
      </c>
      <c r="N58">
        <v>92.766900000000007</v>
      </c>
      <c r="O58">
        <v>37.654299999999999</v>
      </c>
      <c r="P58">
        <v>27.902999999999999</v>
      </c>
      <c r="Q58">
        <v>22.92</v>
      </c>
    </row>
    <row r="59" spans="3:17" x14ac:dyDescent="0.25">
      <c r="C59" s="7">
        <v>42657</v>
      </c>
      <c r="D59">
        <v>76.678200000000004</v>
      </c>
      <c r="E59">
        <v>128.94999999999999</v>
      </c>
      <c r="F59">
        <v>119.17</v>
      </c>
      <c r="G59">
        <v>11.664400000000001</v>
      </c>
      <c r="H59">
        <v>121.559</v>
      </c>
      <c r="I59">
        <v>18.05</v>
      </c>
      <c r="J59">
        <v>50.962600000000002</v>
      </c>
      <c r="K59">
        <v>55.24</v>
      </c>
      <c r="L59">
        <v>112.51090000000001</v>
      </c>
      <c r="M59">
        <v>43.3</v>
      </c>
      <c r="N59">
        <v>93.584199999999996</v>
      </c>
      <c r="O59">
        <v>38.298900000000003</v>
      </c>
      <c r="P59">
        <v>28.41</v>
      </c>
      <c r="Q59">
        <v>23.15</v>
      </c>
    </row>
    <row r="60" spans="3:17" x14ac:dyDescent="0.25">
      <c r="C60" s="7">
        <v>42660</v>
      </c>
      <c r="D60">
        <v>76.218900000000005</v>
      </c>
      <c r="E60">
        <v>128.47</v>
      </c>
      <c r="F60">
        <v>116.383</v>
      </c>
      <c r="G60">
        <v>11.664400000000001</v>
      </c>
      <c r="H60">
        <v>120.664</v>
      </c>
      <c r="I60">
        <v>16.979299999999999</v>
      </c>
      <c r="J60">
        <v>50.091000000000001</v>
      </c>
      <c r="K60">
        <v>54.99</v>
      </c>
      <c r="L60">
        <v>110.7576</v>
      </c>
      <c r="M60">
        <v>43.07</v>
      </c>
      <c r="N60">
        <v>93.354900000000001</v>
      </c>
      <c r="O60">
        <v>37.892899999999997</v>
      </c>
      <c r="P60">
        <v>27.98</v>
      </c>
      <c r="Q60">
        <v>22.89</v>
      </c>
    </row>
    <row r="61" spans="3:17" x14ac:dyDescent="0.25">
      <c r="C61" s="7">
        <v>42661</v>
      </c>
      <c r="D61">
        <v>76.508499999999998</v>
      </c>
      <c r="E61">
        <v>129.38999999999999</v>
      </c>
      <c r="F61">
        <v>118.5</v>
      </c>
      <c r="G61">
        <v>11.596299999999999</v>
      </c>
      <c r="H61">
        <v>120.902</v>
      </c>
      <c r="I61">
        <v>17.13</v>
      </c>
      <c r="J61">
        <v>50.927700000000002</v>
      </c>
      <c r="K61">
        <v>56.3</v>
      </c>
      <c r="L61">
        <v>111.4213</v>
      </c>
      <c r="M61">
        <v>42.89</v>
      </c>
      <c r="N61">
        <v>94.580799999999996</v>
      </c>
      <c r="O61">
        <v>38.041400000000003</v>
      </c>
      <c r="P61">
        <v>27.98</v>
      </c>
      <c r="Q61">
        <v>22.76</v>
      </c>
    </row>
    <row r="62" spans="3:17" x14ac:dyDescent="0.25">
      <c r="C62" s="7">
        <v>42662</v>
      </c>
      <c r="D62">
        <v>77.117500000000007</v>
      </c>
      <c r="E62">
        <v>130.47</v>
      </c>
      <c r="F62">
        <v>118.87</v>
      </c>
      <c r="G62">
        <v>11.712999999999999</v>
      </c>
      <c r="H62">
        <v>120.121</v>
      </c>
      <c r="I62">
        <v>17.260000000000002</v>
      </c>
      <c r="J62">
        <v>51.186700000000002</v>
      </c>
      <c r="K62">
        <v>56.98</v>
      </c>
      <c r="L62">
        <v>115.96299999999999</v>
      </c>
      <c r="M62">
        <v>43.84</v>
      </c>
      <c r="N62">
        <v>94.421300000000002</v>
      </c>
      <c r="O62">
        <v>37.981999999999999</v>
      </c>
      <c r="P62">
        <v>27.727599999999999</v>
      </c>
      <c r="Q62">
        <v>23.195</v>
      </c>
    </row>
    <row r="63" spans="3:17" x14ac:dyDescent="0.25">
      <c r="C63" s="7">
        <v>42663</v>
      </c>
      <c r="D63">
        <v>80.811599999999999</v>
      </c>
      <c r="E63">
        <v>130.66</v>
      </c>
      <c r="F63">
        <v>119</v>
      </c>
      <c r="G63">
        <v>11.6935</v>
      </c>
      <c r="H63">
        <v>120.136</v>
      </c>
      <c r="I63">
        <v>17.07</v>
      </c>
      <c r="J63">
        <v>51.206600000000002</v>
      </c>
      <c r="K63">
        <v>56.875</v>
      </c>
      <c r="L63">
        <v>112.13039999999999</v>
      </c>
      <c r="M63">
        <v>44.21</v>
      </c>
      <c r="N63">
        <v>91.939700000000002</v>
      </c>
      <c r="O63">
        <v>38.328600000000002</v>
      </c>
      <c r="P63">
        <v>27.52</v>
      </c>
      <c r="Q63">
        <v>23.1</v>
      </c>
    </row>
    <row r="64" spans="3:17" x14ac:dyDescent="0.25">
      <c r="C64" s="7">
        <v>42664</v>
      </c>
      <c r="D64">
        <v>80.152699999999996</v>
      </c>
      <c r="E64">
        <v>132.13</v>
      </c>
      <c r="F64">
        <v>118.17</v>
      </c>
      <c r="G64">
        <v>11.703200000000001</v>
      </c>
      <c r="H64">
        <v>119.33</v>
      </c>
      <c r="I64">
        <v>18.350000000000001</v>
      </c>
      <c r="J64">
        <v>50.967500000000001</v>
      </c>
      <c r="K64">
        <v>57.81</v>
      </c>
      <c r="L64">
        <v>106.4811</v>
      </c>
      <c r="M64">
        <v>45.01</v>
      </c>
      <c r="N64">
        <v>94.162199999999999</v>
      </c>
      <c r="O64">
        <v>38.585999999999999</v>
      </c>
      <c r="P64">
        <v>29.207000000000001</v>
      </c>
      <c r="Q64">
        <v>19.920000000000002</v>
      </c>
    </row>
    <row r="65" spans="3:17" x14ac:dyDescent="0.25">
      <c r="C65" s="7">
        <v>42667</v>
      </c>
      <c r="D65">
        <v>81.116200000000006</v>
      </c>
      <c r="E65">
        <v>133.405</v>
      </c>
      <c r="F65">
        <v>118.56</v>
      </c>
      <c r="G65">
        <v>11.8588</v>
      </c>
      <c r="H65">
        <v>120.295</v>
      </c>
      <c r="I65">
        <v>18.37</v>
      </c>
      <c r="J65">
        <v>50.987499999999997</v>
      </c>
      <c r="K65">
        <v>59.18</v>
      </c>
      <c r="L65">
        <v>105.9464</v>
      </c>
      <c r="M65">
        <v>45.25</v>
      </c>
      <c r="N65">
        <v>94.760199999999998</v>
      </c>
      <c r="O65">
        <v>39.000599999999999</v>
      </c>
      <c r="P65">
        <v>28.8</v>
      </c>
      <c r="Q65">
        <v>19.375</v>
      </c>
    </row>
    <row r="66" spans="3:17" x14ac:dyDescent="0.25">
      <c r="C66" s="7">
        <v>42668</v>
      </c>
      <c r="D66">
        <v>79.972999999999999</v>
      </c>
      <c r="E66">
        <v>133.5</v>
      </c>
      <c r="F66">
        <v>117.01</v>
      </c>
      <c r="G66">
        <v>11.908099999999999</v>
      </c>
      <c r="H66">
        <v>118.902</v>
      </c>
      <c r="I66">
        <v>17.84</v>
      </c>
      <c r="J66">
        <v>50.260399999999997</v>
      </c>
      <c r="K66">
        <v>59.2</v>
      </c>
      <c r="L66">
        <v>105.839</v>
      </c>
      <c r="M66">
        <v>45.18</v>
      </c>
      <c r="N66">
        <v>93.893100000000004</v>
      </c>
      <c r="O66">
        <v>38.447299999999998</v>
      </c>
      <c r="P66">
        <v>28.17</v>
      </c>
      <c r="Q66">
        <v>19.79</v>
      </c>
    </row>
    <row r="67" spans="3:17" x14ac:dyDescent="0.25">
      <c r="C67" s="7">
        <v>42669</v>
      </c>
      <c r="D67">
        <v>78.405500000000004</v>
      </c>
      <c r="E67">
        <v>132.26</v>
      </c>
      <c r="F67">
        <v>100.86</v>
      </c>
      <c r="G67">
        <v>11.7408</v>
      </c>
      <c r="H67">
        <v>116.76300000000001</v>
      </c>
      <c r="I67">
        <v>17.66</v>
      </c>
      <c r="J67">
        <v>49.443600000000004</v>
      </c>
      <c r="K67">
        <v>68.47</v>
      </c>
      <c r="L67">
        <v>103.639</v>
      </c>
      <c r="M67">
        <v>45.08</v>
      </c>
      <c r="N67">
        <v>92.906499999999994</v>
      </c>
      <c r="O67">
        <v>39.160299999999999</v>
      </c>
      <c r="P67">
        <v>27.495799999999999</v>
      </c>
      <c r="Q67">
        <v>20.54</v>
      </c>
    </row>
    <row r="68" spans="3:17" x14ac:dyDescent="0.25">
      <c r="C68" s="7">
        <v>42670</v>
      </c>
      <c r="D68">
        <v>79.433800000000005</v>
      </c>
      <c r="E68">
        <v>131.80000000000001</v>
      </c>
      <c r="F68">
        <v>95.5</v>
      </c>
      <c r="G68">
        <v>11.6424</v>
      </c>
      <c r="H68">
        <v>119.69799999999999</v>
      </c>
      <c r="I68">
        <v>18.12</v>
      </c>
      <c r="J68">
        <v>49.055100000000003</v>
      </c>
      <c r="K68">
        <v>69.95</v>
      </c>
      <c r="L68">
        <v>103.3802</v>
      </c>
      <c r="M68">
        <v>45.15</v>
      </c>
      <c r="N68">
        <v>91.640699999999995</v>
      </c>
      <c r="O68">
        <v>36.813699999999997</v>
      </c>
      <c r="P68">
        <v>26.87</v>
      </c>
      <c r="Q68">
        <v>20.6</v>
      </c>
    </row>
    <row r="69" spans="3:17" x14ac:dyDescent="0.25">
      <c r="C69" s="7">
        <v>42671</v>
      </c>
      <c r="D69">
        <v>78.854699999999994</v>
      </c>
      <c r="E69">
        <v>132.97</v>
      </c>
      <c r="F69">
        <v>96.8</v>
      </c>
      <c r="G69">
        <v>11.662100000000001</v>
      </c>
      <c r="H69">
        <v>114.792</v>
      </c>
      <c r="I69">
        <v>18</v>
      </c>
      <c r="J69">
        <v>48.527200000000001</v>
      </c>
      <c r="K69">
        <v>70.099900000000005</v>
      </c>
      <c r="L69">
        <v>102.0254</v>
      </c>
      <c r="M69">
        <v>45.06</v>
      </c>
      <c r="N69">
        <v>92.657300000000006</v>
      </c>
      <c r="O69">
        <v>36.764200000000002</v>
      </c>
      <c r="P69">
        <v>25.45</v>
      </c>
      <c r="Q69">
        <v>21</v>
      </c>
    </row>
    <row r="70" spans="3:17" x14ac:dyDescent="0.25">
      <c r="C70" s="7">
        <v>42674</v>
      </c>
      <c r="D70">
        <v>78.445400000000006</v>
      </c>
      <c r="E70">
        <v>132.12</v>
      </c>
      <c r="F70">
        <v>95.49</v>
      </c>
      <c r="G70">
        <v>11.6227</v>
      </c>
      <c r="H70">
        <v>114.185</v>
      </c>
      <c r="I70">
        <v>18.04</v>
      </c>
      <c r="J70">
        <v>48.587000000000003</v>
      </c>
      <c r="K70">
        <v>71.040000000000006</v>
      </c>
      <c r="L70">
        <v>99.3386</v>
      </c>
      <c r="M70">
        <v>44.77</v>
      </c>
      <c r="N70">
        <v>92.607500000000002</v>
      </c>
      <c r="O70">
        <v>37.081000000000003</v>
      </c>
      <c r="P70">
        <v>24.97</v>
      </c>
      <c r="Q70">
        <v>21.23</v>
      </c>
    </row>
    <row r="71" spans="3:17" x14ac:dyDescent="0.25">
      <c r="C71" s="7">
        <v>42675</v>
      </c>
      <c r="D71">
        <v>78.595200000000006</v>
      </c>
      <c r="E71">
        <v>131.94</v>
      </c>
      <c r="F71">
        <v>95.73</v>
      </c>
      <c r="G71">
        <v>11.652200000000001</v>
      </c>
      <c r="H71">
        <v>113.797</v>
      </c>
      <c r="I71">
        <v>18</v>
      </c>
      <c r="J71">
        <v>47.805500000000002</v>
      </c>
      <c r="K71">
        <v>69.55</v>
      </c>
      <c r="L71">
        <v>98.542199999999994</v>
      </c>
      <c r="M71">
        <v>44.51</v>
      </c>
      <c r="N71">
        <v>93.668899999999994</v>
      </c>
      <c r="O71">
        <v>37.3384</v>
      </c>
      <c r="P71">
        <v>25.2</v>
      </c>
      <c r="Q71">
        <v>21.47</v>
      </c>
    </row>
    <row r="72" spans="3:17" x14ac:dyDescent="0.25">
      <c r="C72" s="7">
        <v>42676</v>
      </c>
      <c r="D72">
        <v>77.347099999999998</v>
      </c>
      <c r="E72">
        <v>130.22999999999999</v>
      </c>
      <c r="F72">
        <v>92.22</v>
      </c>
      <c r="G72">
        <v>11.3767</v>
      </c>
      <c r="H72">
        <v>114.006</v>
      </c>
      <c r="I72">
        <v>17.95</v>
      </c>
      <c r="J72">
        <v>50.879399999999997</v>
      </c>
      <c r="K72">
        <v>68.22</v>
      </c>
      <c r="L72">
        <v>97.8553</v>
      </c>
      <c r="M72">
        <v>44.7</v>
      </c>
      <c r="N72">
        <v>91.351699999999994</v>
      </c>
      <c r="O72">
        <v>37.130499999999998</v>
      </c>
      <c r="P72">
        <v>24.645</v>
      </c>
      <c r="Q72">
        <v>21.094999999999999</v>
      </c>
    </row>
    <row r="73" spans="3:17" x14ac:dyDescent="0.25">
      <c r="C73" s="7">
        <v>42677</v>
      </c>
      <c r="D73">
        <v>77.177400000000006</v>
      </c>
      <c r="E73">
        <v>123.28</v>
      </c>
      <c r="F73">
        <v>90.95</v>
      </c>
      <c r="G73">
        <v>11.2782</v>
      </c>
      <c r="H73">
        <v>113.78700000000001</v>
      </c>
      <c r="I73">
        <v>17.8599</v>
      </c>
      <c r="J73">
        <v>50.120899999999999</v>
      </c>
      <c r="K73">
        <v>67.540000000000006</v>
      </c>
      <c r="L73">
        <v>98.910499999999999</v>
      </c>
      <c r="M73">
        <v>44.63</v>
      </c>
      <c r="N73">
        <v>91.371600000000001</v>
      </c>
      <c r="O73">
        <v>37.170099999999998</v>
      </c>
      <c r="P73">
        <v>24.6</v>
      </c>
      <c r="Q73">
        <v>20.18</v>
      </c>
    </row>
    <row r="74" spans="3:17" x14ac:dyDescent="0.25">
      <c r="C74" s="7">
        <v>42678</v>
      </c>
      <c r="D74">
        <v>77.377099999999999</v>
      </c>
      <c r="E74">
        <v>121.93</v>
      </c>
      <c r="F74">
        <v>91.34</v>
      </c>
      <c r="G74">
        <v>11.317600000000001</v>
      </c>
      <c r="H74">
        <v>114.91200000000001</v>
      </c>
      <c r="I74">
        <v>18.34</v>
      </c>
      <c r="J74">
        <v>50.120899999999999</v>
      </c>
      <c r="K74">
        <v>67.040000000000006</v>
      </c>
      <c r="L74">
        <v>97.596500000000006</v>
      </c>
      <c r="M74">
        <v>43.32</v>
      </c>
      <c r="N74">
        <v>92.547700000000006</v>
      </c>
      <c r="O74">
        <v>37.5959</v>
      </c>
      <c r="P74">
        <v>24.25</v>
      </c>
      <c r="Q74">
        <v>20.28</v>
      </c>
    </row>
    <row r="75" spans="3:17" x14ac:dyDescent="0.25">
      <c r="C75" s="7">
        <v>42681</v>
      </c>
      <c r="D75">
        <v>78.285700000000006</v>
      </c>
      <c r="E75">
        <v>123.209</v>
      </c>
      <c r="F75">
        <v>92.23</v>
      </c>
      <c r="G75">
        <v>11.435700000000001</v>
      </c>
      <c r="H75">
        <v>116.74299999999999</v>
      </c>
      <c r="I75">
        <v>18.690000000000001</v>
      </c>
      <c r="J75">
        <v>50.739699999999999</v>
      </c>
      <c r="K75">
        <v>67.5</v>
      </c>
      <c r="L75">
        <v>98.8309</v>
      </c>
      <c r="M75">
        <v>37.200000000000003</v>
      </c>
      <c r="N75">
        <v>94.44</v>
      </c>
      <c r="O75">
        <v>38.3187</v>
      </c>
      <c r="P75">
        <v>25.14</v>
      </c>
      <c r="Q75">
        <v>20.82</v>
      </c>
    </row>
    <row r="76" spans="3:17" x14ac:dyDescent="0.25">
      <c r="C76" s="7">
        <v>42682</v>
      </c>
      <c r="D76">
        <v>79.283100000000005</v>
      </c>
      <c r="E76">
        <v>124.61</v>
      </c>
      <c r="F76">
        <v>92.32</v>
      </c>
      <c r="G76">
        <v>11.327400000000001</v>
      </c>
      <c r="H76">
        <v>117.917</v>
      </c>
      <c r="I76">
        <v>18.559999999999999</v>
      </c>
      <c r="J76">
        <v>50.854500000000002</v>
      </c>
      <c r="K76">
        <v>66.760000000000005</v>
      </c>
      <c r="L76">
        <v>97.596500000000006</v>
      </c>
      <c r="M76">
        <v>36</v>
      </c>
      <c r="N76">
        <v>94.27</v>
      </c>
      <c r="O76">
        <v>38.823700000000002</v>
      </c>
      <c r="P76">
        <v>25.53</v>
      </c>
      <c r="Q76">
        <v>21.04</v>
      </c>
    </row>
    <row r="77" spans="3:17" x14ac:dyDescent="0.25">
      <c r="C77" s="7">
        <v>42683</v>
      </c>
      <c r="D77">
        <v>80.412300000000002</v>
      </c>
      <c r="E77">
        <v>123.81</v>
      </c>
      <c r="F77">
        <v>93.89</v>
      </c>
      <c r="G77">
        <v>11.445499999999999</v>
      </c>
      <c r="H77">
        <v>120.06699999999999</v>
      </c>
      <c r="I77">
        <v>19.234999999999999</v>
      </c>
      <c r="J77">
        <v>52.087000000000003</v>
      </c>
      <c r="K77">
        <v>66.974999999999994</v>
      </c>
      <c r="L77">
        <v>101.5087</v>
      </c>
      <c r="M77">
        <v>36.08</v>
      </c>
      <c r="N77">
        <v>94.194999999999993</v>
      </c>
      <c r="O77">
        <v>40.160400000000003</v>
      </c>
      <c r="P77">
        <v>29.09</v>
      </c>
      <c r="Q77">
        <v>21.47</v>
      </c>
    </row>
    <row r="78" spans="3:17" x14ac:dyDescent="0.25">
      <c r="C78" s="7">
        <v>42684</v>
      </c>
      <c r="D78">
        <v>81.171099999999996</v>
      </c>
      <c r="E78">
        <v>124.18</v>
      </c>
      <c r="F78">
        <v>93.86</v>
      </c>
      <c r="G78">
        <v>11.79</v>
      </c>
      <c r="H78">
        <v>124.575</v>
      </c>
      <c r="I78">
        <v>19.3</v>
      </c>
      <c r="J78">
        <v>51.737699999999997</v>
      </c>
      <c r="K78">
        <v>67.63</v>
      </c>
      <c r="L78">
        <v>104.8535</v>
      </c>
      <c r="M78">
        <v>35.369999999999997</v>
      </c>
      <c r="N78">
        <v>96.49</v>
      </c>
      <c r="O78">
        <v>41.734699999999997</v>
      </c>
      <c r="P78">
        <v>30.5</v>
      </c>
      <c r="Q78">
        <v>22.02</v>
      </c>
    </row>
    <row r="79" spans="3:17" x14ac:dyDescent="0.25">
      <c r="C79" s="7">
        <v>42685</v>
      </c>
      <c r="D79">
        <v>81.171099999999996</v>
      </c>
      <c r="E79">
        <v>120.7</v>
      </c>
      <c r="F79">
        <v>92.95</v>
      </c>
      <c r="G79">
        <v>12.2033</v>
      </c>
      <c r="H79">
        <v>125.709</v>
      </c>
      <c r="I79">
        <v>18.728999999999999</v>
      </c>
      <c r="J79">
        <v>50.859499999999997</v>
      </c>
      <c r="K79">
        <v>66.155000000000001</v>
      </c>
      <c r="L79">
        <v>104.0472</v>
      </c>
      <c r="M79">
        <v>35.22</v>
      </c>
      <c r="N79">
        <v>97.1</v>
      </c>
      <c r="O79">
        <v>42.962499999999999</v>
      </c>
      <c r="P79">
        <v>32</v>
      </c>
      <c r="Q79">
        <v>21.869800000000001</v>
      </c>
    </row>
    <row r="80" spans="3:17" x14ac:dyDescent="0.25">
      <c r="C80" s="7">
        <v>42688</v>
      </c>
      <c r="D80">
        <v>81.061199999999999</v>
      </c>
      <c r="E80">
        <v>119.126</v>
      </c>
      <c r="F80">
        <v>91.25</v>
      </c>
      <c r="G80">
        <v>12.3017</v>
      </c>
      <c r="H80">
        <v>126.107</v>
      </c>
      <c r="I80">
        <v>19.2</v>
      </c>
      <c r="J80">
        <v>50.894399999999997</v>
      </c>
      <c r="K80">
        <v>65.86</v>
      </c>
      <c r="L80">
        <v>105.9087</v>
      </c>
      <c r="M80">
        <v>35.630000000000003</v>
      </c>
      <c r="N80">
        <v>101.72</v>
      </c>
      <c r="O80">
        <v>43.833799999999997</v>
      </c>
      <c r="P80">
        <v>33</v>
      </c>
      <c r="Q80">
        <v>22.45</v>
      </c>
    </row>
    <row r="81" spans="3:17" x14ac:dyDescent="0.25">
      <c r="C81" s="7">
        <v>42689</v>
      </c>
      <c r="D81">
        <v>80.522099999999995</v>
      </c>
      <c r="E81">
        <v>118.49</v>
      </c>
      <c r="F81">
        <v>89.63</v>
      </c>
      <c r="G81">
        <v>11.9468</v>
      </c>
      <c r="H81">
        <v>122.117</v>
      </c>
      <c r="I81">
        <v>19.510000000000002</v>
      </c>
      <c r="J81">
        <v>49.093000000000004</v>
      </c>
      <c r="K81">
        <v>66.3</v>
      </c>
      <c r="L81">
        <v>107.84990000000001</v>
      </c>
      <c r="M81">
        <v>36.204999999999998</v>
      </c>
      <c r="N81">
        <v>101.17</v>
      </c>
      <c r="O81">
        <v>43.427799999999998</v>
      </c>
      <c r="P81">
        <v>33</v>
      </c>
      <c r="Q81">
        <v>22.44</v>
      </c>
    </row>
    <row r="82" spans="3:17" x14ac:dyDescent="0.25">
      <c r="C82" s="7">
        <v>42690</v>
      </c>
      <c r="D82">
        <v>80.1327</v>
      </c>
      <c r="E82">
        <v>117.88</v>
      </c>
      <c r="F82">
        <v>89.72</v>
      </c>
      <c r="G82">
        <v>11.8589</v>
      </c>
      <c r="H82">
        <v>122.724</v>
      </c>
      <c r="I82">
        <v>19.151</v>
      </c>
      <c r="J82">
        <v>49.542099999999998</v>
      </c>
      <c r="K82">
        <v>66.099999999999994</v>
      </c>
      <c r="L82">
        <v>108.0788</v>
      </c>
      <c r="M82">
        <v>38.24</v>
      </c>
      <c r="N82">
        <v>101.04</v>
      </c>
      <c r="O82">
        <v>43.229799999999997</v>
      </c>
      <c r="P82">
        <v>32.76</v>
      </c>
      <c r="Q82">
        <v>22.6</v>
      </c>
    </row>
    <row r="83" spans="3:17" x14ac:dyDescent="0.25">
      <c r="C83" s="7">
        <v>42691</v>
      </c>
      <c r="D83">
        <v>80.322400000000002</v>
      </c>
      <c r="E83">
        <v>117.79</v>
      </c>
      <c r="F83">
        <v>90.83</v>
      </c>
      <c r="G83">
        <v>11.770300000000001</v>
      </c>
      <c r="H83">
        <v>122.943</v>
      </c>
      <c r="I83">
        <v>18.960100000000001</v>
      </c>
      <c r="J83">
        <v>49.4572</v>
      </c>
      <c r="K83">
        <v>66.930000000000007</v>
      </c>
      <c r="L83">
        <v>108.4969</v>
      </c>
      <c r="M83">
        <v>39.049999999999997</v>
      </c>
      <c r="N83">
        <v>101.17</v>
      </c>
      <c r="O83">
        <v>44.809100000000001</v>
      </c>
      <c r="P83">
        <v>31.388999999999999</v>
      </c>
      <c r="Q83">
        <v>22.7393</v>
      </c>
    </row>
    <row r="84" spans="3:17" x14ac:dyDescent="0.25">
      <c r="C84" s="7">
        <v>42692</v>
      </c>
      <c r="D84">
        <v>79.843199999999996</v>
      </c>
      <c r="E84">
        <v>119.13</v>
      </c>
      <c r="F84">
        <v>90.99</v>
      </c>
      <c r="G84">
        <v>11.7113</v>
      </c>
      <c r="H84">
        <v>122.535</v>
      </c>
      <c r="I84">
        <v>18.91</v>
      </c>
      <c r="J84">
        <v>50.011099999999999</v>
      </c>
      <c r="K84">
        <v>66.739999999999995</v>
      </c>
      <c r="L84">
        <v>106.9639</v>
      </c>
      <c r="M84">
        <v>39.21</v>
      </c>
      <c r="N84">
        <v>101.13</v>
      </c>
      <c r="O84">
        <v>44.675400000000003</v>
      </c>
      <c r="P84">
        <v>30.939900000000002</v>
      </c>
      <c r="Q84">
        <v>22.555</v>
      </c>
    </row>
    <row r="85" spans="3:17" x14ac:dyDescent="0.25">
      <c r="C85" s="7">
        <v>42695</v>
      </c>
      <c r="D85">
        <v>79.493700000000004</v>
      </c>
      <c r="E85">
        <v>121.95</v>
      </c>
      <c r="F85">
        <v>90.11</v>
      </c>
      <c r="G85">
        <v>11.7113</v>
      </c>
      <c r="H85">
        <v>121.908</v>
      </c>
      <c r="I85">
        <v>18.91</v>
      </c>
      <c r="J85">
        <v>50.046100000000003</v>
      </c>
      <c r="K85">
        <v>67.099999999999994</v>
      </c>
      <c r="L85">
        <v>110.3485</v>
      </c>
      <c r="M85">
        <v>39.401000000000003</v>
      </c>
      <c r="N85">
        <v>100.9</v>
      </c>
      <c r="O85">
        <v>44.586300000000001</v>
      </c>
      <c r="P85">
        <v>31.6</v>
      </c>
      <c r="Q85">
        <v>22.5</v>
      </c>
    </row>
    <row r="86" spans="3:17" x14ac:dyDescent="0.25">
      <c r="C86" s="7">
        <v>42696</v>
      </c>
      <c r="D86">
        <v>79.044399999999996</v>
      </c>
      <c r="E86">
        <v>122.98</v>
      </c>
      <c r="F86">
        <v>88</v>
      </c>
      <c r="G86">
        <v>11.7211</v>
      </c>
      <c r="H86">
        <v>120.922</v>
      </c>
      <c r="I86">
        <v>18.87</v>
      </c>
      <c r="J86">
        <v>49.901400000000002</v>
      </c>
      <c r="K86">
        <v>67.028599999999997</v>
      </c>
      <c r="L86">
        <v>109.0544</v>
      </c>
      <c r="M86">
        <v>39.53</v>
      </c>
      <c r="N86">
        <v>102.28</v>
      </c>
      <c r="O86">
        <v>44.628500000000003</v>
      </c>
      <c r="P86">
        <v>31.97</v>
      </c>
      <c r="Q86">
        <v>22.64</v>
      </c>
    </row>
    <row r="87" spans="3:17" x14ac:dyDescent="0.25">
      <c r="C87" s="7">
        <v>42697</v>
      </c>
      <c r="D87">
        <v>79.084400000000002</v>
      </c>
      <c r="E87">
        <v>121.31</v>
      </c>
      <c r="F87">
        <v>86.93</v>
      </c>
      <c r="G87">
        <v>11.809699999999999</v>
      </c>
      <c r="H87">
        <v>120.97199999999999</v>
      </c>
      <c r="I87">
        <v>18.59</v>
      </c>
      <c r="J87">
        <v>50.081000000000003</v>
      </c>
      <c r="K87">
        <v>66.930000000000007</v>
      </c>
      <c r="L87">
        <v>109.363</v>
      </c>
      <c r="M87">
        <v>39.24</v>
      </c>
      <c r="N87">
        <v>103.28</v>
      </c>
      <c r="O87">
        <v>44.7181</v>
      </c>
      <c r="P87">
        <v>22.59</v>
      </c>
      <c r="Q87">
        <v>22.84</v>
      </c>
    </row>
    <row r="88" spans="3:17" x14ac:dyDescent="0.25">
      <c r="C88" s="7">
        <v>42699</v>
      </c>
      <c r="D88">
        <v>79.813199999999995</v>
      </c>
      <c r="E88">
        <v>121.14</v>
      </c>
      <c r="F88">
        <v>86.87</v>
      </c>
      <c r="G88">
        <v>11.8687</v>
      </c>
      <c r="H88">
        <v>121.012</v>
      </c>
      <c r="I88">
        <v>18.309999999999999</v>
      </c>
      <c r="J88">
        <v>50.385399999999997</v>
      </c>
      <c r="K88">
        <v>66.97</v>
      </c>
      <c r="L88">
        <v>108.7458</v>
      </c>
      <c r="M88">
        <v>39.5</v>
      </c>
      <c r="N88">
        <v>103.55</v>
      </c>
      <c r="O88">
        <v>45.076300000000003</v>
      </c>
      <c r="P88">
        <v>23.08</v>
      </c>
      <c r="Q88">
        <v>22.68</v>
      </c>
    </row>
    <row r="89" spans="3:17" x14ac:dyDescent="0.25">
      <c r="C89" s="7">
        <v>42702</v>
      </c>
      <c r="D89">
        <v>79.583600000000004</v>
      </c>
      <c r="E89">
        <v>121.69</v>
      </c>
      <c r="F89">
        <v>85.584999999999994</v>
      </c>
      <c r="G89">
        <v>11.8589</v>
      </c>
      <c r="H89">
        <v>120.992</v>
      </c>
      <c r="I89">
        <v>18.3</v>
      </c>
      <c r="J89">
        <v>50.290599999999998</v>
      </c>
      <c r="K89">
        <v>66.790000000000006</v>
      </c>
      <c r="L89">
        <v>109.42270000000001</v>
      </c>
      <c r="M89">
        <v>39.549999999999997</v>
      </c>
      <c r="N89">
        <v>101.9</v>
      </c>
      <c r="O89">
        <v>44.897199999999998</v>
      </c>
      <c r="P89">
        <v>22.96</v>
      </c>
      <c r="Q89">
        <v>22.41</v>
      </c>
    </row>
    <row r="90" spans="3:17" x14ac:dyDescent="0.25">
      <c r="C90" s="7">
        <v>42703</v>
      </c>
      <c r="D90">
        <v>79.214200000000005</v>
      </c>
      <c r="E90">
        <v>122.1</v>
      </c>
      <c r="F90">
        <v>85.45</v>
      </c>
      <c r="G90">
        <v>11.809699999999999</v>
      </c>
      <c r="H90">
        <v>120.28</v>
      </c>
      <c r="I90">
        <v>18.680099999999999</v>
      </c>
      <c r="J90">
        <v>50.480200000000004</v>
      </c>
      <c r="K90">
        <v>67.761600000000001</v>
      </c>
      <c r="L90">
        <v>106.8544</v>
      </c>
      <c r="M90">
        <v>39.71</v>
      </c>
      <c r="N90">
        <v>101.58</v>
      </c>
      <c r="O90">
        <v>44.827500000000001</v>
      </c>
      <c r="P90">
        <v>22.332000000000001</v>
      </c>
      <c r="Q90">
        <v>22.25</v>
      </c>
    </row>
    <row r="91" spans="3:17" x14ac:dyDescent="0.25">
      <c r="C91" s="7">
        <v>42704</v>
      </c>
      <c r="D91">
        <v>79.254099999999994</v>
      </c>
      <c r="E91">
        <v>121.79</v>
      </c>
      <c r="F91">
        <v>84.25</v>
      </c>
      <c r="G91">
        <v>11.9475</v>
      </c>
      <c r="H91">
        <v>120.78</v>
      </c>
      <c r="I91">
        <v>18.8</v>
      </c>
      <c r="J91">
        <v>50.719700000000003</v>
      </c>
      <c r="K91">
        <v>67.48</v>
      </c>
      <c r="L91">
        <v>113.3947</v>
      </c>
      <c r="M91">
        <v>40.21</v>
      </c>
      <c r="N91">
        <v>101.34</v>
      </c>
      <c r="O91">
        <v>44.827500000000001</v>
      </c>
      <c r="P91">
        <v>21.12</v>
      </c>
      <c r="Q91">
        <v>23.09</v>
      </c>
    </row>
    <row r="92" spans="3:17" x14ac:dyDescent="0.25">
      <c r="C92" s="7">
        <v>42705</v>
      </c>
      <c r="D92">
        <v>78.195800000000006</v>
      </c>
      <c r="E92">
        <v>118.45</v>
      </c>
      <c r="F92">
        <v>83.102000000000004</v>
      </c>
      <c r="G92">
        <v>12.597</v>
      </c>
      <c r="H92">
        <v>119.91</v>
      </c>
      <c r="I92">
        <v>18.829999999999998</v>
      </c>
      <c r="J92">
        <v>50.450299999999999</v>
      </c>
      <c r="K92">
        <v>66.5</v>
      </c>
      <c r="L92">
        <v>116.89879999999999</v>
      </c>
      <c r="M92">
        <v>40.049999999999997</v>
      </c>
      <c r="N92">
        <v>101.44</v>
      </c>
      <c r="O92">
        <v>45.364899999999999</v>
      </c>
      <c r="P92">
        <v>20.678899999999999</v>
      </c>
      <c r="Q92">
        <v>26.48</v>
      </c>
    </row>
    <row r="93" spans="3:17" x14ac:dyDescent="0.25">
      <c r="C93" s="7">
        <v>42706</v>
      </c>
      <c r="D93">
        <v>77.3172</v>
      </c>
      <c r="E93">
        <v>116.48</v>
      </c>
      <c r="F93">
        <v>84.66</v>
      </c>
      <c r="G93">
        <v>12.3805</v>
      </c>
      <c r="H93">
        <v>119.2</v>
      </c>
      <c r="I93">
        <v>18.16</v>
      </c>
      <c r="J93">
        <v>49.257599999999996</v>
      </c>
      <c r="K93">
        <v>64.14</v>
      </c>
      <c r="L93">
        <v>115.96299999999999</v>
      </c>
      <c r="M93">
        <v>40.49</v>
      </c>
      <c r="N93">
        <v>101.61</v>
      </c>
      <c r="O93">
        <v>46.051499999999997</v>
      </c>
      <c r="P93">
        <v>21.15</v>
      </c>
      <c r="Q93">
        <v>26.5747</v>
      </c>
    </row>
    <row r="94" spans="3:17" x14ac:dyDescent="0.25">
      <c r="C94" s="7">
        <v>42709</v>
      </c>
      <c r="D94">
        <v>77.676599999999993</v>
      </c>
      <c r="E94">
        <v>117.57</v>
      </c>
      <c r="F94">
        <v>83.938000000000002</v>
      </c>
      <c r="G94">
        <v>12.3017</v>
      </c>
      <c r="H94">
        <v>119.82</v>
      </c>
      <c r="I94">
        <v>18.36</v>
      </c>
      <c r="J94">
        <v>49.741700000000002</v>
      </c>
      <c r="K94">
        <v>64.59</v>
      </c>
      <c r="L94">
        <v>116.63</v>
      </c>
      <c r="M94">
        <v>40.479999999999997</v>
      </c>
      <c r="N94">
        <v>102.64</v>
      </c>
      <c r="O94">
        <v>46.180799999999998</v>
      </c>
      <c r="P94">
        <v>21.92</v>
      </c>
      <c r="Q94">
        <v>26.35</v>
      </c>
    </row>
    <row r="95" spans="3:17" x14ac:dyDescent="0.25">
      <c r="C95" s="7">
        <v>42710</v>
      </c>
      <c r="D95">
        <v>77.287199999999999</v>
      </c>
      <c r="E95">
        <v>117.795</v>
      </c>
      <c r="F95">
        <v>83.92</v>
      </c>
      <c r="G95">
        <v>12.3903</v>
      </c>
      <c r="H95">
        <v>119.27</v>
      </c>
      <c r="I95">
        <v>18.5</v>
      </c>
      <c r="J95">
        <v>50.130899999999997</v>
      </c>
      <c r="K95">
        <v>64.98</v>
      </c>
      <c r="L95">
        <v>116.6698</v>
      </c>
      <c r="M95">
        <v>39.9</v>
      </c>
      <c r="N95">
        <v>104.41</v>
      </c>
      <c r="O95">
        <v>47.1858</v>
      </c>
      <c r="P95">
        <v>20.2</v>
      </c>
      <c r="Q95">
        <v>26.51</v>
      </c>
    </row>
    <row r="96" spans="3:17" x14ac:dyDescent="0.25">
      <c r="C96" s="7">
        <v>42711</v>
      </c>
      <c r="D96">
        <v>77.367099999999994</v>
      </c>
      <c r="E96">
        <v>117.95</v>
      </c>
      <c r="F96">
        <v>83.75</v>
      </c>
      <c r="G96">
        <v>12.9414</v>
      </c>
      <c r="H96">
        <v>120.59</v>
      </c>
      <c r="I96">
        <v>19.55</v>
      </c>
      <c r="J96">
        <v>51.273600000000002</v>
      </c>
      <c r="K96">
        <v>66.180000000000007</v>
      </c>
      <c r="L96">
        <v>116.46080000000001</v>
      </c>
      <c r="M96">
        <v>39.75</v>
      </c>
      <c r="N96">
        <v>105.08</v>
      </c>
      <c r="O96">
        <v>47.832599999999999</v>
      </c>
      <c r="P96">
        <v>19.73</v>
      </c>
      <c r="Q96">
        <v>27.41</v>
      </c>
    </row>
    <row r="97" spans="3:17" x14ac:dyDescent="0.25">
      <c r="C97" s="7">
        <v>42712</v>
      </c>
      <c r="D97">
        <v>78.046000000000006</v>
      </c>
      <c r="E97">
        <v>119.5</v>
      </c>
      <c r="F97">
        <v>91.34</v>
      </c>
      <c r="G97">
        <v>12.9414</v>
      </c>
      <c r="H97">
        <v>121.62</v>
      </c>
      <c r="I97">
        <v>19.71</v>
      </c>
      <c r="J97">
        <v>51.597999999999999</v>
      </c>
      <c r="K97">
        <v>66.790000000000006</v>
      </c>
      <c r="L97">
        <v>120.5123</v>
      </c>
      <c r="M97">
        <v>37.479999999999997</v>
      </c>
      <c r="N97">
        <v>107.55</v>
      </c>
      <c r="O97">
        <v>48.683399999999999</v>
      </c>
      <c r="P97">
        <v>19.170000000000002</v>
      </c>
      <c r="Q97">
        <v>27.754999999999999</v>
      </c>
    </row>
    <row r="98" spans="3:17" x14ac:dyDescent="0.25">
      <c r="C98" s="7">
        <v>42713</v>
      </c>
      <c r="D98">
        <v>77.976100000000002</v>
      </c>
      <c r="E98">
        <v>119.94</v>
      </c>
      <c r="F98">
        <v>92.98</v>
      </c>
      <c r="G98">
        <v>12.990600000000001</v>
      </c>
      <c r="H98">
        <v>121.18</v>
      </c>
      <c r="I98">
        <v>19.84</v>
      </c>
      <c r="J98">
        <v>52.3765</v>
      </c>
      <c r="K98">
        <v>66.569999999999993</v>
      </c>
      <c r="L98">
        <v>121.01009999999999</v>
      </c>
      <c r="M98">
        <v>37.99</v>
      </c>
      <c r="N98">
        <v>107.39</v>
      </c>
      <c r="O98">
        <v>48.588900000000002</v>
      </c>
      <c r="P98">
        <v>19.100000000000001</v>
      </c>
      <c r="Q98">
        <v>27.65</v>
      </c>
    </row>
    <row r="99" spans="3:17" x14ac:dyDescent="0.25">
      <c r="C99" s="7">
        <v>42716</v>
      </c>
      <c r="D99">
        <v>78.096000000000004</v>
      </c>
      <c r="E99">
        <v>119.24</v>
      </c>
      <c r="F99">
        <v>91.41</v>
      </c>
      <c r="G99">
        <v>12.892200000000001</v>
      </c>
      <c r="H99">
        <v>120.71</v>
      </c>
      <c r="I99">
        <v>19.7</v>
      </c>
      <c r="J99">
        <v>51.827500000000001</v>
      </c>
      <c r="K99">
        <v>64.84</v>
      </c>
      <c r="L99">
        <v>124.2752</v>
      </c>
      <c r="M99">
        <v>38.01</v>
      </c>
      <c r="N99">
        <v>107.26</v>
      </c>
      <c r="O99">
        <v>48.545499999999997</v>
      </c>
      <c r="P99">
        <v>18.48</v>
      </c>
      <c r="Q99">
        <v>26.99</v>
      </c>
    </row>
    <row r="100" spans="3:17" x14ac:dyDescent="0.25">
      <c r="C100" s="7">
        <v>42717</v>
      </c>
      <c r="D100">
        <v>79.4238</v>
      </c>
      <c r="E100">
        <v>121.52</v>
      </c>
      <c r="F100">
        <v>91.1</v>
      </c>
      <c r="G100">
        <v>12.675699999999999</v>
      </c>
      <c r="H100">
        <v>120.89</v>
      </c>
      <c r="I100">
        <v>19.59</v>
      </c>
      <c r="J100">
        <v>51.323500000000003</v>
      </c>
      <c r="K100">
        <v>65.92</v>
      </c>
      <c r="L100">
        <v>122.1748</v>
      </c>
      <c r="M100">
        <v>38.14</v>
      </c>
      <c r="N100">
        <v>107.59</v>
      </c>
      <c r="O100">
        <v>48.558999999999997</v>
      </c>
      <c r="P100">
        <v>18.190000000000001</v>
      </c>
      <c r="Q100">
        <v>26.76</v>
      </c>
    </row>
    <row r="101" spans="3:17" x14ac:dyDescent="0.25">
      <c r="C101" s="7">
        <v>42718</v>
      </c>
      <c r="D101">
        <v>79.383899999999997</v>
      </c>
      <c r="E101">
        <v>121.69</v>
      </c>
      <c r="F101">
        <v>92.284999999999997</v>
      </c>
      <c r="G101">
        <v>12.5876</v>
      </c>
      <c r="H101">
        <v>120.733</v>
      </c>
      <c r="I101">
        <v>19.62</v>
      </c>
      <c r="J101">
        <v>51.368499999999997</v>
      </c>
      <c r="K101">
        <v>68.36</v>
      </c>
      <c r="L101">
        <v>121.2291</v>
      </c>
      <c r="M101">
        <v>38.22</v>
      </c>
      <c r="N101">
        <v>107.589</v>
      </c>
      <c r="O101">
        <v>49.006799999999998</v>
      </c>
      <c r="P101">
        <v>18.149999999999999</v>
      </c>
      <c r="Q101">
        <v>26.3</v>
      </c>
    </row>
    <row r="102" spans="3:17" x14ac:dyDescent="0.25">
      <c r="C102" s="7">
        <v>42719</v>
      </c>
      <c r="D102">
        <v>79.803200000000004</v>
      </c>
      <c r="E102">
        <v>122.5</v>
      </c>
      <c r="F102">
        <v>90.83</v>
      </c>
      <c r="G102">
        <v>12.5183</v>
      </c>
      <c r="H102">
        <v>120.03</v>
      </c>
      <c r="I102">
        <v>19.149999999999999</v>
      </c>
      <c r="J102">
        <v>52.665900000000001</v>
      </c>
      <c r="K102">
        <v>68.180000000000007</v>
      </c>
      <c r="L102">
        <v>120.03449999999999</v>
      </c>
      <c r="M102">
        <v>38.65</v>
      </c>
      <c r="N102">
        <v>106.38</v>
      </c>
      <c r="O102">
        <v>49.146099999999997</v>
      </c>
      <c r="P102">
        <v>18.64</v>
      </c>
      <c r="Q102">
        <v>26.2</v>
      </c>
    </row>
    <row r="103" spans="3:17" x14ac:dyDescent="0.25">
      <c r="C103" s="7">
        <v>42720</v>
      </c>
      <c r="D103">
        <v>80.492099999999994</v>
      </c>
      <c r="E103">
        <v>121.5</v>
      </c>
      <c r="F103">
        <v>92.25</v>
      </c>
      <c r="G103">
        <v>12.4986</v>
      </c>
      <c r="H103">
        <v>118.94</v>
      </c>
      <c r="I103">
        <v>18.89</v>
      </c>
      <c r="J103">
        <v>52.645899999999997</v>
      </c>
      <c r="K103">
        <v>68.430000000000007</v>
      </c>
      <c r="L103">
        <v>120.9902</v>
      </c>
      <c r="M103">
        <v>39.18</v>
      </c>
      <c r="N103">
        <v>107.33</v>
      </c>
      <c r="O103">
        <v>48.8476</v>
      </c>
      <c r="P103">
        <v>19.3</v>
      </c>
      <c r="Q103">
        <v>25.67</v>
      </c>
    </row>
    <row r="104" spans="3:17" x14ac:dyDescent="0.25">
      <c r="C104" s="7">
        <v>42723</v>
      </c>
      <c r="D104">
        <v>79.543599999999998</v>
      </c>
      <c r="E104">
        <v>120.36</v>
      </c>
      <c r="F104">
        <v>92.22</v>
      </c>
      <c r="G104">
        <v>12.5921</v>
      </c>
      <c r="H104">
        <v>118.15</v>
      </c>
      <c r="I104">
        <v>18.7</v>
      </c>
      <c r="J104">
        <v>52.955300000000001</v>
      </c>
      <c r="K104">
        <v>68.069999999999993</v>
      </c>
      <c r="L104">
        <v>119.9151</v>
      </c>
      <c r="M104">
        <v>39.479999999999997</v>
      </c>
      <c r="N104">
        <v>107.93</v>
      </c>
      <c r="O104">
        <v>48.8277</v>
      </c>
      <c r="P104">
        <v>19.1999</v>
      </c>
      <c r="Q104">
        <v>25.58</v>
      </c>
    </row>
    <row r="105" spans="3:17" x14ac:dyDescent="0.25">
      <c r="C105" s="7">
        <v>42724</v>
      </c>
      <c r="D105">
        <v>78.8947</v>
      </c>
      <c r="E105">
        <v>119.77</v>
      </c>
      <c r="F105">
        <v>92.26</v>
      </c>
      <c r="G105">
        <v>12.6167</v>
      </c>
      <c r="H105">
        <v>117.98</v>
      </c>
      <c r="I105">
        <v>18.3218</v>
      </c>
      <c r="J105">
        <v>53.374499999999998</v>
      </c>
      <c r="K105">
        <v>68.84</v>
      </c>
      <c r="L105">
        <v>120.6318</v>
      </c>
      <c r="M105">
        <v>39.549999999999997</v>
      </c>
      <c r="N105">
        <v>107.98</v>
      </c>
      <c r="O105">
        <v>49.384900000000002</v>
      </c>
      <c r="P105">
        <v>19.78</v>
      </c>
      <c r="Q105">
        <v>25.47</v>
      </c>
    </row>
    <row r="106" spans="3:17" x14ac:dyDescent="0.25">
      <c r="C106" s="7">
        <v>42725</v>
      </c>
      <c r="D106">
        <v>78.769900000000007</v>
      </c>
      <c r="E106">
        <v>119.2</v>
      </c>
      <c r="F106">
        <v>92.04</v>
      </c>
      <c r="G106">
        <v>12.567500000000001</v>
      </c>
      <c r="H106">
        <v>117.57</v>
      </c>
      <c r="I106">
        <v>17.55</v>
      </c>
      <c r="J106">
        <v>53.304600000000001</v>
      </c>
      <c r="K106">
        <v>69.260000000000005</v>
      </c>
      <c r="L106">
        <v>120.4128</v>
      </c>
      <c r="M106">
        <v>40.35</v>
      </c>
      <c r="N106">
        <v>107.42</v>
      </c>
      <c r="O106">
        <v>48.9968</v>
      </c>
      <c r="P106">
        <v>19.170000000000002</v>
      </c>
      <c r="Q106">
        <v>25.2</v>
      </c>
    </row>
    <row r="107" spans="3:17" x14ac:dyDescent="0.25">
      <c r="C107" s="7">
        <v>42726</v>
      </c>
      <c r="D107">
        <v>78.535300000000007</v>
      </c>
      <c r="E107">
        <v>118.99</v>
      </c>
      <c r="F107">
        <v>92.4</v>
      </c>
      <c r="G107">
        <v>12.439500000000001</v>
      </c>
      <c r="H107">
        <v>117.18</v>
      </c>
      <c r="I107">
        <v>16.89</v>
      </c>
      <c r="J107">
        <v>53.264699999999998</v>
      </c>
      <c r="K107">
        <v>68.680000000000007</v>
      </c>
      <c r="L107">
        <v>120.12820000000001</v>
      </c>
      <c r="M107">
        <v>40.520000000000003</v>
      </c>
      <c r="N107">
        <v>106.08</v>
      </c>
      <c r="O107">
        <v>48.8874</v>
      </c>
      <c r="P107">
        <v>18.5</v>
      </c>
      <c r="Q107">
        <v>24.96</v>
      </c>
    </row>
    <row r="108" spans="3:17" x14ac:dyDescent="0.25">
      <c r="C108" s="7">
        <v>42727</v>
      </c>
      <c r="D108">
        <v>78.8947</v>
      </c>
      <c r="E108">
        <v>117.56</v>
      </c>
      <c r="F108">
        <v>93.346000000000004</v>
      </c>
      <c r="G108">
        <v>12.2624</v>
      </c>
      <c r="H108">
        <v>117.04</v>
      </c>
      <c r="I108">
        <v>16.673400000000001</v>
      </c>
      <c r="J108">
        <v>53.673900000000003</v>
      </c>
      <c r="K108">
        <v>67.75</v>
      </c>
      <c r="L108">
        <v>119.2929</v>
      </c>
      <c r="M108">
        <v>40.58</v>
      </c>
      <c r="N108">
        <v>106.27</v>
      </c>
      <c r="O108">
        <v>48.817700000000002</v>
      </c>
      <c r="P108">
        <v>19.420000000000002</v>
      </c>
      <c r="Q108">
        <v>24.86</v>
      </c>
    </row>
    <row r="109" spans="3:17" x14ac:dyDescent="0.25">
      <c r="C109" s="7">
        <v>42731</v>
      </c>
      <c r="D109">
        <v>79.2042</v>
      </c>
      <c r="E109">
        <v>118.68</v>
      </c>
      <c r="F109">
        <v>94.5</v>
      </c>
      <c r="G109">
        <v>12.3116</v>
      </c>
      <c r="H109">
        <v>116.94</v>
      </c>
      <c r="I109">
        <v>16.87</v>
      </c>
      <c r="J109">
        <v>54.043199999999999</v>
      </c>
      <c r="K109">
        <v>68.39</v>
      </c>
      <c r="L109">
        <v>120.6019</v>
      </c>
      <c r="M109">
        <v>40.229999999999997</v>
      </c>
      <c r="N109">
        <v>107.1</v>
      </c>
      <c r="O109">
        <v>49.026699999999998</v>
      </c>
      <c r="P109">
        <v>19.82</v>
      </c>
      <c r="Q109">
        <v>25.01</v>
      </c>
    </row>
    <row r="110" spans="3:17" x14ac:dyDescent="0.25">
      <c r="C110" s="7">
        <v>42732</v>
      </c>
      <c r="D110">
        <v>78.87</v>
      </c>
      <c r="E110">
        <v>118.25</v>
      </c>
      <c r="F110">
        <v>93.83</v>
      </c>
      <c r="G110">
        <v>12.2525</v>
      </c>
      <c r="H110">
        <v>117.27</v>
      </c>
      <c r="I110">
        <v>16.7332</v>
      </c>
      <c r="J110">
        <v>53.7438</v>
      </c>
      <c r="K110">
        <v>68.3</v>
      </c>
      <c r="L110">
        <v>119.925</v>
      </c>
      <c r="M110">
        <v>39.78</v>
      </c>
      <c r="N110">
        <v>106.145</v>
      </c>
      <c r="O110">
        <v>49.345100000000002</v>
      </c>
      <c r="P110">
        <v>19.46</v>
      </c>
      <c r="Q110">
        <v>24.845600000000001</v>
      </c>
    </row>
    <row r="111" spans="3:17" x14ac:dyDescent="0.25">
      <c r="C111" s="7">
        <v>42733</v>
      </c>
      <c r="D111">
        <v>78.44</v>
      </c>
      <c r="E111">
        <v>117.53100000000001</v>
      </c>
      <c r="F111">
        <v>94.11</v>
      </c>
      <c r="G111">
        <v>12.114800000000001</v>
      </c>
      <c r="H111">
        <v>116.58</v>
      </c>
      <c r="I111">
        <v>16.649999999999999</v>
      </c>
      <c r="J111">
        <v>53.672899999999998</v>
      </c>
      <c r="K111">
        <v>67.831000000000003</v>
      </c>
      <c r="L111">
        <v>119.178</v>
      </c>
      <c r="M111">
        <v>39.270000000000003</v>
      </c>
      <c r="N111">
        <v>106.65</v>
      </c>
      <c r="O111">
        <v>48.9968</v>
      </c>
      <c r="P111">
        <v>19.82</v>
      </c>
      <c r="Q111">
        <v>24.93</v>
      </c>
    </row>
    <row r="112" spans="3:17" x14ac:dyDescent="0.25">
      <c r="C112" s="7">
        <v>42734</v>
      </c>
      <c r="D112">
        <v>78.56</v>
      </c>
      <c r="E112">
        <v>116.83</v>
      </c>
      <c r="F112">
        <v>94.58</v>
      </c>
      <c r="G112">
        <v>12.0852</v>
      </c>
      <c r="H112">
        <v>115.895</v>
      </c>
      <c r="I112">
        <v>16.5701</v>
      </c>
      <c r="J112">
        <v>53.634</v>
      </c>
      <c r="K112">
        <v>67.55</v>
      </c>
      <c r="L112">
        <v>121.1096</v>
      </c>
      <c r="M112">
        <v>39.1</v>
      </c>
      <c r="N112">
        <v>106.07</v>
      </c>
      <c r="O112">
        <v>48.8675</v>
      </c>
      <c r="P112">
        <v>19.45</v>
      </c>
      <c r="Q112">
        <v>24.85</v>
      </c>
    </row>
    <row r="113" spans="3:17" x14ac:dyDescent="0.25">
      <c r="C113" s="7">
        <v>42738</v>
      </c>
      <c r="D113">
        <v>78.95</v>
      </c>
      <c r="E113">
        <v>117.84</v>
      </c>
      <c r="F113">
        <v>95.52</v>
      </c>
      <c r="G113">
        <v>12.4002</v>
      </c>
      <c r="H113">
        <v>116.36</v>
      </c>
      <c r="I113">
        <v>16.45</v>
      </c>
      <c r="J113">
        <v>54.2727</v>
      </c>
      <c r="K113">
        <v>68.37</v>
      </c>
      <c r="L113">
        <v>123.20010000000001</v>
      </c>
      <c r="M113">
        <v>39.18</v>
      </c>
      <c r="N113">
        <v>105.07</v>
      </c>
      <c r="O113">
        <v>49.703299999999999</v>
      </c>
      <c r="P113">
        <v>19.54</v>
      </c>
      <c r="Q113">
        <v>25.24</v>
      </c>
    </row>
    <row r="114" spans="3:17" x14ac:dyDescent="0.25">
      <c r="C114" s="7">
        <v>42739</v>
      </c>
      <c r="D114">
        <v>79.78</v>
      </c>
      <c r="E114">
        <v>119.66</v>
      </c>
      <c r="F114">
        <v>97.29</v>
      </c>
      <c r="G114">
        <v>13.0595</v>
      </c>
      <c r="H114">
        <v>116.94</v>
      </c>
      <c r="I114">
        <v>16.940000000000001</v>
      </c>
      <c r="J114">
        <v>54.073099999999997</v>
      </c>
      <c r="K114">
        <v>68.474999999999994</v>
      </c>
      <c r="L114">
        <v>123.7377</v>
      </c>
      <c r="M114">
        <v>39.43</v>
      </c>
      <c r="N114">
        <v>107.55</v>
      </c>
      <c r="O114">
        <v>50.728299999999997</v>
      </c>
      <c r="P114">
        <v>20.79</v>
      </c>
      <c r="Q114">
        <v>25.67</v>
      </c>
    </row>
    <row r="115" spans="3:17" x14ac:dyDescent="0.25">
      <c r="C115" s="7">
        <v>42740</v>
      </c>
      <c r="D115">
        <v>80.05</v>
      </c>
      <c r="E115">
        <v>120.95</v>
      </c>
      <c r="F115">
        <v>97.91</v>
      </c>
      <c r="G115">
        <v>13.010300000000001</v>
      </c>
      <c r="H115">
        <v>120.685</v>
      </c>
      <c r="I115">
        <v>17.27</v>
      </c>
      <c r="J115">
        <v>54.063099999999999</v>
      </c>
      <c r="K115">
        <v>69.75</v>
      </c>
      <c r="L115">
        <v>125.2409</v>
      </c>
      <c r="M115">
        <v>39.47</v>
      </c>
      <c r="N115">
        <v>107.26</v>
      </c>
      <c r="O115">
        <v>50.439700000000002</v>
      </c>
      <c r="P115">
        <v>20.703499999999998</v>
      </c>
      <c r="Q115">
        <v>25.3</v>
      </c>
    </row>
    <row r="116" spans="3:17" x14ac:dyDescent="0.25">
      <c r="C116" s="7">
        <v>42741</v>
      </c>
      <c r="D116">
        <v>80.715000000000003</v>
      </c>
      <c r="E116">
        <v>123.88</v>
      </c>
      <c r="F116">
        <v>97.88</v>
      </c>
      <c r="G116">
        <v>12.6364</v>
      </c>
      <c r="H116">
        <v>118.95</v>
      </c>
      <c r="I116">
        <v>17.43</v>
      </c>
      <c r="J116">
        <v>54.612000000000002</v>
      </c>
      <c r="K116">
        <v>70.510000000000005</v>
      </c>
      <c r="L116">
        <v>125.2608</v>
      </c>
      <c r="M116">
        <v>39.950000000000003</v>
      </c>
      <c r="N116">
        <v>106.38</v>
      </c>
      <c r="O116">
        <v>48.558999999999997</v>
      </c>
      <c r="P116">
        <v>20.310700000000001</v>
      </c>
      <c r="Q116">
        <v>25.49</v>
      </c>
    </row>
    <row r="117" spans="3:17" x14ac:dyDescent="0.25">
      <c r="C117" s="7">
        <v>42744</v>
      </c>
      <c r="D117">
        <v>80.69</v>
      </c>
      <c r="E117">
        <v>125.43</v>
      </c>
      <c r="F117">
        <v>98.63</v>
      </c>
      <c r="G117">
        <v>12.656000000000001</v>
      </c>
      <c r="H117">
        <v>118.88</v>
      </c>
      <c r="I117">
        <v>17.555</v>
      </c>
      <c r="J117">
        <v>54.242800000000003</v>
      </c>
      <c r="K117">
        <v>70.289900000000003</v>
      </c>
      <c r="L117">
        <v>124.29519999999999</v>
      </c>
      <c r="M117">
        <v>40.299999999999997</v>
      </c>
      <c r="N117">
        <v>104.19</v>
      </c>
      <c r="O117">
        <v>48.419699999999999</v>
      </c>
      <c r="P117">
        <v>20.54</v>
      </c>
      <c r="Q117">
        <v>25.18</v>
      </c>
    </row>
    <row r="118" spans="3:17" x14ac:dyDescent="0.25">
      <c r="C118" s="7">
        <v>42745</v>
      </c>
      <c r="D118">
        <v>81.319999999999993</v>
      </c>
      <c r="E118">
        <v>125.5</v>
      </c>
      <c r="F118">
        <v>99.7</v>
      </c>
      <c r="G118">
        <v>12.813499999999999</v>
      </c>
      <c r="H118">
        <v>119.1</v>
      </c>
      <c r="I118">
        <v>17.78</v>
      </c>
      <c r="J118">
        <v>54.182899999999997</v>
      </c>
      <c r="K118">
        <v>70.48</v>
      </c>
      <c r="L118">
        <v>123.9766</v>
      </c>
      <c r="M118">
        <v>40.53</v>
      </c>
      <c r="N118">
        <v>105.1099</v>
      </c>
      <c r="O118">
        <v>49.116300000000003</v>
      </c>
      <c r="P118">
        <v>20.7</v>
      </c>
      <c r="Q118">
        <v>25.86</v>
      </c>
    </row>
    <row r="119" spans="3:17" x14ac:dyDescent="0.25">
      <c r="C119" s="7">
        <v>42746</v>
      </c>
      <c r="D119">
        <v>81.77</v>
      </c>
      <c r="E119">
        <v>126.12</v>
      </c>
      <c r="F119">
        <v>99.35</v>
      </c>
      <c r="G119">
        <v>12.5183</v>
      </c>
      <c r="H119">
        <v>118.12</v>
      </c>
      <c r="I119">
        <v>17.600000000000001</v>
      </c>
      <c r="J119">
        <v>53.9983</v>
      </c>
      <c r="K119">
        <v>71.64</v>
      </c>
      <c r="L119">
        <v>122.782</v>
      </c>
      <c r="M119">
        <v>41.25</v>
      </c>
      <c r="N119">
        <v>105.31</v>
      </c>
      <c r="O119">
        <v>49.0764</v>
      </c>
      <c r="P119">
        <v>20.69</v>
      </c>
      <c r="Q119">
        <v>25.76</v>
      </c>
    </row>
    <row r="120" spans="3:17" x14ac:dyDescent="0.25">
      <c r="C120" s="7">
        <v>42747</v>
      </c>
      <c r="D120">
        <v>81.45</v>
      </c>
      <c r="E120">
        <v>126.73</v>
      </c>
      <c r="F120">
        <v>97.9</v>
      </c>
      <c r="G120">
        <v>12.478899999999999</v>
      </c>
      <c r="H120">
        <v>118.86</v>
      </c>
      <c r="I120">
        <v>17.39</v>
      </c>
      <c r="J120">
        <v>53.474299999999999</v>
      </c>
      <c r="K120">
        <v>70.3</v>
      </c>
      <c r="L120">
        <v>123.2897</v>
      </c>
      <c r="M120">
        <v>40.31</v>
      </c>
      <c r="N120">
        <v>104.63</v>
      </c>
      <c r="O120">
        <v>49.205800000000004</v>
      </c>
      <c r="P120">
        <v>19.989999999999998</v>
      </c>
      <c r="Q120">
        <v>25.61</v>
      </c>
    </row>
    <row r="121" spans="3:17" x14ac:dyDescent="0.25">
      <c r="C121" s="7">
        <v>42748</v>
      </c>
      <c r="D121">
        <v>81.59</v>
      </c>
      <c r="E121">
        <v>129.27000000000001</v>
      </c>
      <c r="F121">
        <v>97.96</v>
      </c>
      <c r="G121">
        <v>12.468999999999999</v>
      </c>
      <c r="H121">
        <v>119.46</v>
      </c>
      <c r="I121">
        <v>17.66</v>
      </c>
      <c r="J121">
        <v>53.773699999999998</v>
      </c>
      <c r="K121">
        <v>70.42</v>
      </c>
      <c r="L121">
        <v>121.9359</v>
      </c>
      <c r="M121">
        <v>40.43</v>
      </c>
      <c r="N121">
        <v>106.23</v>
      </c>
      <c r="O121">
        <v>49.802799999999998</v>
      </c>
      <c r="P121">
        <v>20.18</v>
      </c>
      <c r="Q121">
        <v>25.86</v>
      </c>
    </row>
    <row r="122" spans="3:17" x14ac:dyDescent="0.25">
      <c r="C122" s="7">
        <v>42752</v>
      </c>
      <c r="D122">
        <v>81.08</v>
      </c>
      <c r="E122">
        <v>128.34</v>
      </c>
      <c r="F122">
        <v>97.4</v>
      </c>
      <c r="G122">
        <v>12.5281</v>
      </c>
      <c r="H122">
        <v>118.78</v>
      </c>
      <c r="I122">
        <v>17.09</v>
      </c>
      <c r="J122">
        <v>53.5745</v>
      </c>
      <c r="K122">
        <v>70</v>
      </c>
      <c r="L122">
        <v>121.43810000000001</v>
      </c>
      <c r="M122">
        <v>40.369999999999997</v>
      </c>
      <c r="N122">
        <v>105.76</v>
      </c>
      <c r="O122">
        <v>49.743099999999998</v>
      </c>
      <c r="P122">
        <v>19.899999999999999</v>
      </c>
      <c r="Q122">
        <v>25.59</v>
      </c>
    </row>
    <row r="123" spans="3:17" x14ac:dyDescent="0.25">
      <c r="C123" s="7">
        <v>42753</v>
      </c>
      <c r="D123">
        <v>81.599999999999994</v>
      </c>
      <c r="E123">
        <v>128.43</v>
      </c>
      <c r="F123">
        <v>97.4</v>
      </c>
      <c r="G123">
        <v>12.45</v>
      </c>
      <c r="H123">
        <v>121.95</v>
      </c>
      <c r="I123">
        <v>17.14</v>
      </c>
      <c r="J123">
        <v>54.01</v>
      </c>
      <c r="K123">
        <v>69.81</v>
      </c>
      <c r="L123">
        <v>122.1</v>
      </c>
      <c r="M123">
        <v>40.32</v>
      </c>
      <c r="N123">
        <v>105.55</v>
      </c>
      <c r="O123">
        <v>49.285400000000003</v>
      </c>
      <c r="P123">
        <v>20.54</v>
      </c>
      <c r="Q123">
        <v>25.44</v>
      </c>
    </row>
    <row r="124" spans="3:17" x14ac:dyDescent="0.25">
      <c r="C124" s="7">
        <v>42754</v>
      </c>
      <c r="D124">
        <v>81.3</v>
      </c>
      <c r="E124">
        <v>128.35</v>
      </c>
      <c r="F124">
        <v>96.72</v>
      </c>
      <c r="G124">
        <v>12.56</v>
      </c>
      <c r="H124">
        <v>120.9</v>
      </c>
      <c r="I124">
        <v>17.149999999999999</v>
      </c>
      <c r="J124">
        <v>53.62</v>
      </c>
      <c r="K124">
        <v>69.739999999999995</v>
      </c>
      <c r="L124">
        <v>123.01</v>
      </c>
      <c r="M124">
        <v>40.43</v>
      </c>
      <c r="N124">
        <v>105.5</v>
      </c>
      <c r="O124">
        <v>49.295400000000001</v>
      </c>
      <c r="P124">
        <v>20.56</v>
      </c>
      <c r="Q124">
        <v>25.48</v>
      </c>
    </row>
    <row r="125" spans="3:17" x14ac:dyDescent="0.25">
      <c r="C125" s="7">
        <v>42755</v>
      </c>
      <c r="D125">
        <v>80.91</v>
      </c>
      <c r="E125">
        <v>128.47999999999999</v>
      </c>
      <c r="F125">
        <v>96.93</v>
      </c>
      <c r="G125">
        <v>12.48</v>
      </c>
      <c r="H125">
        <v>120.63</v>
      </c>
      <c r="I125">
        <v>16.899999999999999</v>
      </c>
      <c r="J125">
        <v>54.39</v>
      </c>
      <c r="K125">
        <v>69.599999999999994</v>
      </c>
      <c r="L125">
        <v>124.34</v>
      </c>
      <c r="M125">
        <v>40.19</v>
      </c>
      <c r="N125">
        <v>105.38</v>
      </c>
      <c r="O125">
        <v>49.001800000000003</v>
      </c>
      <c r="P125">
        <v>19.96</v>
      </c>
      <c r="Q125">
        <v>25.11</v>
      </c>
    </row>
    <row r="126" spans="3:17" x14ac:dyDescent="0.25">
      <c r="C126" s="7">
        <v>42758</v>
      </c>
      <c r="D126">
        <v>80.5</v>
      </c>
      <c r="E126">
        <v>129.25</v>
      </c>
      <c r="F126">
        <v>95.594999999999999</v>
      </c>
      <c r="G126">
        <v>12.38</v>
      </c>
      <c r="H126">
        <v>120.55</v>
      </c>
      <c r="I126">
        <v>16.809999999999999</v>
      </c>
      <c r="J126">
        <v>53.994999999999997</v>
      </c>
      <c r="K126">
        <v>69.349999999999994</v>
      </c>
      <c r="L126">
        <v>122.5</v>
      </c>
      <c r="M126">
        <v>39.42</v>
      </c>
      <c r="N126">
        <v>106.44</v>
      </c>
      <c r="O126">
        <v>48.937100000000001</v>
      </c>
      <c r="P126">
        <v>19.8</v>
      </c>
      <c r="Q126">
        <v>25</v>
      </c>
    </row>
    <row r="127" spans="3:17" x14ac:dyDescent="0.25">
      <c r="C127" s="7">
        <v>42759</v>
      </c>
      <c r="D127">
        <v>80.444999999999993</v>
      </c>
      <c r="E127">
        <v>129.9</v>
      </c>
      <c r="F127">
        <v>95.44</v>
      </c>
      <c r="G127">
        <v>12.61</v>
      </c>
      <c r="H127">
        <v>123.17</v>
      </c>
      <c r="I127">
        <v>16.657900000000001</v>
      </c>
      <c r="J127">
        <v>53.99</v>
      </c>
      <c r="K127">
        <v>68.28</v>
      </c>
      <c r="L127">
        <v>123.24</v>
      </c>
      <c r="M127">
        <v>39.729999999999997</v>
      </c>
      <c r="N127">
        <v>106.99</v>
      </c>
      <c r="O127">
        <v>49.165999999999997</v>
      </c>
      <c r="P127">
        <v>19.835799999999999</v>
      </c>
      <c r="Q127">
        <v>25.96</v>
      </c>
    </row>
    <row r="128" spans="3:17" x14ac:dyDescent="0.25">
      <c r="C128" s="7">
        <v>42760</v>
      </c>
      <c r="D128">
        <v>81.06</v>
      </c>
      <c r="E128">
        <v>131.74</v>
      </c>
      <c r="F128">
        <v>96.39</v>
      </c>
      <c r="G128">
        <v>12.8</v>
      </c>
      <c r="H128">
        <v>124.79</v>
      </c>
      <c r="I128">
        <v>16.79</v>
      </c>
      <c r="J128">
        <v>54.29</v>
      </c>
      <c r="K128">
        <v>68.819999999999993</v>
      </c>
      <c r="L128">
        <v>124.99</v>
      </c>
      <c r="M128">
        <v>39.67</v>
      </c>
      <c r="N128">
        <v>107.29</v>
      </c>
      <c r="O128">
        <v>49.981999999999999</v>
      </c>
      <c r="P128">
        <v>20.329999999999998</v>
      </c>
      <c r="Q128">
        <v>26.4</v>
      </c>
    </row>
    <row r="129" spans="3:17" x14ac:dyDescent="0.25">
      <c r="C129" s="7">
        <v>42761</v>
      </c>
      <c r="D129">
        <v>81.02</v>
      </c>
      <c r="E129">
        <v>133.13999999999999</v>
      </c>
      <c r="F129">
        <v>96.89</v>
      </c>
      <c r="G129">
        <v>12.68</v>
      </c>
      <c r="H129">
        <v>126.345</v>
      </c>
      <c r="I129">
        <v>17.07</v>
      </c>
      <c r="J129">
        <v>54.44</v>
      </c>
      <c r="K129">
        <v>68.7</v>
      </c>
      <c r="L129">
        <v>123.95</v>
      </c>
      <c r="M129">
        <v>39.659999999999997</v>
      </c>
      <c r="N129">
        <v>106.72</v>
      </c>
      <c r="O129">
        <v>50.051600000000001</v>
      </c>
      <c r="P129">
        <v>20.5</v>
      </c>
      <c r="Q129">
        <v>25.7288</v>
      </c>
    </row>
    <row r="130" spans="3:17" x14ac:dyDescent="0.25">
      <c r="C130" s="7">
        <v>42762</v>
      </c>
      <c r="D130">
        <v>81.02</v>
      </c>
      <c r="E130">
        <v>132.94999999999999</v>
      </c>
      <c r="F130">
        <v>97.34</v>
      </c>
      <c r="G130">
        <v>12.54</v>
      </c>
      <c r="H130">
        <v>126.43</v>
      </c>
      <c r="I130">
        <v>16.97</v>
      </c>
      <c r="J130">
        <v>54.72</v>
      </c>
      <c r="K130">
        <v>68.08</v>
      </c>
      <c r="L130">
        <v>118.44</v>
      </c>
      <c r="M130">
        <v>39.04</v>
      </c>
      <c r="N130">
        <v>105.38</v>
      </c>
      <c r="O130">
        <v>46.548999999999999</v>
      </c>
      <c r="P130">
        <v>20.399999999999999</v>
      </c>
      <c r="Q130">
        <v>25.6</v>
      </c>
    </row>
    <row r="131" spans="3:17" x14ac:dyDescent="0.25">
      <c r="C131" s="7">
        <v>42765</v>
      </c>
      <c r="D131">
        <v>81.34</v>
      </c>
      <c r="E131">
        <v>131.58000000000001</v>
      </c>
      <c r="F131">
        <v>97.224999999999994</v>
      </c>
      <c r="G131">
        <v>12.46</v>
      </c>
      <c r="H131">
        <v>128.77000000000001</v>
      </c>
      <c r="I131">
        <v>17.100000000000001</v>
      </c>
      <c r="J131">
        <v>54.51</v>
      </c>
      <c r="K131">
        <v>68.349999999999994</v>
      </c>
      <c r="L131">
        <v>117.32</v>
      </c>
      <c r="M131">
        <v>38.22</v>
      </c>
      <c r="N131">
        <v>107.27</v>
      </c>
      <c r="O131">
        <v>46.021599999999999</v>
      </c>
      <c r="P131">
        <v>20.350000000000001</v>
      </c>
      <c r="Q131">
        <v>25.03</v>
      </c>
    </row>
    <row r="132" spans="3:17" x14ac:dyDescent="0.25">
      <c r="C132" s="7">
        <v>42766</v>
      </c>
      <c r="D132">
        <v>84.11</v>
      </c>
      <c r="E132">
        <v>130.66</v>
      </c>
      <c r="F132">
        <v>96.9</v>
      </c>
      <c r="G132">
        <v>12.39</v>
      </c>
      <c r="H132">
        <v>125.15</v>
      </c>
      <c r="I132">
        <v>17.739999999999998</v>
      </c>
      <c r="J132">
        <v>54.97</v>
      </c>
      <c r="K132">
        <v>68.849999999999994</v>
      </c>
      <c r="L132">
        <v>117.5</v>
      </c>
      <c r="M132">
        <v>37.56</v>
      </c>
      <c r="N132">
        <v>105.71</v>
      </c>
      <c r="O132">
        <v>46.877400000000002</v>
      </c>
      <c r="P132">
        <v>21.55</v>
      </c>
      <c r="Q132">
        <v>25.13</v>
      </c>
    </row>
    <row r="133" spans="3:17" x14ac:dyDescent="0.25">
      <c r="C133" s="7">
        <v>42767</v>
      </c>
      <c r="D133">
        <v>84.74</v>
      </c>
      <c r="E133">
        <v>133.49</v>
      </c>
      <c r="F133">
        <v>98.38</v>
      </c>
      <c r="G133">
        <v>12.58</v>
      </c>
      <c r="H133">
        <v>123.67</v>
      </c>
      <c r="I133">
        <v>17.920000000000002</v>
      </c>
      <c r="J133">
        <v>55.35</v>
      </c>
      <c r="K133">
        <v>68.8</v>
      </c>
      <c r="L133">
        <v>118.91</v>
      </c>
      <c r="M133">
        <v>37.619999999999997</v>
      </c>
      <c r="N133">
        <v>106.98</v>
      </c>
      <c r="O133">
        <v>48.101300000000002</v>
      </c>
      <c r="P133">
        <v>21.84</v>
      </c>
      <c r="Q133">
        <v>25.08</v>
      </c>
    </row>
    <row r="134" spans="3:17" x14ac:dyDescent="0.25">
      <c r="C134" s="7">
        <v>42768</v>
      </c>
      <c r="D134">
        <v>83.87</v>
      </c>
      <c r="E134">
        <v>135.49</v>
      </c>
      <c r="F134">
        <v>92.19</v>
      </c>
      <c r="G134">
        <v>12.37</v>
      </c>
      <c r="H134">
        <v>122.94</v>
      </c>
      <c r="I134">
        <v>17.86</v>
      </c>
      <c r="J134">
        <v>55.72</v>
      </c>
      <c r="K134">
        <v>69.67</v>
      </c>
      <c r="L134">
        <v>119.16</v>
      </c>
      <c r="M134">
        <v>38.450000000000003</v>
      </c>
      <c r="N134">
        <v>106.9</v>
      </c>
      <c r="O134">
        <v>47.723199999999999</v>
      </c>
      <c r="P134">
        <v>21.48</v>
      </c>
      <c r="Q134">
        <v>24.37</v>
      </c>
    </row>
    <row r="135" spans="3:17" x14ac:dyDescent="0.25">
      <c r="C135" s="7">
        <v>42769</v>
      </c>
      <c r="D135">
        <v>83.96</v>
      </c>
      <c r="E135">
        <v>132.85</v>
      </c>
      <c r="F135">
        <v>91.4</v>
      </c>
      <c r="G135">
        <v>12.62</v>
      </c>
      <c r="H135">
        <v>123.9</v>
      </c>
      <c r="I135">
        <v>17.850000000000001</v>
      </c>
      <c r="J135">
        <v>56.07</v>
      </c>
      <c r="K135">
        <v>69.849999999999994</v>
      </c>
      <c r="L135">
        <v>121.247</v>
      </c>
      <c r="M135">
        <v>39.03</v>
      </c>
      <c r="N135">
        <v>108.71</v>
      </c>
      <c r="O135">
        <v>48.449599999999997</v>
      </c>
      <c r="P135">
        <v>21.35</v>
      </c>
      <c r="Q135">
        <v>23.93</v>
      </c>
    </row>
    <row r="136" spans="3:17" x14ac:dyDescent="0.25">
      <c r="C136" s="7">
        <v>42772</v>
      </c>
      <c r="D136">
        <v>83.37</v>
      </c>
      <c r="E136">
        <v>132.06</v>
      </c>
      <c r="F136">
        <v>90.69</v>
      </c>
      <c r="G136">
        <v>12.615</v>
      </c>
      <c r="H136">
        <v>123.70399999999999</v>
      </c>
      <c r="I136">
        <v>17.97</v>
      </c>
      <c r="J136">
        <v>55.849699999999999</v>
      </c>
      <c r="K136">
        <v>69.709999999999994</v>
      </c>
      <c r="L136">
        <v>120.79</v>
      </c>
      <c r="M136">
        <v>38.96</v>
      </c>
      <c r="N136">
        <v>108.47</v>
      </c>
      <c r="O136">
        <v>48.419699999999999</v>
      </c>
      <c r="P136">
        <v>21.45</v>
      </c>
      <c r="Q136">
        <v>23.58</v>
      </c>
    </row>
    <row r="137" spans="3:17" x14ac:dyDescent="0.25">
      <c r="C137" s="7">
        <v>42773</v>
      </c>
      <c r="D137">
        <v>83.3</v>
      </c>
      <c r="E137">
        <v>133</v>
      </c>
      <c r="F137">
        <v>90.99</v>
      </c>
      <c r="G137">
        <v>12.52</v>
      </c>
      <c r="H137">
        <v>123.12</v>
      </c>
      <c r="I137">
        <v>18.670000000000002</v>
      </c>
      <c r="J137">
        <v>56.32</v>
      </c>
      <c r="K137">
        <v>71.34</v>
      </c>
      <c r="L137">
        <v>119.68</v>
      </c>
      <c r="M137">
        <v>38.549999999999997</v>
      </c>
      <c r="N137">
        <v>108.25</v>
      </c>
      <c r="O137">
        <v>48.399799999999999</v>
      </c>
      <c r="P137">
        <v>21.263100000000001</v>
      </c>
      <c r="Q137">
        <v>23.23</v>
      </c>
    </row>
    <row r="138" spans="3:17" x14ac:dyDescent="0.25">
      <c r="C138" s="7">
        <v>42774</v>
      </c>
      <c r="D138">
        <v>83.11</v>
      </c>
      <c r="E138">
        <v>134.44</v>
      </c>
      <c r="F138">
        <v>91.1</v>
      </c>
      <c r="G138">
        <v>12.45</v>
      </c>
      <c r="H138">
        <v>122.23</v>
      </c>
      <c r="I138">
        <v>18.77</v>
      </c>
      <c r="J138">
        <v>56.32</v>
      </c>
      <c r="K138">
        <v>66.59</v>
      </c>
      <c r="L138">
        <v>117</v>
      </c>
      <c r="M138">
        <v>38.99</v>
      </c>
      <c r="N138">
        <v>108.4</v>
      </c>
      <c r="O138">
        <v>47.026600000000002</v>
      </c>
      <c r="P138">
        <v>20.84</v>
      </c>
      <c r="Q138">
        <v>22.77</v>
      </c>
    </row>
    <row r="139" spans="3:17" x14ac:dyDescent="0.25">
      <c r="C139" s="7">
        <v>42775</v>
      </c>
      <c r="D139">
        <v>84</v>
      </c>
      <c r="E139">
        <v>134.5</v>
      </c>
      <c r="F139">
        <v>91.19</v>
      </c>
      <c r="G139">
        <v>12.47</v>
      </c>
      <c r="H139">
        <v>123.42</v>
      </c>
      <c r="I139">
        <v>17.12</v>
      </c>
      <c r="J139">
        <v>56.503500000000003</v>
      </c>
      <c r="K139">
        <v>64.58</v>
      </c>
      <c r="L139">
        <v>117.71</v>
      </c>
      <c r="M139">
        <v>39.07</v>
      </c>
      <c r="N139">
        <v>109.47</v>
      </c>
      <c r="O139">
        <v>47.504300000000001</v>
      </c>
      <c r="P139">
        <v>21.89</v>
      </c>
      <c r="Q139">
        <v>23.53</v>
      </c>
    </row>
    <row r="140" spans="3:17" x14ac:dyDescent="0.25">
      <c r="C140" s="7">
        <v>42776</v>
      </c>
      <c r="D140">
        <v>84.07</v>
      </c>
      <c r="E140">
        <v>134.94</v>
      </c>
      <c r="F140">
        <v>90.79</v>
      </c>
      <c r="G140">
        <v>12.51</v>
      </c>
      <c r="H140">
        <v>124.12</v>
      </c>
      <c r="I140">
        <v>16</v>
      </c>
      <c r="J140">
        <v>56.09</v>
      </c>
      <c r="K140">
        <v>64.28</v>
      </c>
      <c r="L140">
        <v>118.11</v>
      </c>
      <c r="M140">
        <v>39.56</v>
      </c>
      <c r="N140">
        <v>110</v>
      </c>
      <c r="O140">
        <v>47.335099999999997</v>
      </c>
      <c r="P140">
        <v>22.1</v>
      </c>
      <c r="Q140">
        <v>28.5</v>
      </c>
    </row>
    <row r="141" spans="3:17" x14ac:dyDescent="0.25">
      <c r="C141" s="7">
        <v>42779</v>
      </c>
      <c r="D141">
        <v>84.28</v>
      </c>
      <c r="E141">
        <v>134.697</v>
      </c>
      <c r="F141">
        <v>90.5</v>
      </c>
      <c r="G141">
        <v>12.62</v>
      </c>
      <c r="H141">
        <v>126.82</v>
      </c>
      <c r="I141">
        <v>15.99</v>
      </c>
      <c r="J141">
        <v>55.49</v>
      </c>
      <c r="K141">
        <v>64.2</v>
      </c>
      <c r="L141">
        <v>117.15</v>
      </c>
      <c r="M141">
        <v>40.19</v>
      </c>
      <c r="N141">
        <v>110.59</v>
      </c>
      <c r="O141">
        <v>47.534100000000002</v>
      </c>
      <c r="P141">
        <v>22.91</v>
      </c>
      <c r="Q141">
        <v>27.8</v>
      </c>
    </row>
    <row r="142" spans="3:17" x14ac:dyDescent="0.25">
      <c r="C142" s="7">
        <v>42780</v>
      </c>
      <c r="D142">
        <v>84.29</v>
      </c>
      <c r="E142">
        <v>134.22999999999999</v>
      </c>
      <c r="F142">
        <v>90.275000000000006</v>
      </c>
      <c r="G142">
        <v>12.7</v>
      </c>
      <c r="H142">
        <v>126.46</v>
      </c>
      <c r="I142">
        <v>16.600000000000001</v>
      </c>
      <c r="J142">
        <v>55.26</v>
      </c>
      <c r="K142">
        <v>64.13</v>
      </c>
      <c r="L142">
        <v>117.16</v>
      </c>
      <c r="M142">
        <v>40.75</v>
      </c>
      <c r="N142">
        <v>111.59</v>
      </c>
      <c r="O142">
        <v>47.404699999999998</v>
      </c>
      <c r="P142">
        <v>22.59</v>
      </c>
      <c r="Q142">
        <v>26.87</v>
      </c>
    </row>
    <row r="143" spans="3:17" x14ac:dyDescent="0.25">
      <c r="C143" s="7">
        <v>42781</v>
      </c>
      <c r="D143">
        <v>84.69</v>
      </c>
      <c r="E143">
        <v>133.69999999999999</v>
      </c>
      <c r="F143">
        <v>90.65</v>
      </c>
      <c r="G143">
        <v>12.64</v>
      </c>
      <c r="H143">
        <v>126.98</v>
      </c>
      <c r="I143">
        <v>16.89</v>
      </c>
      <c r="J143">
        <v>55.31</v>
      </c>
      <c r="K143">
        <v>64.094999999999999</v>
      </c>
      <c r="L143">
        <v>117.61</v>
      </c>
      <c r="M143">
        <v>41.22</v>
      </c>
      <c r="N143">
        <v>112.33</v>
      </c>
      <c r="O143">
        <v>48.011699999999998</v>
      </c>
      <c r="P143">
        <v>24.01</v>
      </c>
      <c r="Q143">
        <v>26.85</v>
      </c>
    </row>
    <row r="144" spans="3:17" x14ac:dyDescent="0.25">
      <c r="C144" s="7">
        <v>42782</v>
      </c>
      <c r="D144">
        <v>84.64</v>
      </c>
      <c r="E144">
        <v>133.87</v>
      </c>
      <c r="F144">
        <v>90.58</v>
      </c>
      <c r="G144">
        <v>12.64</v>
      </c>
      <c r="H144">
        <v>126.92</v>
      </c>
      <c r="I144">
        <v>16.79</v>
      </c>
      <c r="J144">
        <v>54.88</v>
      </c>
      <c r="K144">
        <v>64.77</v>
      </c>
      <c r="L144">
        <v>117.205</v>
      </c>
      <c r="M144">
        <v>40.6</v>
      </c>
      <c r="N144">
        <v>116</v>
      </c>
      <c r="O144">
        <v>48.2605</v>
      </c>
      <c r="P144">
        <v>24.132000000000001</v>
      </c>
      <c r="Q144">
        <v>26.53</v>
      </c>
    </row>
    <row r="145" spans="3:17" x14ac:dyDescent="0.25">
      <c r="C145" s="7">
        <v>42783</v>
      </c>
      <c r="D145">
        <v>84.254999999999995</v>
      </c>
      <c r="E145">
        <v>134.09100000000001</v>
      </c>
      <c r="F145">
        <v>90.1</v>
      </c>
      <c r="G145">
        <v>12.58</v>
      </c>
      <c r="H145">
        <v>126.69</v>
      </c>
      <c r="I145">
        <v>16.625</v>
      </c>
      <c r="J145">
        <v>53.52</v>
      </c>
      <c r="K145">
        <v>63.87</v>
      </c>
      <c r="L145">
        <v>115</v>
      </c>
      <c r="M145">
        <v>40.42</v>
      </c>
      <c r="N145">
        <v>116.9</v>
      </c>
      <c r="O145">
        <v>48.350099999999998</v>
      </c>
      <c r="P145">
        <v>23.44</v>
      </c>
      <c r="Q145">
        <v>26.29</v>
      </c>
    </row>
    <row r="146" spans="3:17" x14ac:dyDescent="0.25">
      <c r="C146" s="7">
        <v>42787</v>
      </c>
      <c r="D146">
        <v>85.07</v>
      </c>
      <c r="E146">
        <v>133.91</v>
      </c>
      <c r="F146">
        <v>94.29</v>
      </c>
      <c r="G146">
        <v>12.72</v>
      </c>
      <c r="H146">
        <v>127.57</v>
      </c>
      <c r="I146">
        <v>16.690000000000001</v>
      </c>
      <c r="J146">
        <v>53.66</v>
      </c>
      <c r="K146">
        <v>63.145200000000003</v>
      </c>
      <c r="L146">
        <v>116.61</v>
      </c>
      <c r="M146">
        <v>40.659999999999997</v>
      </c>
      <c r="N146">
        <v>117.798</v>
      </c>
      <c r="O146">
        <v>48.558999999999997</v>
      </c>
      <c r="P146">
        <v>23.5</v>
      </c>
      <c r="Q146">
        <v>26.76</v>
      </c>
    </row>
    <row r="147" spans="3:17" x14ac:dyDescent="0.25">
      <c r="C147" s="7">
        <v>42788</v>
      </c>
      <c r="D147">
        <v>84.92</v>
      </c>
      <c r="E147">
        <v>136.79</v>
      </c>
      <c r="F147">
        <v>92.66</v>
      </c>
      <c r="G147">
        <v>12.765000000000001</v>
      </c>
      <c r="H147">
        <v>127.71</v>
      </c>
      <c r="I147">
        <v>16.510100000000001</v>
      </c>
      <c r="J147">
        <v>53.54</v>
      </c>
      <c r="K147">
        <v>63.15</v>
      </c>
      <c r="L147">
        <v>114.42</v>
      </c>
      <c r="M147">
        <v>40.354999999999997</v>
      </c>
      <c r="N147">
        <v>117.0737</v>
      </c>
      <c r="O147">
        <v>48.61</v>
      </c>
      <c r="P147">
        <v>24.06</v>
      </c>
      <c r="Q147">
        <v>26.61</v>
      </c>
    </row>
    <row r="148" spans="3:17" x14ac:dyDescent="0.25">
      <c r="C148" s="7">
        <v>42789</v>
      </c>
      <c r="D148">
        <v>85.19</v>
      </c>
      <c r="E148">
        <v>136.12</v>
      </c>
      <c r="F148">
        <v>100.48</v>
      </c>
      <c r="G148">
        <v>12.715</v>
      </c>
      <c r="H148">
        <v>127.93</v>
      </c>
      <c r="I148">
        <v>16.27</v>
      </c>
      <c r="J148">
        <v>53.79</v>
      </c>
      <c r="K148">
        <v>63.13</v>
      </c>
      <c r="L148">
        <v>114.29</v>
      </c>
      <c r="M148">
        <v>40.44</v>
      </c>
      <c r="N148">
        <v>116.39</v>
      </c>
      <c r="O148">
        <v>48.56</v>
      </c>
      <c r="P148">
        <v>23.04</v>
      </c>
      <c r="Q148">
        <v>26.8</v>
      </c>
    </row>
    <row r="149" spans="3:17" x14ac:dyDescent="0.25">
      <c r="C149" s="7">
        <v>42790</v>
      </c>
      <c r="D149">
        <v>85.75</v>
      </c>
      <c r="E149">
        <v>135.26</v>
      </c>
      <c r="F149">
        <v>95.02</v>
      </c>
      <c r="G149">
        <v>12.51</v>
      </c>
      <c r="H149">
        <v>126.57</v>
      </c>
      <c r="I149">
        <v>15.984999999999999</v>
      </c>
      <c r="J149">
        <v>53.78</v>
      </c>
      <c r="K149">
        <v>62.75</v>
      </c>
      <c r="L149">
        <v>113.08499999999999</v>
      </c>
      <c r="M149">
        <v>40.29</v>
      </c>
      <c r="N149">
        <v>115.81</v>
      </c>
      <c r="O149">
        <v>47.53</v>
      </c>
      <c r="P149">
        <v>22.052</v>
      </c>
      <c r="Q149">
        <v>26.29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Q251"/>
  <sheetViews>
    <sheetView workbookViewId="0">
      <selection activeCell="E3" sqref="A1:Q251"/>
    </sheetView>
  </sheetViews>
  <sheetFormatPr defaultRowHeight="15" x14ac:dyDescent="0.25"/>
  <cols>
    <col min="2" max="2" width="9.42578125" bestFit="1" customWidth="1"/>
  </cols>
  <sheetData>
    <row r="1" spans="1:17" ht="14.45" x14ac:dyDescent="0.35">
      <c r="A1" s="1" t="s">
        <v>109</v>
      </c>
      <c r="B1" s="2">
        <v>42431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</row>
    <row r="2" spans="1:17" x14ac:dyDescent="0.25">
      <c r="A2" s="3" t="s">
        <v>110</v>
      </c>
      <c r="B2" s="4">
        <f ca="1">TODAY()</f>
        <v>42790</v>
      </c>
      <c r="D2" t="str">
        <f>D1&amp; " equity"</f>
        <v>COO equity</v>
      </c>
      <c r="E2" t="str">
        <f t="shared" ref="E2:Q2" si="0">E1&amp; " equity"</f>
        <v>ITW equity</v>
      </c>
      <c r="F2" t="str">
        <f t="shared" si="0"/>
        <v>MDT equity</v>
      </c>
      <c r="G2" t="str">
        <f t="shared" si="0"/>
        <v>ROST equity</v>
      </c>
      <c r="H2" t="str">
        <f t="shared" si="0"/>
        <v>THO equity</v>
      </c>
      <c r="I2" t="str">
        <f t="shared" si="0"/>
        <v>V equity</v>
      </c>
      <c r="J2" t="str">
        <f t="shared" si="0"/>
        <v>ENDP equity</v>
      </c>
      <c r="K2" t="str">
        <f t="shared" si="0"/>
        <v>DPLO equity</v>
      </c>
      <c r="L2" t="str">
        <f t="shared" si="0"/>
        <v>FIT equity</v>
      </c>
      <c r="M2" t="str">
        <f t="shared" si="0"/>
        <v>LL equity</v>
      </c>
      <c r="N2" t="str">
        <f t="shared" si="0"/>
        <v>RH equity</v>
      </c>
      <c r="O2" t="str">
        <f t="shared" si="0"/>
        <v>SHLD equity</v>
      </c>
      <c r="P2" t="str">
        <f t="shared" si="0"/>
        <v>STRA equity</v>
      </c>
      <c r="Q2" t="str">
        <f t="shared" si="0"/>
        <v>VRX equity</v>
      </c>
    </row>
    <row r="3" spans="1:17" ht="15.75" thickBot="1" x14ac:dyDescent="0.3">
      <c r="A3" s="5"/>
      <c r="B3" s="6" t="s">
        <v>111</v>
      </c>
      <c r="C3" s="7">
        <f ca="1">_xll.BDH(D2,B3,B1,B2,"cols=2;rows=249")</f>
        <v>42431</v>
      </c>
      <c r="D3">
        <v>145.39150000000001</v>
      </c>
      <c r="E3">
        <f ca="1">_xll.BDH(E2,$B$3,$B$1,$B$2,"dts=h","cols=1;rows=249")</f>
        <v>94.995199999999997</v>
      </c>
      <c r="F3">
        <f ca="1">_xll.BDH(F2,$B$3,$B$1,$B$2,"dts=h","cols=1;rows=249")</f>
        <v>73.660499999999999</v>
      </c>
      <c r="G3">
        <f ca="1">_xll.BDH(G2,$B$3,$B$1,$B$2,"dts=h","cols=1;rows=249")</f>
        <v>58.387300000000003</v>
      </c>
      <c r="H3">
        <f ca="1">_xll.BDH(H2,$B$3,$B$1,$B$2,"dts=h","cols=1;rows=249")</f>
        <v>55.134099999999997</v>
      </c>
      <c r="I3">
        <f ca="1">_xll.BDH(I2,$B$3,$B$1,$B$2,"dts=h","cols=1;rows=249")</f>
        <v>74.042100000000005</v>
      </c>
      <c r="J3">
        <f ca="1">_xll.BDH(J2,$B$3,$B$1,$B$2,"dts=h","cols=1;rows=249")</f>
        <v>43.98</v>
      </c>
      <c r="K3">
        <f ca="1">_xll.BDH(K2,$B$3,$B$1,$B$2,"dts=h","cols=1;rows=249")</f>
        <v>27.8</v>
      </c>
      <c r="L3">
        <f ca="1">_xll.BDH(L2,$B$3,$B$1,$B$2,"dts=h","cols=1;rows=249")</f>
        <v>13.05</v>
      </c>
      <c r="M3">
        <f ca="1">_xll.BDH(M2,$B$3,$B$1,$B$2,"dts=h","cols=1;rows=249")</f>
        <v>11.42</v>
      </c>
      <c r="N3">
        <f ca="1">_xll.BDH(N2,$B$3,$B$1,$B$2,"dts=h","cols=1;rows=249")</f>
        <v>39.28</v>
      </c>
      <c r="O3">
        <f ca="1">_xll.BDH(O2,$B$3,$B$1,$B$2,"dts=h","cols=1;rows=249")</f>
        <v>17.920000000000002</v>
      </c>
      <c r="P3">
        <f ca="1">_xll.BDH(P2,$B$3,$B$1,$B$2,"dts=h","cols=1;rows=249")</f>
        <v>46.12</v>
      </c>
      <c r="Q3">
        <f ca="1">_xll.BDH(Q2,$B$3,$B$1,$B$2,"dts=h","cols=1;rows=249")</f>
        <v>69.790000000000006</v>
      </c>
    </row>
    <row r="4" spans="1:17" x14ac:dyDescent="0.25">
      <c r="C4" s="7">
        <v>42432</v>
      </c>
      <c r="D4">
        <v>144.96170000000001</v>
      </c>
      <c r="E4">
        <v>94.9756</v>
      </c>
      <c r="F4">
        <v>73.415599999999998</v>
      </c>
      <c r="G4">
        <v>57.901800000000001</v>
      </c>
      <c r="H4">
        <v>55.829900000000002</v>
      </c>
      <c r="I4">
        <v>73.942800000000005</v>
      </c>
      <c r="J4">
        <v>44</v>
      </c>
      <c r="K4">
        <v>27.97</v>
      </c>
      <c r="L4">
        <v>12.85</v>
      </c>
      <c r="M4">
        <v>12.41</v>
      </c>
      <c r="N4">
        <v>40.07</v>
      </c>
      <c r="O4">
        <v>18.170000000000002</v>
      </c>
      <c r="P4">
        <v>48.04</v>
      </c>
      <c r="Q4">
        <v>67</v>
      </c>
    </row>
    <row r="5" spans="1:17" x14ac:dyDescent="0.25">
      <c r="C5" s="7">
        <v>42433</v>
      </c>
      <c r="D5">
        <v>156.25790000000001</v>
      </c>
      <c r="E5">
        <v>96.003100000000003</v>
      </c>
      <c r="F5">
        <v>74.267600000000002</v>
      </c>
      <c r="G5">
        <v>57.287399999999998</v>
      </c>
      <c r="H5">
        <v>55.731499999999997</v>
      </c>
      <c r="I5">
        <v>73.694699999999997</v>
      </c>
      <c r="J5">
        <v>43.685000000000002</v>
      </c>
      <c r="K5">
        <v>28.11</v>
      </c>
      <c r="L5">
        <v>13.18</v>
      </c>
      <c r="M5">
        <v>12.92</v>
      </c>
      <c r="N5">
        <v>39.659999999999997</v>
      </c>
      <c r="O5">
        <v>18.72</v>
      </c>
      <c r="P5">
        <v>48.25</v>
      </c>
      <c r="Q5">
        <v>65.97</v>
      </c>
    </row>
    <row r="6" spans="1:17" x14ac:dyDescent="0.25">
      <c r="C6" s="7">
        <v>42436</v>
      </c>
      <c r="D6">
        <v>153.4888</v>
      </c>
      <c r="E6">
        <v>95.930300000000003</v>
      </c>
      <c r="F6">
        <v>74.541799999999995</v>
      </c>
      <c r="G6">
        <v>58.9026</v>
      </c>
      <c r="H6">
        <v>56.134799999999998</v>
      </c>
      <c r="I6">
        <v>72.900700000000001</v>
      </c>
      <c r="J6">
        <v>45</v>
      </c>
      <c r="K6">
        <v>27.754999999999999</v>
      </c>
      <c r="L6">
        <v>13.3</v>
      </c>
      <c r="M6">
        <v>13.9</v>
      </c>
      <c r="N6">
        <v>39.99</v>
      </c>
      <c r="O6">
        <v>18.5</v>
      </c>
      <c r="P6">
        <v>49.87</v>
      </c>
      <c r="Q6">
        <v>68.28</v>
      </c>
    </row>
    <row r="7" spans="1:17" x14ac:dyDescent="0.25">
      <c r="C7" s="7">
        <v>42437</v>
      </c>
      <c r="D7">
        <v>151.73939999999999</v>
      </c>
      <c r="E7">
        <v>95.4649</v>
      </c>
      <c r="F7">
        <v>74.306799999999996</v>
      </c>
      <c r="G7">
        <v>57.579500000000003</v>
      </c>
      <c r="H7">
        <v>61.4758</v>
      </c>
      <c r="I7">
        <v>70.985100000000003</v>
      </c>
      <c r="J7">
        <v>44.61</v>
      </c>
      <c r="K7">
        <v>27.75</v>
      </c>
      <c r="L7">
        <v>13.85</v>
      </c>
      <c r="M7">
        <v>14.11</v>
      </c>
      <c r="N7">
        <v>39</v>
      </c>
      <c r="O7">
        <v>18.495000000000001</v>
      </c>
      <c r="P7">
        <v>50.134999999999998</v>
      </c>
      <c r="Q7">
        <v>66.55</v>
      </c>
    </row>
    <row r="8" spans="1:17" x14ac:dyDescent="0.25">
      <c r="C8" s="7">
        <v>42438</v>
      </c>
      <c r="D8">
        <v>149.19030000000001</v>
      </c>
      <c r="E8">
        <v>95.631299999999996</v>
      </c>
      <c r="F8">
        <v>74.424300000000002</v>
      </c>
      <c r="G8">
        <v>56.950400000000002</v>
      </c>
      <c r="H8">
        <v>60.138100000000001</v>
      </c>
      <c r="I8">
        <v>70.550399999999996</v>
      </c>
      <c r="J8">
        <v>43.56</v>
      </c>
      <c r="K8">
        <v>27.042000000000002</v>
      </c>
      <c r="L8">
        <v>13.27</v>
      </c>
      <c r="M8">
        <v>12.2</v>
      </c>
      <c r="N8">
        <v>38.5</v>
      </c>
      <c r="O8">
        <v>18.07</v>
      </c>
      <c r="P8">
        <v>49.98</v>
      </c>
      <c r="Q8">
        <v>67.77</v>
      </c>
    </row>
    <row r="9" spans="1:17" x14ac:dyDescent="0.25">
      <c r="C9" s="7">
        <v>42439</v>
      </c>
      <c r="D9">
        <v>149.39019999999999</v>
      </c>
      <c r="E9">
        <v>95.5334</v>
      </c>
      <c r="F9">
        <v>75.207700000000003</v>
      </c>
      <c r="G9">
        <v>57.176000000000002</v>
      </c>
      <c r="H9">
        <v>60.157800000000002</v>
      </c>
      <c r="I9">
        <v>70.864999999999995</v>
      </c>
      <c r="J9">
        <v>42.12</v>
      </c>
      <c r="K9">
        <v>25.93</v>
      </c>
      <c r="L9">
        <v>13.79</v>
      </c>
      <c r="M9">
        <v>11.9</v>
      </c>
      <c r="N9">
        <v>39.700000000000003</v>
      </c>
      <c r="O9">
        <v>17.36</v>
      </c>
      <c r="P9">
        <v>49.65</v>
      </c>
      <c r="Q9">
        <v>68.62</v>
      </c>
    </row>
    <row r="10" spans="1:17" x14ac:dyDescent="0.25">
      <c r="C10" s="7">
        <v>42440</v>
      </c>
      <c r="D10">
        <v>150.87970000000001</v>
      </c>
      <c r="E10">
        <v>96.551100000000005</v>
      </c>
      <c r="F10">
        <v>75.795299999999997</v>
      </c>
      <c r="G10">
        <v>57.712400000000002</v>
      </c>
      <c r="H10">
        <v>59.990600000000001</v>
      </c>
      <c r="I10">
        <v>71.470399999999998</v>
      </c>
      <c r="J10">
        <v>42.51</v>
      </c>
      <c r="K10">
        <v>26.25</v>
      </c>
      <c r="L10">
        <v>14.61</v>
      </c>
      <c r="M10">
        <v>11.59</v>
      </c>
      <c r="N10">
        <v>40.4</v>
      </c>
      <c r="O10">
        <v>17.329999999999998</v>
      </c>
      <c r="P10">
        <v>49.6</v>
      </c>
      <c r="Q10">
        <v>69.66</v>
      </c>
    </row>
    <row r="11" spans="1:17" x14ac:dyDescent="0.25">
      <c r="C11" s="7">
        <v>42443</v>
      </c>
      <c r="D11">
        <v>150.63980000000001</v>
      </c>
      <c r="E11">
        <v>96.384699999999995</v>
      </c>
      <c r="F11">
        <v>76.299599999999998</v>
      </c>
      <c r="G11">
        <v>57.906100000000002</v>
      </c>
      <c r="H11">
        <v>60.157800000000002</v>
      </c>
      <c r="I11">
        <v>71.183599999999998</v>
      </c>
      <c r="J11">
        <v>42.594999999999999</v>
      </c>
      <c r="K11">
        <v>26.975000000000001</v>
      </c>
      <c r="L11">
        <v>14.8</v>
      </c>
      <c r="M11">
        <v>11.805</v>
      </c>
      <c r="N11">
        <v>40.299999999999997</v>
      </c>
      <c r="O11">
        <v>17.04</v>
      </c>
      <c r="P11">
        <v>49.84</v>
      </c>
      <c r="Q11">
        <v>70.430000000000007</v>
      </c>
    </row>
    <row r="12" spans="1:17" x14ac:dyDescent="0.25">
      <c r="C12" s="7">
        <v>42444</v>
      </c>
      <c r="D12">
        <v>148.94040000000001</v>
      </c>
      <c r="E12">
        <v>95.8857</v>
      </c>
      <c r="F12">
        <v>75.658199999999994</v>
      </c>
      <c r="G12">
        <v>58.1098</v>
      </c>
      <c r="H12">
        <v>59.990600000000001</v>
      </c>
      <c r="I12">
        <v>71.372200000000007</v>
      </c>
      <c r="J12">
        <v>40.98</v>
      </c>
      <c r="K12">
        <v>27.06</v>
      </c>
      <c r="L12">
        <v>14.45</v>
      </c>
      <c r="M12">
        <v>11.52</v>
      </c>
      <c r="N12">
        <v>40.197800000000001</v>
      </c>
      <c r="O12">
        <v>16.64</v>
      </c>
      <c r="P12">
        <v>49.875</v>
      </c>
      <c r="Q12">
        <v>53.9</v>
      </c>
    </row>
    <row r="13" spans="1:17" x14ac:dyDescent="0.25">
      <c r="C13" s="7">
        <v>42445</v>
      </c>
      <c r="D13">
        <v>148.01070000000001</v>
      </c>
      <c r="E13">
        <v>96.639099999999999</v>
      </c>
      <c r="F13">
        <v>75.452500000000001</v>
      </c>
      <c r="G13">
        <v>57.911099999999998</v>
      </c>
      <c r="H13">
        <v>60.639800000000001</v>
      </c>
      <c r="I13">
        <v>72.285300000000007</v>
      </c>
      <c r="J13">
        <v>36.950000000000003</v>
      </c>
      <c r="K13">
        <v>26.628299999999999</v>
      </c>
      <c r="L13">
        <v>14.49</v>
      </c>
      <c r="M13">
        <v>11.25</v>
      </c>
      <c r="N13">
        <v>39.520000000000003</v>
      </c>
      <c r="O13">
        <v>15.72</v>
      </c>
      <c r="P13">
        <v>49.25</v>
      </c>
      <c r="Q13">
        <v>35.82</v>
      </c>
    </row>
    <row r="14" spans="1:17" x14ac:dyDescent="0.25">
      <c r="C14" s="7">
        <v>42446</v>
      </c>
      <c r="D14">
        <v>146.33619999999999</v>
      </c>
      <c r="E14">
        <v>98.870199999999997</v>
      </c>
      <c r="F14">
        <v>75.462299999999999</v>
      </c>
      <c r="G14">
        <v>58.179299999999998</v>
      </c>
      <c r="H14">
        <v>60.590600000000002</v>
      </c>
      <c r="I14">
        <v>73.119</v>
      </c>
      <c r="J14">
        <v>32.65</v>
      </c>
      <c r="K14">
        <v>26.17</v>
      </c>
      <c r="L14">
        <v>14.79</v>
      </c>
      <c r="M14">
        <v>11.45</v>
      </c>
      <c r="N14">
        <v>38.200000000000003</v>
      </c>
      <c r="O14">
        <v>15.55</v>
      </c>
      <c r="P14">
        <v>49.89</v>
      </c>
      <c r="Q14">
        <v>33.700000000000003</v>
      </c>
    </row>
    <row r="15" spans="1:17" x14ac:dyDescent="0.25">
      <c r="C15" s="7">
        <v>42447</v>
      </c>
      <c r="D15">
        <v>151.62950000000001</v>
      </c>
      <c r="E15">
        <v>99.144199999999998</v>
      </c>
      <c r="F15">
        <v>75.0608</v>
      </c>
      <c r="G15">
        <v>59.2819</v>
      </c>
      <c r="H15">
        <v>61.397100000000002</v>
      </c>
      <c r="I15">
        <v>73.5458</v>
      </c>
      <c r="J15">
        <v>31.36</v>
      </c>
      <c r="K15">
        <v>26.2</v>
      </c>
      <c r="L15">
        <v>14.6181</v>
      </c>
      <c r="M15">
        <v>12.26</v>
      </c>
      <c r="N15">
        <v>38.35</v>
      </c>
      <c r="O15">
        <v>16.149999999999999</v>
      </c>
      <c r="P15">
        <v>50.45</v>
      </c>
      <c r="Q15">
        <v>30.93</v>
      </c>
    </row>
    <row r="16" spans="1:17" x14ac:dyDescent="0.25">
      <c r="C16" s="7">
        <v>42450</v>
      </c>
      <c r="D16">
        <v>151.6395</v>
      </c>
      <c r="E16">
        <v>99.721500000000006</v>
      </c>
      <c r="F16">
        <v>74.6691</v>
      </c>
      <c r="G16">
        <v>58.715699999999998</v>
      </c>
      <c r="H16">
        <v>62.282400000000003</v>
      </c>
      <c r="I16">
        <v>73.387</v>
      </c>
      <c r="J16">
        <v>31.27</v>
      </c>
      <c r="K16">
        <v>26.09</v>
      </c>
      <c r="L16">
        <v>14.9</v>
      </c>
      <c r="M16">
        <v>12.3</v>
      </c>
      <c r="N16">
        <v>38.9</v>
      </c>
      <c r="O16">
        <v>16.105</v>
      </c>
      <c r="P16">
        <v>50.5</v>
      </c>
      <c r="Q16">
        <v>31.59</v>
      </c>
    </row>
    <row r="17" spans="3:17" x14ac:dyDescent="0.25">
      <c r="C17" s="7">
        <v>42451</v>
      </c>
      <c r="D17">
        <v>150.5598</v>
      </c>
      <c r="E17">
        <v>100.26949999999999</v>
      </c>
      <c r="F17">
        <v>74.152600000000007</v>
      </c>
      <c r="G17">
        <v>58.507100000000001</v>
      </c>
      <c r="H17">
        <v>62.183999999999997</v>
      </c>
      <c r="I17">
        <v>73.099199999999996</v>
      </c>
      <c r="J17">
        <v>30.97</v>
      </c>
      <c r="K17">
        <v>26.56</v>
      </c>
      <c r="L17">
        <v>15.91</v>
      </c>
      <c r="M17">
        <v>14.33</v>
      </c>
      <c r="N17">
        <v>38.549999999999997</v>
      </c>
      <c r="O17">
        <v>15.19</v>
      </c>
      <c r="P17">
        <v>49.52</v>
      </c>
      <c r="Q17">
        <v>32.049999999999997</v>
      </c>
    </row>
    <row r="18" spans="3:17" x14ac:dyDescent="0.25">
      <c r="C18" s="7">
        <v>42452</v>
      </c>
      <c r="D18">
        <v>149.7801</v>
      </c>
      <c r="E18">
        <v>100.2499</v>
      </c>
      <c r="F18">
        <v>74.004999999999995</v>
      </c>
      <c r="G18">
        <v>58.020400000000002</v>
      </c>
      <c r="H18">
        <v>61.180700000000002</v>
      </c>
      <c r="I18">
        <v>73.614599999999996</v>
      </c>
      <c r="J18">
        <v>31.55</v>
      </c>
      <c r="K18">
        <v>27.92</v>
      </c>
      <c r="L18">
        <v>15.58</v>
      </c>
      <c r="M18">
        <v>14.8</v>
      </c>
      <c r="N18">
        <v>38.159999999999997</v>
      </c>
      <c r="O18">
        <v>15.22</v>
      </c>
      <c r="P18">
        <v>48.5</v>
      </c>
      <c r="Q18">
        <v>34.4</v>
      </c>
    </row>
    <row r="19" spans="3:17" x14ac:dyDescent="0.25">
      <c r="C19" s="7">
        <v>42453</v>
      </c>
      <c r="D19">
        <v>148.8604</v>
      </c>
      <c r="E19">
        <v>99.633399999999995</v>
      </c>
      <c r="F19">
        <v>73.060100000000006</v>
      </c>
      <c r="G19">
        <v>58.1098</v>
      </c>
      <c r="H19">
        <v>60.6496</v>
      </c>
      <c r="I19">
        <v>73.605400000000003</v>
      </c>
      <c r="J19">
        <v>30.22</v>
      </c>
      <c r="K19">
        <v>26.99</v>
      </c>
      <c r="L19">
        <v>14.63</v>
      </c>
      <c r="M19">
        <v>13.23</v>
      </c>
      <c r="N19">
        <v>37.200000000000003</v>
      </c>
      <c r="O19">
        <v>15.35</v>
      </c>
      <c r="P19">
        <v>48.34</v>
      </c>
      <c r="Q19">
        <v>32.950000000000003</v>
      </c>
    </row>
    <row r="20" spans="3:17" x14ac:dyDescent="0.25">
      <c r="C20" s="7">
        <v>42457</v>
      </c>
      <c r="D20">
        <v>149.97999999999999</v>
      </c>
      <c r="E20">
        <v>99.545400000000001</v>
      </c>
      <c r="F20">
        <v>73.069999999999993</v>
      </c>
      <c r="G20">
        <v>57.603200000000001</v>
      </c>
      <c r="H20">
        <v>61.288899999999998</v>
      </c>
      <c r="I20">
        <v>73.714500000000001</v>
      </c>
      <c r="J20">
        <v>29.73</v>
      </c>
      <c r="K20">
        <v>27.02</v>
      </c>
      <c r="L20">
        <v>14.548500000000001</v>
      </c>
      <c r="M20">
        <v>13.22</v>
      </c>
      <c r="N20">
        <v>39.42</v>
      </c>
      <c r="O20">
        <v>15.33</v>
      </c>
      <c r="P20">
        <v>48.41</v>
      </c>
      <c r="Q20">
        <v>30.6</v>
      </c>
    </row>
    <row r="21" spans="3:17" x14ac:dyDescent="0.25">
      <c r="C21" s="7">
        <v>42458</v>
      </c>
      <c r="D21">
        <v>155.5881</v>
      </c>
      <c r="E21">
        <v>99.930800000000005</v>
      </c>
      <c r="F21">
        <v>74.438100000000006</v>
      </c>
      <c r="G21">
        <v>57.752200000000002</v>
      </c>
      <c r="H21">
        <v>62.951300000000003</v>
      </c>
      <c r="I21">
        <v>75.024699999999996</v>
      </c>
      <c r="J21">
        <v>29.49</v>
      </c>
      <c r="K21">
        <v>27.31</v>
      </c>
      <c r="L21">
        <v>14.12</v>
      </c>
      <c r="M21">
        <v>13.2698</v>
      </c>
      <c r="N21">
        <v>39.659999999999997</v>
      </c>
      <c r="O21">
        <v>15.1</v>
      </c>
      <c r="P21">
        <v>49.3</v>
      </c>
      <c r="Q21">
        <v>29.74</v>
      </c>
    </row>
    <row r="22" spans="3:17" x14ac:dyDescent="0.25">
      <c r="C22" s="7">
        <v>42459</v>
      </c>
      <c r="D22">
        <v>156.25790000000001</v>
      </c>
      <c r="E22">
        <v>101.2787</v>
      </c>
      <c r="F22">
        <v>74.713700000000003</v>
      </c>
      <c r="G22">
        <v>58.198999999999998</v>
      </c>
      <c r="H22">
        <v>63.387900000000002</v>
      </c>
      <c r="I22">
        <v>76.424099999999996</v>
      </c>
      <c r="J22">
        <v>29.51</v>
      </c>
      <c r="K22">
        <v>27.85</v>
      </c>
      <c r="L22">
        <v>14</v>
      </c>
      <c r="M22">
        <v>13.27</v>
      </c>
      <c r="N22">
        <v>43.5</v>
      </c>
      <c r="O22">
        <v>15.42</v>
      </c>
      <c r="P22">
        <v>49.28</v>
      </c>
      <c r="Q22">
        <v>30.22</v>
      </c>
    </row>
    <row r="23" spans="3:17" x14ac:dyDescent="0.25">
      <c r="C23" s="7">
        <v>42460</v>
      </c>
      <c r="D23">
        <v>156.1979</v>
      </c>
      <c r="E23">
        <v>101.3181</v>
      </c>
      <c r="F23">
        <v>74.359300000000005</v>
      </c>
      <c r="G23">
        <v>58.378</v>
      </c>
      <c r="H23">
        <v>63.536099999999998</v>
      </c>
      <c r="I23">
        <v>76.344700000000003</v>
      </c>
      <c r="J23">
        <v>28.895</v>
      </c>
      <c r="K23">
        <v>27.778400000000001</v>
      </c>
      <c r="L23">
        <v>15.23</v>
      </c>
      <c r="M23">
        <v>13.29</v>
      </c>
      <c r="N23">
        <v>43.42</v>
      </c>
      <c r="O23">
        <v>15.31</v>
      </c>
      <c r="P23">
        <v>49.15</v>
      </c>
      <c r="Q23">
        <v>27.62</v>
      </c>
    </row>
    <row r="24" spans="3:17" x14ac:dyDescent="0.25">
      <c r="C24" s="7">
        <v>42461</v>
      </c>
      <c r="D24">
        <v>158.59710000000001</v>
      </c>
      <c r="E24">
        <v>101.9379</v>
      </c>
      <c r="F24">
        <v>74.319999999999993</v>
      </c>
      <c r="G24">
        <v>58.397799999999997</v>
      </c>
      <c r="H24">
        <v>63.1111</v>
      </c>
      <c r="I24">
        <v>77.6648</v>
      </c>
      <c r="J24">
        <v>29.03</v>
      </c>
      <c r="K24">
        <v>29.32</v>
      </c>
      <c r="L24">
        <v>15.72</v>
      </c>
      <c r="M24">
        <v>13.26</v>
      </c>
      <c r="N24">
        <v>44.07</v>
      </c>
      <c r="O24">
        <v>15.44</v>
      </c>
      <c r="P24">
        <v>49.54</v>
      </c>
      <c r="Q24">
        <v>29.32</v>
      </c>
    </row>
    <row r="25" spans="3:17" x14ac:dyDescent="0.25">
      <c r="C25" s="7">
        <v>42464</v>
      </c>
      <c r="D25">
        <v>159.06700000000001</v>
      </c>
      <c r="E25">
        <v>102.0265</v>
      </c>
      <c r="F25">
        <v>75.727400000000003</v>
      </c>
      <c r="G25">
        <v>58.611400000000003</v>
      </c>
      <c r="H25">
        <v>63.21</v>
      </c>
      <c r="I25">
        <v>77.724199999999996</v>
      </c>
      <c r="J25">
        <v>29.71</v>
      </c>
      <c r="K25">
        <v>29.93</v>
      </c>
      <c r="L25">
        <v>15.75</v>
      </c>
      <c r="M25">
        <v>13.49</v>
      </c>
      <c r="N25">
        <v>44.499899999999997</v>
      </c>
      <c r="O25">
        <v>15.125</v>
      </c>
      <c r="P25">
        <v>49.66</v>
      </c>
      <c r="Q25">
        <v>29</v>
      </c>
    </row>
    <row r="26" spans="3:17" x14ac:dyDescent="0.25">
      <c r="C26" s="7">
        <v>42465</v>
      </c>
      <c r="D26">
        <v>157.02770000000001</v>
      </c>
      <c r="E26">
        <v>100.6982</v>
      </c>
      <c r="F26">
        <v>74.753</v>
      </c>
      <c r="G26">
        <v>58.124699999999997</v>
      </c>
      <c r="H26">
        <v>62.152500000000003</v>
      </c>
      <c r="I26">
        <v>76.890600000000006</v>
      </c>
      <c r="J26">
        <v>28.09</v>
      </c>
      <c r="K26">
        <v>29.34</v>
      </c>
      <c r="L26">
        <v>15.57</v>
      </c>
      <c r="M26">
        <v>15</v>
      </c>
      <c r="N26">
        <v>43.98</v>
      </c>
      <c r="O26">
        <v>14.96</v>
      </c>
      <c r="P26">
        <v>48.32</v>
      </c>
      <c r="Q26">
        <v>29.91</v>
      </c>
    </row>
    <row r="27" spans="3:17" x14ac:dyDescent="0.25">
      <c r="C27" s="7">
        <v>42466</v>
      </c>
      <c r="D27">
        <v>159.54679999999999</v>
      </c>
      <c r="E27">
        <v>101.14100000000001</v>
      </c>
      <c r="F27">
        <v>76.258899999999997</v>
      </c>
      <c r="G27">
        <v>58.397799999999997</v>
      </c>
      <c r="H27">
        <v>61.618899999999996</v>
      </c>
      <c r="I27">
        <v>77.694500000000005</v>
      </c>
      <c r="J27">
        <v>29.28</v>
      </c>
      <c r="K27">
        <v>29.03</v>
      </c>
      <c r="L27">
        <v>15.68</v>
      </c>
      <c r="M27">
        <v>14.59</v>
      </c>
      <c r="N27">
        <v>44.23</v>
      </c>
      <c r="O27">
        <v>14.74</v>
      </c>
      <c r="P27">
        <v>48.33</v>
      </c>
      <c r="Q27">
        <v>34.68</v>
      </c>
    </row>
    <row r="28" spans="3:17" x14ac:dyDescent="0.25">
      <c r="C28" s="7">
        <v>42467</v>
      </c>
      <c r="D28">
        <v>159.167</v>
      </c>
      <c r="E28">
        <v>101.7411</v>
      </c>
      <c r="F28">
        <v>76.238500000000002</v>
      </c>
      <c r="G28">
        <v>58.139400000000002</v>
      </c>
      <c r="H28">
        <v>61.4069</v>
      </c>
      <c r="I28">
        <v>77.396799999999999</v>
      </c>
      <c r="J28">
        <v>31.36</v>
      </c>
      <c r="K28">
        <v>29.355</v>
      </c>
      <c r="L28">
        <v>15.72</v>
      </c>
      <c r="M28">
        <v>14.25</v>
      </c>
      <c r="N28">
        <v>43.3</v>
      </c>
      <c r="O28">
        <v>14.7</v>
      </c>
      <c r="P28">
        <v>47.98</v>
      </c>
      <c r="Q28">
        <v>38.18</v>
      </c>
    </row>
    <row r="29" spans="3:17" x14ac:dyDescent="0.25">
      <c r="C29" s="7">
        <v>42468</v>
      </c>
      <c r="D29">
        <v>157.2876</v>
      </c>
      <c r="E29">
        <v>102.6758</v>
      </c>
      <c r="F29">
        <v>75.589600000000004</v>
      </c>
      <c r="G29">
        <v>56.421100000000003</v>
      </c>
      <c r="H29">
        <v>60.877600000000001</v>
      </c>
      <c r="I29">
        <v>78.031999999999996</v>
      </c>
      <c r="J29">
        <v>29.63</v>
      </c>
      <c r="K29">
        <v>28.800699999999999</v>
      </c>
      <c r="L29">
        <v>15.22</v>
      </c>
      <c r="M29">
        <v>14.1</v>
      </c>
      <c r="N29">
        <v>42.549799999999998</v>
      </c>
      <c r="O29">
        <v>14.65</v>
      </c>
      <c r="P29">
        <v>46.75</v>
      </c>
      <c r="Q29">
        <v>35.484999999999999</v>
      </c>
    </row>
    <row r="30" spans="3:17" x14ac:dyDescent="0.25">
      <c r="C30" s="7">
        <v>42471</v>
      </c>
      <c r="D30">
        <v>155.8381</v>
      </c>
      <c r="E30">
        <v>102.666</v>
      </c>
      <c r="F30">
        <v>75.461699999999993</v>
      </c>
      <c r="G30">
        <v>56.540300000000002</v>
      </c>
      <c r="H30">
        <v>61.109099999999998</v>
      </c>
      <c r="I30">
        <v>78.190799999999996</v>
      </c>
      <c r="J30">
        <v>28.5</v>
      </c>
      <c r="K30">
        <v>28.73</v>
      </c>
      <c r="L30">
        <v>15.52</v>
      </c>
      <c r="M30">
        <v>14.15</v>
      </c>
      <c r="N30">
        <v>42.75</v>
      </c>
      <c r="O30">
        <v>14.62</v>
      </c>
      <c r="P30">
        <v>47.67</v>
      </c>
      <c r="Q30">
        <v>34.79</v>
      </c>
    </row>
    <row r="31" spans="3:17" x14ac:dyDescent="0.25">
      <c r="C31" s="7">
        <v>42472</v>
      </c>
      <c r="D31">
        <v>155.96799999999999</v>
      </c>
      <c r="E31">
        <v>103.30549999999999</v>
      </c>
      <c r="F31">
        <v>75.560100000000006</v>
      </c>
      <c r="G31">
        <v>56.113199999999999</v>
      </c>
      <c r="H31">
        <v>61.411299999999997</v>
      </c>
      <c r="I31">
        <v>77.962500000000006</v>
      </c>
      <c r="J31">
        <v>27.03</v>
      </c>
      <c r="K31">
        <v>28.5471</v>
      </c>
      <c r="L31">
        <v>15.36</v>
      </c>
      <c r="M31">
        <v>14.46</v>
      </c>
      <c r="N31">
        <v>43.98</v>
      </c>
      <c r="O31">
        <v>15.18</v>
      </c>
      <c r="P31">
        <v>46.33</v>
      </c>
      <c r="Q31">
        <v>32.85</v>
      </c>
    </row>
    <row r="32" spans="3:17" x14ac:dyDescent="0.25">
      <c r="C32" s="7">
        <v>42473</v>
      </c>
      <c r="D32">
        <v>156.5478</v>
      </c>
      <c r="E32">
        <v>103.35469999999999</v>
      </c>
      <c r="F32">
        <v>76.19</v>
      </c>
      <c r="G32">
        <v>56.644599999999997</v>
      </c>
      <c r="H32">
        <v>62.794899999999998</v>
      </c>
      <c r="I32">
        <v>79.3322</v>
      </c>
      <c r="J32">
        <v>27.319299999999998</v>
      </c>
      <c r="K32">
        <v>29.55</v>
      </c>
      <c r="L32">
        <v>17.187999999999999</v>
      </c>
      <c r="M32">
        <v>15.35</v>
      </c>
      <c r="N32">
        <v>46.35</v>
      </c>
      <c r="O32">
        <v>16.48</v>
      </c>
      <c r="P32">
        <v>47.779899999999998</v>
      </c>
      <c r="Q32">
        <v>33.5</v>
      </c>
    </row>
    <row r="33" spans="3:17" x14ac:dyDescent="0.25">
      <c r="C33" s="7">
        <v>42474</v>
      </c>
      <c r="D33">
        <v>155.20830000000001</v>
      </c>
      <c r="E33">
        <v>103.89579999999999</v>
      </c>
      <c r="F33">
        <v>76.563999999999993</v>
      </c>
      <c r="G33">
        <v>56.689300000000003</v>
      </c>
      <c r="H33">
        <v>63.378</v>
      </c>
      <c r="I33">
        <v>80.066699999999997</v>
      </c>
      <c r="J33">
        <v>27.55</v>
      </c>
      <c r="K33">
        <v>29.82</v>
      </c>
      <c r="L33">
        <v>17.09</v>
      </c>
      <c r="M33">
        <v>15.38</v>
      </c>
      <c r="N33">
        <v>45.49</v>
      </c>
      <c r="O33">
        <v>17.3</v>
      </c>
      <c r="P33">
        <v>47.77</v>
      </c>
      <c r="Q33">
        <v>33.36</v>
      </c>
    </row>
    <row r="34" spans="3:17" x14ac:dyDescent="0.25">
      <c r="C34" s="7">
        <v>42475</v>
      </c>
      <c r="D34">
        <v>156.64779999999999</v>
      </c>
      <c r="E34">
        <v>103.5416</v>
      </c>
      <c r="F34">
        <v>76.426199999999994</v>
      </c>
      <c r="G34">
        <v>56.957500000000003</v>
      </c>
      <c r="H34">
        <v>62.982700000000001</v>
      </c>
      <c r="I34">
        <v>80.086500000000001</v>
      </c>
      <c r="J34">
        <v>27.406700000000001</v>
      </c>
      <c r="K34">
        <v>30.16</v>
      </c>
      <c r="L34">
        <v>17.45</v>
      </c>
      <c r="M34">
        <v>15.57</v>
      </c>
      <c r="N34">
        <v>44.55</v>
      </c>
      <c r="O34">
        <v>16.95</v>
      </c>
      <c r="P34">
        <v>48.36</v>
      </c>
      <c r="Q34">
        <v>33.137999999999998</v>
      </c>
    </row>
    <row r="35" spans="3:17" x14ac:dyDescent="0.25">
      <c r="C35" s="7">
        <v>42478</v>
      </c>
      <c r="D35">
        <v>157.7474</v>
      </c>
      <c r="E35">
        <v>103.7581</v>
      </c>
      <c r="F35">
        <v>76.554199999999994</v>
      </c>
      <c r="G35">
        <v>57.513800000000003</v>
      </c>
      <c r="H35">
        <v>63.121000000000002</v>
      </c>
      <c r="I35">
        <v>80.940100000000001</v>
      </c>
      <c r="J35">
        <v>28.59</v>
      </c>
      <c r="K35">
        <v>31.03</v>
      </c>
      <c r="L35">
        <v>17.5</v>
      </c>
      <c r="M35">
        <v>15.32</v>
      </c>
      <c r="N35">
        <v>45.31</v>
      </c>
      <c r="O35">
        <v>16.7</v>
      </c>
      <c r="P35">
        <v>48.13</v>
      </c>
      <c r="Q35">
        <v>33.700000000000003</v>
      </c>
    </row>
    <row r="36" spans="3:17" x14ac:dyDescent="0.25">
      <c r="C36" s="7">
        <v>42479</v>
      </c>
      <c r="D36">
        <v>158.15729999999999</v>
      </c>
      <c r="E36">
        <v>104.47629999999999</v>
      </c>
      <c r="F36">
        <v>76.879000000000005</v>
      </c>
      <c r="G36">
        <v>57.657800000000002</v>
      </c>
      <c r="H36">
        <v>64.030199999999994</v>
      </c>
      <c r="I36">
        <v>81.118700000000004</v>
      </c>
      <c r="J36">
        <v>30</v>
      </c>
      <c r="K36">
        <v>31.5</v>
      </c>
      <c r="L36">
        <v>17.5</v>
      </c>
      <c r="M36">
        <v>15.635</v>
      </c>
      <c r="N36">
        <v>44.98</v>
      </c>
      <c r="O36">
        <v>17.13</v>
      </c>
      <c r="P36">
        <v>48.22</v>
      </c>
      <c r="Q36">
        <v>35.200000000000003</v>
      </c>
    </row>
    <row r="37" spans="3:17" x14ac:dyDescent="0.25">
      <c r="C37" s="7">
        <v>42480</v>
      </c>
      <c r="D37">
        <v>159.5368</v>
      </c>
      <c r="E37">
        <v>103.94499999999999</v>
      </c>
      <c r="F37">
        <v>77.863200000000006</v>
      </c>
      <c r="G37">
        <v>57.280299999999997</v>
      </c>
      <c r="H37">
        <v>63.061700000000002</v>
      </c>
      <c r="I37">
        <v>81.029399999999995</v>
      </c>
      <c r="J37">
        <v>29.59</v>
      </c>
      <c r="K37">
        <v>30.92</v>
      </c>
      <c r="L37">
        <v>18.190000000000001</v>
      </c>
      <c r="M37">
        <v>15.39</v>
      </c>
      <c r="N37">
        <v>44.9</v>
      </c>
      <c r="O37">
        <v>18.77</v>
      </c>
      <c r="P37">
        <v>47.878</v>
      </c>
      <c r="Q37">
        <v>34.43</v>
      </c>
    </row>
    <row r="38" spans="3:17" x14ac:dyDescent="0.25">
      <c r="C38" s="7">
        <v>42481</v>
      </c>
      <c r="D38">
        <v>161.1163</v>
      </c>
      <c r="E38">
        <v>104.4222</v>
      </c>
      <c r="F38">
        <v>77.754999999999995</v>
      </c>
      <c r="G38">
        <v>57.712400000000002</v>
      </c>
      <c r="H38">
        <v>63.1952</v>
      </c>
      <c r="I38">
        <v>81.059200000000004</v>
      </c>
      <c r="J38">
        <v>32.090000000000003</v>
      </c>
      <c r="K38">
        <v>30.94</v>
      </c>
      <c r="L38">
        <v>18.28</v>
      </c>
      <c r="M38">
        <v>15.35</v>
      </c>
      <c r="N38">
        <v>45.164999999999999</v>
      </c>
      <c r="O38">
        <v>18.88</v>
      </c>
      <c r="P38">
        <v>48.08</v>
      </c>
      <c r="Q38">
        <v>33.94</v>
      </c>
    </row>
    <row r="39" spans="3:17" x14ac:dyDescent="0.25">
      <c r="C39" s="7">
        <v>42482</v>
      </c>
      <c r="D39">
        <v>159.63679999999999</v>
      </c>
      <c r="E39">
        <v>103.7187</v>
      </c>
      <c r="F39">
        <v>78.060100000000006</v>
      </c>
      <c r="G39">
        <v>57.007199999999997</v>
      </c>
      <c r="H39">
        <v>62.913499999999999</v>
      </c>
      <c r="I39">
        <v>78.761499999999998</v>
      </c>
      <c r="J39">
        <v>35.340000000000003</v>
      </c>
      <c r="K39">
        <v>31.04</v>
      </c>
      <c r="L39">
        <v>17.649999999999999</v>
      </c>
      <c r="M39">
        <v>15.62</v>
      </c>
      <c r="N39">
        <v>45.17</v>
      </c>
      <c r="O39">
        <v>19.1172</v>
      </c>
      <c r="P39">
        <v>49.31</v>
      </c>
      <c r="Q39">
        <v>36.49</v>
      </c>
    </row>
    <row r="40" spans="3:17" x14ac:dyDescent="0.25">
      <c r="C40" s="7">
        <v>42485</v>
      </c>
      <c r="D40">
        <v>158.61709999999999</v>
      </c>
      <c r="E40">
        <v>103.1481</v>
      </c>
      <c r="F40">
        <v>78.493099999999998</v>
      </c>
      <c r="G40">
        <v>56.738999999999997</v>
      </c>
      <c r="H40">
        <v>62.468800000000002</v>
      </c>
      <c r="I40">
        <v>78.250299999999996</v>
      </c>
      <c r="J40">
        <v>33.246200000000002</v>
      </c>
      <c r="K40">
        <v>31.48</v>
      </c>
      <c r="L40">
        <v>17.78</v>
      </c>
      <c r="M40">
        <v>15.07</v>
      </c>
      <c r="N40">
        <v>44.99</v>
      </c>
      <c r="O40">
        <v>18.305</v>
      </c>
      <c r="P40">
        <v>48.93</v>
      </c>
      <c r="Q40">
        <v>37.9</v>
      </c>
    </row>
    <row r="41" spans="3:17" x14ac:dyDescent="0.25">
      <c r="C41" s="7">
        <v>42486</v>
      </c>
      <c r="D41">
        <v>159.21690000000001</v>
      </c>
      <c r="E41">
        <v>103.7285</v>
      </c>
      <c r="F41">
        <v>78.5916</v>
      </c>
      <c r="G41">
        <v>57.4542</v>
      </c>
      <c r="H41">
        <v>63.526200000000003</v>
      </c>
      <c r="I41">
        <v>78.111400000000003</v>
      </c>
      <c r="J41">
        <v>30.72</v>
      </c>
      <c r="K41">
        <v>31.41</v>
      </c>
      <c r="L41">
        <v>17.5</v>
      </c>
      <c r="M41">
        <v>15.75</v>
      </c>
      <c r="N41">
        <v>45.94</v>
      </c>
      <c r="O41">
        <v>17.88</v>
      </c>
      <c r="P41">
        <v>50.16</v>
      </c>
      <c r="Q41">
        <v>36.43</v>
      </c>
    </row>
    <row r="42" spans="3:17" x14ac:dyDescent="0.25">
      <c r="C42" s="7">
        <v>42487</v>
      </c>
      <c r="D42">
        <v>159.40690000000001</v>
      </c>
      <c r="E42">
        <v>104.3189</v>
      </c>
      <c r="F42">
        <v>78.434100000000001</v>
      </c>
      <c r="G42">
        <v>57.9161</v>
      </c>
      <c r="H42">
        <v>63.6646</v>
      </c>
      <c r="I42">
        <v>78.409199999999998</v>
      </c>
      <c r="J42">
        <v>29.76</v>
      </c>
      <c r="K42">
        <v>32.92</v>
      </c>
      <c r="L42">
        <v>17.95</v>
      </c>
      <c r="M42">
        <v>16.22</v>
      </c>
      <c r="N42">
        <v>46.87</v>
      </c>
      <c r="O42">
        <v>18.37</v>
      </c>
      <c r="P42">
        <v>50.52</v>
      </c>
      <c r="Q42">
        <v>36.67</v>
      </c>
    </row>
    <row r="43" spans="3:17" x14ac:dyDescent="0.25">
      <c r="C43" s="7">
        <v>42488</v>
      </c>
      <c r="D43">
        <v>158.25729999999999</v>
      </c>
      <c r="E43">
        <v>103.95480000000001</v>
      </c>
      <c r="F43">
        <v>79.467500000000001</v>
      </c>
      <c r="G43">
        <v>57.836599999999997</v>
      </c>
      <c r="H43">
        <v>63.6053</v>
      </c>
      <c r="I43">
        <v>78.677099999999996</v>
      </c>
      <c r="J43">
        <v>29.48</v>
      </c>
      <c r="K43">
        <v>33.4</v>
      </c>
      <c r="L43">
        <v>18.850000000000001</v>
      </c>
      <c r="M43">
        <v>16.25</v>
      </c>
      <c r="N43">
        <v>46.4</v>
      </c>
      <c r="O43">
        <v>18.600000000000001</v>
      </c>
      <c r="P43">
        <v>50.68</v>
      </c>
      <c r="Q43">
        <v>36.26</v>
      </c>
    </row>
    <row r="44" spans="3:17" x14ac:dyDescent="0.25">
      <c r="C44" s="7">
        <v>42489</v>
      </c>
      <c r="D44">
        <v>156.148</v>
      </c>
      <c r="E44">
        <v>103.2071</v>
      </c>
      <c r="F44">
        <v>78.424199999999999</v>
      </c>
      <c r="G44">
        <v>56.719099999999997</v>
      </c>
      <c r="H44">
        <v>63.447200000000002</v>
      </c>
      <c r="I44">
        <v>77.426599999999993</v>
      </c>
      <c r="J44">
        <v>28.36</v>
      </c>
      <c r="K44">
        <v>31.68</v>
      </c>
      <c r="L44">
        <v>18.28</v>
      </c>
      <c r="M44">
        <v>15.42</v>
      </c>
      <c r="N44">
        <v>44.469499999999996</v>
      </c>
      <c r="O44">
        <v>18.04</v>
      </c>
      <c r="P44">
        <v>50.6</v>
      </c>
      <c r="Q44">
        <v>37.22</v>
      </c>
    </row>
    <row r="45" spans="3:17" x14ac:dyDescent="0.25">
      <c r="C45" s="7">
        <v>42492</v>
      </c>
      <c r="D45">
        <v>154.97139999999999</v>
      </c>
      <c r="E45">
        <v>103.41370000000001</v>
      </c>
      <c r="F45">
        <v>78.748999999999995</v>
      </c>
      <c r="G45">
        <v>57.394599999999997</v>
      </c>
      <c r="H45">
        <v>63.7239</v>
      </c>
      <c r="I45">
        <v>77.883099999999999</v>
      </c>
      <c r="J45">
        <v>27.195</v>
      </c>
      <c r="K45">
        <v>30.43</v>
      </c>
      <c r="L45">
        <v>18.39</v>
      </c>
      <c r="M45">
        <v>15.22</v>
      </c>
      <c r="N45">
        <v>43.999899999999997</v>
      </c>
      <c r="O45">
        <v>16.55</v>
      </c>
      <c r="P45">
        <v>50.69</v>
      </c>
      <c r="Q45">
        <v>32.72</v>
      </c>
    </row>
    <row r="46" spans="3:17" x14ac:dyDescent="0.25">
      <c r="C46" s="7">
        <v>42493</v>
      </c>
      <c r="D46">
        <v>154.9684</v>
      </c>
      <c r="E46">
        <v>103.0612</v>
      </c>
      <c r="F46">
        <v>78.542299999999997</v>
      </c>
      <c r="G46">
        <v>57.305199999999999</v>
      </c>
      <c r="H46">
        <v>63.4373</v>
      </c>
      <c r="I46">
        <v>77.773899999999998</v>
      </c>
      <c r="J46">
        <v>28.67</v>
      </c>
      <c r="K46">
        <v>30.975000000000001</v>
      </c>
      <c r="L46">
        <v>18</v>
      </c>
      <c r="M46">
        <v>14.51</v>
      </c>
      <c r="N46">
        <v>42.36</v>
      </c>
      <c r="O46">
        <v>16.3</v>
      </c>
      <c r="P46">
        <v>50.62</v>
      </c>
      <c r="Q46">
        <v>38.5</v>
      </c>
    </row>
    <row r="47" spans="3:17" x14ac:dyDescent="0.25">
      <c r="C47" s="7">
        <v>42494</v>
      </c>
      <c r="D47">
        <v>153.9487</v>
      </c>
      <c r="E47">
        <v>102.6168</v>
      </c>
      <c r="F47">
        <v>78.168300000000002</v>
      </c>
      <c r="G47">
        <v>57.414400000000001</v>
      </c>
      <c r="H47">
        <v>62.127800000000001</v>
      </c>
      <c r="I47">
        <v>76.801299999999998</v>
      </c>
      <c r="J47">
        <v>28.07</v>
      </c>
      <c r="K47">
        <v>30.66</v>
      </c>
      <c r="L47">
        <v>17.48</v>
      </c>
      <c r="M47">
        <v>14.4</v>
      </c>
      <c r="N47">
        <v>41.21</v>
      </c>
      <c r="O47">
        <v>15.7</v>
      </c>
      <c r="P47">
        <v>48.59</v>
      </c>
      <c r="Q47">
        <v>37.75</v>
      </c>
    </row>
    <row r="48" spans="3:17" x14ac:dyDescent="0.25">
      <c r="C48" s="7">
        <v>42495</v>
      </c>
      <c r="D48">
        <v>154.4085</v>
      </c>
      <c r="E48">
        <v>102.666</v>
      </c>
      <c r="F48">
        <v>78.650599999999997</v>
      </c>
      <c r="G48">
        <v>57.513800000000003</v>
      </c>
      <c r="H48">
        <v>62.992600000000003</v>
      </c>
      <c r="I48">
        <v>77.118899999999996</v>
      </c>
      <c r="J48">
        <v>27.53</v>
      </c>
      <c r="K48">
        <v>30.02</v>
      </c>
      <c r="L48">
        <v>15.2</v>
      </c>
      <c r="M48">
        <v>14.056699999999999</v>
      </c>
      <c r="N48">
        <v>39.9</v>
      </c>
      <c r="O48">
        <v>15.14</v>
      </c>
      <c r="P48">
        <v>47.005000000000003</v>
      </c>
      <c r="Q48">
        <v>35.36</v>
      </c>
    </row>
    <row r="49" spans="3:17" x14ac:dyDescent="0.25">
      <c r="C49" s="7">
        <v>42496</v>
      </c>
      <c r="D49">
        <v>154.0986</v>
      </c>
      <c r="E49">
        <v>102.5085</v>
      </c>
      <c r="F49">
        <v>78.614500000000007</v>
      </c>
      <c r="G49">
        <v>56.709200000000003</v>
      </c>
      <c r="H49">
        <v>63.6843</v>
      </c>
      <c r="I49">
        <v>77.218100000000007</v>
      </c>
      <c r="J49">
        <v>18</v>
      </c>
      <c r="K49">
        <v>29.44</v>
      </c>
      <c r="L49">
        <v>13.95</v>
      </c>
      <c r="M49">
        <v>13.53</v>
      </c>
      <c r="N49">
        <v>39.18</v>
      </c>
      <c r="O49">
        <v>14.18</v>
      </c>
      <c r="P49">
        <v>45.96</v>
      </c>
      <c r="Q49">
        <v>33.83</v>
      </c>
    </row>
    <row r="50" spans="3:17" x14ac:dyDescent="0.25">
      <c r="C50" s="7">
        <v>42499</v>
      </c>
      <c r="D50">
        <v>156.5478</v>
      </c>
      <c r="E50">
        <v>102.70529999999999</v>
      </c>
      <c r="F50">
        <v>79.433099999999996</v>
      </c>
      <c r="G50">
        <v>57.970700000000001</v>
      </c>
      <c r="H50">
        <v>65.028400000000005</v>
      </c>
      <c r="I50">
        <v>77.773899999999998</v>
      </c>
      <c r="J50">
        <v>16.22</v>
      </c>
      <c r="K50">
        <v>29.565000000000001</v>
      </c>
      <c r="L50">
        <v>14.12</v>
      </c>
      <c r="M50">
        <v>13.6</v>
      </c>
      <c r="N50">
        <v>38.159999999999997</v>
      </c>
      <c r="O50">
        <v>14.02</v>
      </c>
      <c r="P50">
        <v>46.65</v>
      </c>
      <c r="Q50">
        <v>31</v>
      </c>
    </row>
    <row r="51" spans="3:17" x14ac:dyDescent="0.25">
      <c r="C51" s="7">
        <v>42500</v>
      </c>
      <c r="D51">
        <v>156.73779999999999</v>
      </c>
      <c r="E51">
        <v>103.96469999999999</v>
      </c>
      <c r="F51">
        <v>79.949799999999996</v>
      </c>
      <c r="G51">
        <v>58.1098</v>
      </c>
      <c r="H51">
        <v>65.4435</v>
      </c>
      <c r="I51">
        <v>78.736699999999999</v>
      </c>
      <c r="J51">
        <v>16</v>
      </c>
      <c r="K51">
        <v>31.58</v>
      </c>
      <c r="L51">
        <v>14.02</v>
      </c>
      <c r="M51">
        <v>13.18</v>
      </c>
      <c r="N51">
        <v>37.96</v>
      </c>
      <c r="O51">
        <v>13.92</v>
      </c>
      <c r="P51">
        <v>46.515000000000001</v>
      </c>
      <c r="Q51">
        <v>28.7</v>
      </c>
    </row>
    <row r="52" spans="3:17" x14ac:dyDescent="0.25">
      <c r="C52" s="7">
        <v>42501</v>
      </c>
      <c r="D52">
        <v>157.4725</v>
      </c>
      <c r="E52">
        <v>103.95480000000001</v>
      </c>
      <c r="F52">
        <v>80.2697</v>
      </c>
      <c r="G52">
        <v>55.461199999999998</v>
      </c>
      <c r="H52">
        <v>64.662700000000001</v>
      </c>
      <c r="I52">
        <v>78.876099999999994</v>
      </c>
      <c r="J52">
        <v>15.53</v>
      </c>
      <c r="K52">
        <v>31.72</v>
      </c>
      <c r="L52">
        <v>14.39</v>
      </c>
      <c r="M52">
        <v>12.26</v>
      </c>
      <c r="N52">
        <v>37.049999999999997</v>
      </c>
      <c r="O52">
        <v>13.4</v>
      </c>
      <c r="P52">
        <v>46.875</v>
      </c>
      <c r="Q52">
        <v>28.3</v>
      </c>
    </row>
    <row r="53" spans="3:17" x14ac:dyDescent="0.25">
      <c r="C53" s="7">
        <v>42502</v>
      </c>
      <c r="D53">
        <v>157.78739999999999</v>
      </c>
      <c r="E53">
        <v>103.33499999999999</v>
      </c>
      <c r="F53">
        <v>80.382900000000006</v>
      </c>
      <c r="G53">
        <v>54.980800000000002</v>
      </c>
      <c r="H53">
        <v>64.909800000000004</v>
      </c>
      <c r="I53">
        <v>77.742599999999996</v>
      </c>
      <c r="J53">
        <v>13.9</v>
      </c>
      <c r="K53">
        <v>30.9</v>
      </c>
      <c r="L53">
        <v>14.09</v>
      </c>
      <c r="M53">
        <v>11.97</v>
      </c>
      <c r="N53">
        <v>35.14</v>
      </c>
      <c r="O53">
        <v>12.8</v>
      </c>
      <c r="P53">
        <v>45.82</v>
      </c>
      <c r="Q53">
        <v>26.67</v>
      </c>
    </row>
    <row r="54" spans="3:17" x14ac:dyDescent="0.25">
      <c r="C54" s="7">
        <v>42503</v>
      </c>
      <c r="D54">
        <v>157.84739999999999</v>
      </c>
      <c r="E54">
        <v>103.1382</v>
      </c>
      <c r="F54">
        <v>80.215400000000002</v>
      </c>
      <c r="G54">
        <v>55.268799999999999</v>
      </c>
      <c r="H54">
        <v>64.529300000000006</v>
      </c>
      <c r="I54">
        <v>77.832099999999997</v>
      </c>
      <c r="J54">
        <v>14.33</v>
      </c>
      <c r="K54">
        <v>30.04</v>
      </c>
      <c r="L54">
        <v>13.97</v>
      </c>
      <c r="M54">
        <v>11.79</v>
      </c>
      <c r="N54">
        <v>34.909999999999997</v>
      </c>
      <c r="O54">
        <v>12.07</v>
      </c>
      <c r="P54">
        <v>45.16</v>
      </c>
      <c r="Q54">
        <v>26.6</v>
      </c>
    </row>
    <row r="55" spans="3:17" x14ac:dyDescent="0.25">
      <c r="C55" s="7">
        <v>42506</v>
      </c>
      <c r="D55">
        <v>161.67609999999999</v>
      </c>
      <c r="E55">
        <v>102.87260000000001</v>
      </c>
      <c r="F55">
        <v>80.702799999999996</v>
      </c>
      <c r="G55">
        <v>55.556899999999999</v>
      </c>
      <c r="H55">
        <v>64.514499999999998</v>
      </c>
      <c r="I55">
        <v>77.608400000000003</v>
      </c>
      <c r="J55">
        <v>14.45</v>
      </c>
      <c r="K55">
        <v>30.59</v>
      </c>
      <c r="L55">
        <v>14.09</v>
      </c>
      <c r="M55">
        <v>11.65</v>
      </c>
      <c r="N55">
        <v>33.56</v>
      </c>
      <c r="O55">
        <v>11.45</v>
      </c>
      <c r="P55">
        <v>45.69</v>
      </c>
      <c r="Q55">
        <v>27.23</v>
      </c>
    </row>
    <row r="56" spans="3:17" x14ac:dyDescent="0.25">
      <c r="C56" s="7">
        <v>42507</v>
      </c>
      <c r="D56">
        <v>161.1163</v>
      </c>
      <c r="E56">
        <v>103.4432</v>
      </c>
      <c r="F56">
        <v>80.530500000000004</v>
      </c>
      <c r="G56">
        <v>56.828400000000002</v>
      </c>
      <c r="H56">
        <v>64.138999999999996</v>
      </c>
      <c r="I56">
        <v>77.474199999999996</v>
      </c>
      <c r="J56">
        <v>15.2</v>
      </c>
      <c r="K56">
        <v>30.26</v>
      </c>
      <c r="L56">
        <v>14.39</v>
      </c>
      <c r="M56">
        <v>12.05</v>
      </c>
      <c r="N56">
        <v>33.770000000000003</v>
      </c>
      <c r="O56">
        <v>11.43</v>
      </c>
      <c r="P56">
        <v>45.8</v>
      </c>
      <c r="Q56">
        <v>29.43</v>
      </c>
    </row>
    <row r="57" spans="3:17" x14ac:dyDescent="0.25">
      <c r="C57" s="7">
        <v>42508</v>
      </c>
      <c r="D57">
        <v>160.36660000000001</v>
      </c>
      <c r="E57">
        <v>102.6463</v>
      </c>
      <c r="F57">
        <v>79.930099999999996</v>
      </c>
      <c r="G57">
        <v>54.335099999999997</v>
      </c>
      <c r="H57">
        <v>63.4373</v>
      </c>
      <c r="I57">
        <v>77.434399999999997</v>
      </c>
      <c r="J57">
        <v>15.809900000000001</v>
      </c>
      <c r="K57">
        <v>30.02</v>
      </c>
      <c r="L57">
        <v>14.43</v>
      </c>
      <c r="M57">
        <v>11.64</v>
      </c>
      <c r="N57">
        <v>32.770000000000003</v>
      </c>
      <c r="O57">
        <v>11.244999999999999</v>
      </c>
      <c r="P57">
        <v>45.94</v>
      </c>
      <c r="Q57">
        <v>29.66</v>
      </c>
    </row>
    <row r="58" spans="3:17" x14ac:dyDescent="0.25">
      <c r="C58" s="7">
        <v>42509</v>
      </c>
      <c r="D58">
        <v>159.70679999999999</v>
      </c>
      <c r="E58">
        <v>101.63290000000001</v>
      </c>
      <c r="F58">
        <v>79.398600000000002</v>
      </c>
      <c r="G58">
        <v>55.487400000000001</v>
      </c>
      <c r="H58">
        <v>62.567599999999999</v>
      </c>
      <c r="I58">
        <v>76.808000000000007</v>
      </c>
      <c r="J58">
        <v>16.013999999999999</v>
      </c>
      <c r="K58">
        <v>30.2</v>
      </c>
      <c r="L58">
        <v>14.09</v>
      </c>
      <c r="M58">
        <v>11.6</v>
      </c>
      <c r="N58">
        <v>32.35</v>
      </c>
      <c r="O58">
        <v>11.26</v>
      </c>
      <c r="P58">
        <v>45.94</v>
      </c>
      <c r="Q58">
        <v>27.84</v>
      </c>
    </row>
    <row r="59" spans="3:17" x14ac:dyDescent="0.25">
      <c r="C59" s="7">
        <v>42510</v>
      </c>
      <c r="D59">
        <v>160.98519999999999</v>
      </c>
      <c r="E59">
        <v>102.1091</v>
      </c>
      <c r="F59">
        <v>79.6447</v>
      </c>
      <c r="G59">
        <v>53.5901</v>
      </c>
      <c r="H59">
        <v>63.269300000000001</v>
      </c>
      <c r="I59">
        <v>77.593500000000006</v>
      </c>
      <c r="J59">
        <v>15.93</v>
      </c>
      <c r="K59">
        <v>30.38</v>
      </c>
      <c r="L59">
        <v>14.6</v>
      </c>
      <c r="M59">
        <v>12.1538</v>
      </c>
      <c r="N59">
        <v>32.049999999999997</v>
      </c>
      <c r="O59">
        <v>11.99</v>
      </c>
      <c r="P59">
        <v>46.73</v>
      </c>
      <c r="Q59">
        <v>27.85</v>
      </c>
    </row>
    <row r="60" spans="3:17" x14ac:dyDescent="0.25">
      <c r="C60" s="7">
        <v>42513</v>
      </c>
      <c r="D60">
        <v>161.93600000000001</v>
      </c>
      <c r="E60">
        <v>101.8592</v>
      </c>
      <c r="F60">
        <v>79.398600000000002</v>
      </c>
      <c r="G60">
        <v>52.696100000000001</v>
      </c>
      <c r="H60">
        <v>63.002400000000002</v>
      </c>
      <c r="I60">
        <v>77.543800000000005</v>
      </c>
      <c r="J60">
        <v>15.95</v>
      </c>
      <c r="K60">
        <v>30.89</v>
      </c>
      <c r="L60">
        <v>14.73</v>
      </c>
      <c r="M60">
        <v>12.1</v>
      </c>
      <c r="N60">
        <v>32.630000000000003</v>
      </c>
      <c r="O60">
        <v>12.535</v>
      </c>
      <c r="P60">
        <v>46.8</v>
      </c>
      <c r="Q60">
        <v>27.67</v>
      </c>
    </row>
    <row r="61" spans="3:17" x14ac:dyDescent="0.25">
      <c r="C61" s="7">
        <v>42514</v>
      </c>
      <c r="D61">
        <v>163.29560000000001</v>
      </c>
      <c r="E61">
        <v>103.48260000000001</v>
      </c>
      <c r="F61">
        <v>80.373000000000005</v>
      </c>
      <c r="G61">
        <v>53.192799999999998</v>
      </c>
      <c r="H61">
        <v>63.427399999999999</v>
      </c>
      <c r="I61">
        <v>79.045100000000005</v>
      </c>
      <c r="J61">
        <v>15.61</v>
      </c>
      <c r="K61">
        <v>31.9</v>
      </c>
      <c r="L61">
        <v>14.66</v>
      </c>
      <c r="M61">
        <v>12.1</v>
      </c>
      <c r="N61">
        <v>32.26</v>
      </c>
      <c r="O61">
        <v>11.97</v>
      </c>
      <c r="P61">
        <v>47.57</v>
      </c>
      <c r="Q61">
        <v>26.52</v>
      </c>
    </row>
    <row r="62" spans="3:17" x14ac:dyDescent="0.25">
      <c r="C62" s="7">
        <v>42515</v>
      </c>
      <c r="D62">
        <v>164.77510000000001</v>
      </c>
      <c r="E62">
        <v>104.191</v>
      </c>
      <c r="F62">
        <v>80.176199999999994</v>
      </c>
      <c r="G62">
        <v>53.520600000000002</v>
      </c>
      <c r="H62">
        <v>63.980800000000002</v>
      </c>
      <c r="I62">
        <v>79.214200000000005</v>
      </c>
      <c r="J62">
        <v>15.76</v>
      </c>
      <c r="K62">
        <v>31.94</v>
      </c>
      <c r="L62">
        <v>14.15</v>
      </c>
      <c r="M62">
        <v>12.67</v>
      </c>
      <c r="N62">
        <v>33.299999999999997</v>
      </c>
      <c r="O62">
        <v>12.89</v>
      </c>
      <c r="P62">
        <v>47.68</v>
      </c>
      <c r="Q62">
        <v>27.33</v>
      </c>
    </row>
    <row r="63" spans="3:17" x14ac:dyDescent="0.25">
      <c r="C63" s="7">
        <v>42516</v>
      </c>
      <c r="D63">
        <v>164.6551</v>
      </c>
      <c r="E63">
        <v>104.1122</v>
      </c>
      <c r="F63">
        <v>80.117099999999994</v>
      </c>
      <c r="G63">
        <v>54.076900000000002</v>
      </c>
      <c r="H63">
        <v>63.946199999999997</v>
      </c>
      <c r="I63">
        <v>78.945700000000002</v>
      </c>
      <c r="J63">
        <v>15.38</v>
      </c>
      <c r="K63">
        <v>31.78</v>
      </c>
      <c r="L63">
        <v>14.574</v>
      </c>
      <c r="M63">
        <v>12.95</v>
      </c>
      <c r="N63">
        <v>33.74</v>
      </c>
      <c r="O63">
        <v>14.61</v>
      </c>
      <c r="P63">
        <v>46.98</v>
      </c>
      <c r="Q63">
        <v>27.36</v>
      </c>
    </row>
    <row r="64" spans="3:17" x14ac:dyDescent="0.25">
      <c r="C64" s="7">
        <v>42517</v>
      </c>
      <c r="D64">
        <v>163.0856</v>
      </c>
      <c r="E64">
        <v>103.7974</v>
      </c>
      <c r="F64">
        <v>80.402600000000007</v>
      </c>
      <c r="G64">
        <v>53.868299999999998</v>
      </c>
      <c r="H64">
        <v>64.307000000000002</v>
      </c>
      <c r="I64">
        <v>79.2042</v>
      </c>
      <c r="J64">
        <v>16.05</v>
      </c>
      <c r="K64">
        <v>31.84</v>
      </c>
      <c r="L64">
        <v>14.42</v>
      </c>
      <c r="M64">
        <v>12.92</v>
      </c>
      <c r="N64">
        <v>33.97</v>
      </c>
      <c r="O64">
        <v>13.46</v>
      </c>
      <c r="P64">
        <v>48.15</v>
      </c>
      <c r="Q64">
        <v>29.41</v>
      </c>
    </row>
    <row r="65" spans="3:17" x14ac:dyDescent="0.25">
      <c r="C65" s="7">
        <v>42521</v>
      </c>
      <c r="D65">
        <v>164.08529999999999</v>
      </c>
      <c r="E65">
        <v>104.4271</v>
      </c>
      <c r="F65">
        <v>80.146699999999996</v>
      </c>
      <c r="G65">
        <v>54.076900000000002</v>
      </c>
      <c r="H65">
        <v>64.939499999999995</v>
      </c>
      <c r="I65">
        <v>79.412999999999997</v>
      </c>
      <c r="J65">
        <v>16.049900000000001</v>
      </c>
      <c r="K65">
        <v>32.69</v>
      </c>
      <c r="L65">
        <v>14.35</v>
      </c>
      <c r="M65">
        <v>13.22</v>
      </c>
      <c r="N65">
        <v>33.950000000000003</v>
      </c>
      <c r="O65">
        <v>13.44</v>
      </c>
      <c r="P65">
        <v>48.89</v>
      </c>
      <c r="Q65">
        <v>29.02</v>
      </c>
    </row>
    <row r="66" spans="3:17" x14ac:dyDescent="0.25">
      <c r="C66" s="7">
        <v>42522</v>
      </c>
      <c r="D66">
        <v>166.0147</v>
      </c>
      <c r="E66">
        <v>105.02719999999999</v>
      </c>
      <c r="F66">
        <v>79.526600000000002</v>
      </c>
      <c r="G66">
        <v>53.5107</v>
      </c>
      <c r="H66">
        <v>64.188400000000001</v>
      </c>
      <c r="I66">
        <v>78.861199999999997</v>
      </c>
      <c r="J66">
        <v>17.239999999999998</v>
      </c>
      <c r="K66">
        <v>33.130000000000003</v>
      </c>
      <c r="L66">
        <v>14.51</v>
      </c>
      <c r="M66">
        <v>13.23</v>
      </c>
      <c r="N66">
        <v>34.22</v>
      </c>
      <c r="O66">
        <v>13.11</v>
      </c>
      <c r="P66">
        <v>48.3</v>
      </c>
      <c r="Q66">
        <v>30.95</v>
      </c>
    </row>
    <row r="67" spans="3:17" x14ac:dyDescent="0.25">
      <c r="C67" s="7">
        <v>42523</v>
      </c>
      <c r="D67">
        <v>167.36420000000001</v>
      </c>
      <c r="E67">
        <v>105.3913</v>
      </c>
      <c r="F67">
        <v>81.9773</v>
      </c>
      <c r="G67">
        <v>53.411299999999997</v>
      </c>
      <c r="H67">
        <v>64.089500000000001</v>
      </c>
      <c r="I67">
        <v>79.492599999999996</v>
      </c>
      <c r="J67">
        <v>17.82</v>
      </c>
      <c r="K67">
        <v>33.869999999999997</v>
      </c>
      <c r="L67">
        <v>14.79</v>
      </c>
      <c r="M67">
        <v>13.49</v>
      </c>
      <c r="N67">
        <v>34.770000000000003</v>
      </c>
      <c r="O67">
        <v>13.5</v>
      </c>
      <c r="P67">
        <v>47.9</v>
      </c>
      <c r="Q67">
        <v>30.91</v>
      </c>
    </row>
    <row r="68" spans="3:17" x14ac:dyDescent="0.25">
      <c r="C68" s="7">
        <v>42524</v>
      </c>
      <c r="D68">
        <v>173.44220000000001</v>
      </c>
      <c r="E68">
        <v>105.63720000000001</v>
      </c>
      <c r="F68">
        <v>81.898600000000002</v>
      </c>
      <c r="G68">
        <v>53.247199999999999</v>
      </c>
      <c r="H68">
        <v>64.326700000000002</v>
      </c>
      <c r="I68">
        <v>79.741100000000003</v>
      </c>
      <c r="J68">
        <v>17.940000000000001</v>
      </c>
      <c r="K68">
        <v>33.99</v>
      </c>
      <c r="L68">
        <v>14.75</v>
      </c>
      <c r="M68">
        <v>13.52</v>
      </c>
      <c r="N68">
        <v>34.479999999999997</v>
      </c>
      <c r="O68">
        <v>13.36</v>
      </c>
      <c r="P68">
        <v>47.545000000000002</v>
      </c>
      <c r="Q68">
        <v>29.71</v>
      </c>
    </row>
    <row r="69" spans="3:17" x14ac:dyDescent="0.25">
      <c r="C69" s="7">
        <v>42527</v>
      </c>
      <c r="D69">
        <v>166.04470000000001</v>
      </c>
      <c r="E69">
        <v>106.25709999999999</v>
      </c>
      <c r="F69">
        <v>82.115099999999998</v>
      </c>
      <c r="G69">
        <v>53.122700000000002</v>
      </c>
      <c r="H69">
        <v>64.237799999999993</v>
      </c>
      <c r="I69">
        <v>80.437100000000001</v>
      </c>
      <c r="J69">
        <v>18.100000000000001</v>
      </c>
      <c r="K69">
        <v>33.99</v>
      </c>
      <c r="L69">
        <v>14.6</v>
      </c>
      <c r="M69">
        <v>14.09</v>
      </c>
      <c r="N69">
        <v>35.229999999999997</v>
      </c>
      <c r="O69">
        <v>13.46</v>
      </c>
      <c r="P69">
        <v>48.21</v>
      </c>
      <c r="Q69">
        <v>29.57</v>
      </c>
    </row>
    <row r="70" spans="3:17" x14ac:dyDescent="0.25">
      <c r="C70" s="7">
        <v>42528</v>
      </c>
      <c r="D70">
        <v>166.42449999999999</v>
      </c>
      <c r="E70">
        <v>107.3</v>
      </c>
      <c r="F70">
        <v>82.804100000000005</v>
      </c>
      <c r="G70">
        <v>53.177500000000002</v>
      </c>
      <c r="H70">
        <v>68.941999999999993</v>
      </c>
      <c r="I70">
        <v>80.536599999999993</v>
      </c>
      <c r="J70">
        <v>17.855</v>
      </c>
      <c r="K70">
        <v>34.74</v>
      </c>
      <c r="L70">
        <v>14.44</v>
      </c>
      <c r="M70">
        <v>14.59</v>
      </c>
      <c r="N70">
        <v>35.979999999999997</v>
      </c>
      <c r="O70">
        <v>13.73</v>
      </c>
      <c r="P70">
        <v>48.48</v>
      </c>
      <c r="Q70">
        <v>25.72</v>
      </c>
    </row>
    <row r="71" spans="3:17" x14ac:dyDescent="0.25">
      <c r="C71" s="7">
        <v>42529</v>
      </c>
      <c r="D71">
        <v>165.35489999999999</v>
      </c>
      <c r="E71">
        <v>107.7722</v>
      </c>
      <c r="F71">
        <v>83.522599999999997</v>
      </c>
      <c r="G71">
        <v>53.366700000000002</v>
      </c>
      <c r="H71">
        <v>68.022900000000007</v>
      </c>
      <c r="I71">
        <v>81.242500000000007</v>
      </c>
      <c r="J71">
        <v>17.78</v>
      </c>
      <c r="K71">
        <v>35</v>
      </c>
      <c r="L71">
        <v>14.5</v>
      </c>
      <c r="M71">
        <v>14.555</v>
      </c>
      <c r="N71">
        <v>36.65</v>
      </c>
      <c r="O71">
        <v>13.76</v>
      </c>
      <c r="P71">
        <v>48.664000000000001</v>
      </c>
      <c r="Q71">
        <v>24.91</v>
      </c>
    </row>
    <row r="72" spans="3:17" x14ac:dyDescent="0.25">
      <c r="C72" s="7">
        <v>42530</v>
      </c>
      <c r="D72">
        <v>165.93469999999999</v>
      </c>
      <c r="E72">
        <v>107.2212</v>
      </c>
      <c r="F72">
        <v>84.5167</v>
      </c>
      <c r="G72">
        <v>54.273000000000003</v>
      </c>
      <c r="H72">
        <v>67.716499999999996</v>
      </c>
      <c r="I72">
        <v>81.073499999999996</v>
      </c>
      <c r="J72">
        <v>18.29</v>
      </c>
      <c r="K72">
        <v>35.450000000000003</v>
      </c>
      <c r="L72">
        <v>14.67</v>
      </c>
      <c r="M72">
        <v>14.4499</v>
      </c>
      <c r="N72">
        <v>30.18</v>
      </c>
      <c r="O72">
        <v>13.5</v>
      </c>
      <c r="P72">
        <v>48.56</v>
      </c>
      <c r="Q72">
        <v>25.5</v>
      </c>
    </row>
    <row r="73" spans="3:17" x14ac:dyDescent="0.25">
      <c r="C73" s="7">
        <v>42531</v>
      </c>
      <c r="D73">
        <v>164.89500000000001</v>
      </c>
      <c r="E73">
        <v>106.79519999999999</v>
      </c>
      <c r="F73">
        <v>84.506799999999998</v>
      </c>
      <c r="G73">
        <v>53.705300000000001</v>
      </c>
      <c r="H73">
        <v>67.173000000000002</v>
      </c>
      <c r="I73">
        <v>80.287999999999997</v>
      </c>
      <c r="J73">
        <v>17.87</v>
      </c>
      <c r="K73">
        <v>34.44</v>
      </c>
      <c r="L73">
        <v>14.42</v>
      </c>
      <c r="M73">
        <v>14.26</v>
      </c>
      <c r="N73">
        <v>28.14</v>
      </c>
      <c r="O73">
        <v>12.87</v>
      </c>
      <c r="P73">
        <v>48.19</v>
      </c>
      <c r="Q73">
        <v>25.24</v>
      </c>
    </row>
    <row r="74" spans="3:17" x14ac:dyDescent="0.25">
      <c r="C74" s="7">
        <v>42534</v>
      </c>
      <c r="D74">
        <v>164.4452</v>
      </c>
      <c r="E74">
        <v>105.4306</v>
      </c>
      <c r="F74">
        <v>84.949700000000007</v>
      </c>
      <c r="G74">
        <v>53.625599999999999</v>
      </c>
      <c r="H74">
        <v>65.473100000000002</v>
      </c>
      <c r="I74">
        <v>79.721299999999999</v>
      </c>
      <c r="J74">
        <v>17.12</v>
      </c>
      <c r="K74">
        <v>34</v>
      </c>
      <c r="L74">
        <v>14.32</v>
      </c>
      <c r="M74">
        <v>13.6</v>
      </c>
      <c r="N74">
        <v>26.5</v>
      </c>
      <c r="O74">
        <v>12.58</v>
      </c>
      <c r="P74">
        <v>48.35</v>
      </c>
      <c r="Q74">
        <v>24.86</v>
      </c>
    </row>
    <row r="75" spans="3:17" x14ac:dyDescent="0.25">
      <c r="C75" s="7">
        <v>42535</v>
      </c>
      <c r="D75">
        <v>163.8254</v>
      </c>
      <c r="E75">
        <v>104.47629999999999</v>
      </c>
      <c r="F75">
        <v>84.3001</v>
      </c>
      <c r="G75">
        <v>53.794899999999998</v>
      </c>
      <c r="H75">
        <v>64.781300000000002</v>
      </c>
      <c r="I75">
        <v>78.299400000000006</v>
      </c>
      <c r="J75">
        <v>17.28</v>
      </c>
      <c r="K75">
        <v>34.090000000000003</v>
      </c>
      <c r="L75">
        <v>13.83</v>
      </c>
      <c r="M75">
        <v>13.46</v>
      </c>
      <c r="N75">
        <v>25.99</v>
      </c>
      <c r="O75">
        <v>12.329700000000001</v>
      </c>
      <c r="P75">
        <v>48.51</v>
      </c>
      <c r="Q75">
        <v>24.29</v>
      </c>
    </row>
    <row r="76" spans="3:17" x14ac:dyDescent="0.25">
      <c r="C76" s="7">
        <v>42536</v>
      </c>
      <c r="D76">
        <v>163.78540000000001</v>
      </c>
      <c r="E76">
        <v>104.7222</v>
      </c>
      <c r="F76">
        <v>84.565899999999999</v>
      </c>
      <c r="G76">
        <v>54.432299999999998</v>
      </c>
      <c r="H76">
        <v>64.445300000000003</v>
      </c>
      <c r="I76">
        <v>78.388900000000007</v>
      </c>
      <c r="J76">
        <v>17.739999999999998</v>
      </c>
      <c r="K76">
        <v>34.445</v>
      </c>
      <c r="L76">
        <v>13.57</v>
      </c>
      <c r="M76">
        <v>13.67</v>
      </c>
      <c r="N76">
        <v>26.95</v>
      </c>
      <c r="O76">
        <v>13.92</v>
      </c>
      <c r="P76">
        <v>48.83</v>
      </c>
      <c r="Q76">
        <v>24.42</v>
      </c>
    </row>
    <row r="77" spans="3:17" x14ac:dyDescent="0.25">
      <c r="C77" s="7">
        <v>42537</v>
      </c>
      <c r="D77">
        <v>163.25559999999999</v>
      </c>
      <c r="E77">
        <v>103.85639999999999</v>
      </c>
      <c r="F77">
        <v>83.414299999999997</v>
      </c>
      <c r="G77">
        <v>54.342599999999997</v>
      </c>
      <c r="H77">
        <v>64.229799999999997</v>
      </c>
      <c r="I77">
        <v>78.070700000000002</v>
      </c>
      <c r="J77">
        <v>16.95</v>
      </c>
      <c r="K77">
        <v>33.97</v>
      </c>
      <c r="L77">
        <v>13.21</v>
      </c>
      <c r="M77">
        <v>13.34</v>
      </c>
      <c r="N77">
        <v>26.19</v>
      </c>
      <c r="O77">
        <v>13.44</v>
      </c>
      <c r="P77">
        <v>48.68</v>
      </c>
      <c r="Q77">
        <v>23.44</v>
      </c>
    </row>
    <row r="78" spans="3:17" x14ac:dyDescent="0.25">
      <c r="C78" s="7">
        <v>42538</v>
      </c>
      <c r="D78">
        <v>162.69579999999999</v>
      </c>
      <c r="E78">
        <v>104.7222</v>
      </c>
      <c r="F78">
        <v>83.2667</v>
      </c>
      <c r="G78">
        <v>54.262999999999998</v>
      </c>
      <c r="H78">
        <v>64.051100000000005</v>
      </c>
      <c r="I78">
        <v>77.881799999999998</v>
      </c>
      <c r="J78">
        <v>16.940000000000001</v>
      </c>
      <c r="K78">
        <v>33.97</v>
      </c>
      <c r="L78">
        <v>13</v>
      </c>
      <c r="M78">
        <v>16.485399999999998</v>
      </c>
      <c r="N78">
        <v>26.91</v>
      </c>
      <c r="O78">
        <v>14.5</v>
      </c>
      <c r="P78">
        <v>48.83</v>
      </c>
      <c r="Q78">
        <v>22.63</v>
      </c>
    </row>
    <row r="79" spans="3:17" x14ac:dyDescent="0.25">
      <c r="C79" s="7">
        <v>42541</v>
      </c>
      <c r="D79">
        <v>164.83510000000001</v>
      </c>
      <c r="E79">
        <v>106.4563</v>
      </c>
      <c r="F79">
        <v>83.995000000000005</v>
      </c>
      <c r="G79">
        <v>55.019799999999996</v>
      </c>
      <c r="H79">
        <v>64.6965</v>
      </c>
      <c r="I79">
        <v>77.9315</v>
      </c>
      <c r="J79">
        <v>16.899999999999999</v>
      </c>
      <c r="K79">
        <v>34.57</v>
      </c>
      <c r="L79">
        <v>13.56</v>
      </c>
      <c r="M79">
        <v>16.25</v>
      </c>
      <c r="N79">
        <v>26.81</v>
      </c>
      <c r="O79">
        <v>14.64</v>
      </c>
      <c r="P79">
        <v>48.68</v>
      </c>
      <c r="Q79">
        <v>22.9</v>
      </c>
    </row>
    <row r="80" spans="3:17" x14ac:dyDescent="0.25">
      <c r="C80" s="7">
        <v>42542</v>
      </c>
      <c r="D80">
        <v>166.59450000000001</v>
      </c>
      <c r="E80">
        <v>105.01739999999999</v>
      </c>
      <c r="F80">
        <v>83.640699999999995</v>
      </c>
      <c r="G80">
        <v>54.750900000000001</v>
      </c>
      <c r="H80">
        <v>64.190100000000001</v>
      </c>
      <c r="I80">
        <v>77.563699999999997</v>
      </c>
      <c r="J80">
        <v>16.14</v>
      </c>
      <c r="K80">
        <v>34.409999999999997</v>
      </c>
      <c r="L80">
        <v>13.58</v>
      </c>
      <c r="M80">
        <v>16.100000000000001</v>
      </c>
      <c r="N80">
        <v>26.41</v>
      </c>
      <c r="O80">
        <v>14.16</v>
      </c>
      <c r="P80">
        <v>47.98</v>
      </c>
      <c r="Q80">
        <v>22.91</v>
      </c>
    </row>
    <row r="81" spans="3:17" x14ac:dyDescent="0.25">
      <c r="C81" s="7">
        <v>42543</v>
      </c>
      <c r="D81">
        <v>166.62450000000001</v>
      </c>
      <c r="E81">
        <v>104.9682</v>
      </c>
      <c r="F81">
        <v>83.798100000000005</v>
      </c>
      <c r="G81">
        <v>55.002099999999999</v>
      </c>
      <c r="H81">
        <v>65.1036</v>
      </c>
      <c r="I81">
        <v>77.315100000000001</v>
      </c>
      <c r="J81">
        <v>16.13</v>
      </c>
      <c r="K81">
        <v>35.619999999999997</v>
      </c>
      <c r="L81">
        <v>13.41</v>
      </c>
      <c r="M81">
        <v>15.76</v>
      </c>
      <c r="N81">
        <v>28.24</v>
      </c>
      <c r="O81">
        <v>14.17</v>
      </c>
      <c r="P81">
        <v>47.51</v>
      </c>
      <c r="Q81">
        <v>22.68</v>
      </c>
    </row>
    <row r="82" spans="3:17" x14ac:dyDescent="0.25">
      <c r="C82" s="7">
        <v>42544</v>
      </c>
      <c r="D82">
        <v>166.61449999999999</v>
      </c>
      <c r="E82">
        <v>105.09610000000001</v>
      </c>
      <c r="F82">
        <v>84.418300000000002</v>
      </c>
      <c r="G82">
        <v>54.750900000000001</v>
      </c>
      <c r="H82">
        <v>65.987200000000001</v>
      </c>
      <c r="I82">
        <v>77.792400000000001</v>
      </c>
      <c r="J82">
        <v>15.86</v>
      </c>
      <c r="K82">
        <v>34.44</v>
      </c>
      <c r="L82">
        <v>13.39</v>
      </c>
      <c r="M82">
        <v>15.86</v>
      </c>
      <c r="N82">
        <v>28.09</v>
      </c>
      <c r="O82">
        <v>14.05</v>
      </c>
      <c r="P82">
        <v>48.62</v>
      </c>
      <c r="Q82">
        <v>22.3</v>
      </c>
    </row>
    <row r="83" spans="3:17" x14ac:dyDescent="0.25">
      <c r="C83" s="7">
        <v>42545</v>
      </c>
      <c r="D83">
        <v>168.03399999999999</v>
      </c>
      <c r="E83">
        <v>102.4003</v>
      </c>
      <c r="F83">
        <v>83.473399999999998</v>
      </c>
      <c r="G83">
        <v>54.720999999999997</v>
      </c>
      <c r="H83">
        <v>64.021299999999997</v>
      </c>
      <c r="I83">
        <v>75.604900000000001</v>
      </c>
      <c r="J83">
        <v>15.55</v>
      </c>
      <c r="K83">
        <v>34.019799999999996</v>
      </c>
      <c r="L83">
        <v>13.035</v>
      </c>
      <c r="M83">
        <v>15.81</v>
      </c>
      <c r="N83">
        <v>27.7</v>
      </c>
      <c r="O83">
        <v>13.8484</v>
      </c>
      <c r="P83">
        <v>47.82</v>
      </c>
      <c r="Q83">
        <v>21.48</v>
      </c>
    </row>
    <row r="84" spans="3:17" x14ac:dyDescent="0.25">
      <c r="C84" s="7">
        <v>42548</v>
      </c>
      <c r="D84">
        <v>165.73480000000001</v>
      </c>
      <c r="E84">
        <v>99.311000000000007</v>
      </c>
      <c r="F84">
        <v>81.347399999999993</v>
      </c>
      <c r="G84">
        <v>54.641399999999997</v>
      </c>
      <c r="H84">
        <v>61.568899999999999</v>
      </c>
      <c r="I84">
        <v>74.153300000000002</v>
      </c>
      <c r="J84">
        <v>14.79</v>
      </c>
      <c r="K84">
        <v>33.46</v>
      </c>
      <c r="L84">
        <v>12.65</v>
      </c>
      <c r="M84">
        <v>15.498900000000001</v>
      </c>
      <c r="N84">
        <v>27.62</v>
      </c>
      <c r="O84">
        <v>13.33</v>
      </c>
      <c r="P84">
        <v>47.03</v>
      </c>
      <c r="Q84">
        <v>20.126000000000001</v>
      </c>
    </row>
    <row r="85" spans="3:17" x14ac:dyDescent="0.25">
      <c r="C85" s="7">
        <v>42549</v>
      </c>
      <c r="D85">
        <v>168.6438</v>
      </c>
      <c r="E85">
        <v>99.4816</v>
      </c>
      <c r="F85">
        <v>82.961600000000004</v>
      </c>
      <c r="G85">
        <v>55.219000000000001</v>
      </c>
      <c r="H85">
        <v>61.856700000000004</v>
      </c>
      <c r="I85">
        <v>75.067999999999998</v>
      </c>
      <c r="J85">
        <v>16.5</v>
      </c>
      <c r="K85">
        <v>34.715000000000003</v>
      </c>
      <c r="L85">
        <v>12.43</v>
      </c>
      <c r="M85">
        <v>14.94</v>
      </c>
      <c r="N85">
        <v>26.11</v>
      </c>
      <c r="O85">
        <v>13.07</v>
      </c>
      <c r="P85">
        <v>46.54</v>
      </c>
      <c r="Q85">
        <v>20.3</v>
      </c>
    </row>
    <row r="86" spans="3:17" x14ac:dyDescent="0.25">
      <c r="C86" s="7">
        <v>42550</v>
      </c>
      <c r="D86">
        <v>171.37790000000001</v>
      </c>
      <c r="E86">
        <v>100.9162</v>
      </c>
      <c r="F86">
        <v>84.377899999999997</v>
      </c>
      <c r="G86">
        <v>56.1053</v>
      </c>
      <c r="H86">
        <v>63.276699999999998</v>
      </c>
      <c r="I86">
        <v>76.320800000000006</v>
      </c>
      <c r="J86">
        <v>16.37</v>
      </c>
      <c r="K86">
        <v>35.18</v>
      </c>
      <c r="L86">
        <v>12.234999999999999</v>
      </c>
      <c r="M86">
        <v>15.41</v>
      </c>
      <c r="N86">
        <v>28.19</v>
      </c>
      <c r="O86">
        <v>13.658899999999999</v>
      </c>
      <c r="P86">
        <v>46.83</v>
      </c>
      <c r="Q86">
        <v>20.5</v>
      </c>
    </row>
    <row r="87" spans="3:17" x14ac:dyDescent="0.25">
      <c r="C87" s="7">
        <v>42551</v>
      </c>
      <c r="D87">
        <v>172.18260000000001</v>
      </c>
      <c r="E87">
        <v>103.05329999999999</v>
      </c>
      <c r="F87">
        <v>85.540300000000002</v>
      </c>
      <c r="G87">
        <v>56.493600000000001</v>
      </c>
      <c r="H87">
        <v>64.279499999999999</v>
      </c>
      <c r="I87">
        <v>76.698599999999999</v>
      </c>
      <c r="J87">
        <v>16.010000000000002</v>
      </c>
      <c r="K87">
        <v>35.200000000000003</v>
      </c>
      <c r="L87">
        <v>12.27</v>
      </c>
      <c r="M87">
        <v>15.43</v>
      </c>
      <c r="N87">
        <v>28.77</v>
      </c>
      <c r="O87">
        <v>13.66</v>
      </c>
      <c r="P87">
        <v>49.16</v>
      </c>
      <c r="Q87">
        <v>20.457999999999998</v>
      </c>
    </row>
    <row r="88" spans="3:17" x14ac:dyDescent="0.25">
      <c r="C88" s="7">
        <v>42552</v>
      </c>
      <c r="D88">
        <v>177.55080000000001</v>
      </c>
      <c r="E88">
        <v>104.3048</v>
      </c>
      <c r="F88">
        <v>86.002899999999997</v>
      </c>
      <c r="G88">
        <v>56.991500000000002</v>
      </c>
      <c r="H88">
        <v>70.365899999999996</v>
      </c>
      <c r="I88">
        <v>75.505499999999998</v>
      </c>
      <c r="J88">
        <v>17.125</v>
      </c>
      <c r="K88">
        <v>35.159999999999997</v>
      </c>
      <c r="L88">
        <v>12.6</v>
      </c>
      <c r="M88">
        <v>16.13</v>
      </c>
      <c r="N88">
        <v>30.2</v>
      </c>
      <c r="O88">
        <v>13.94</v>
      </c>
      <c r="P88">
        <v>50</v>
      </c>
      <c r="Q88">
        <v>21.65</v>
      </c>
    </row>
    <row r="89" spans="3:17" x14ac:dyDescent="0.25">
      <c r="C89" s="7">
        <v>42556</v>
      </c>
      <c r="D89">
        <v>177.67080000000001</v>
      </c>
      <c r="E89">
        <v>103.2409</v>
      </c>
      <c r="F89">
        <v>86.603300000000004</v>
      </c>
      <c r="G89">
        <v>56.289499999999997</v>
      </c>
      <c r="H89">
        <v>68.419799999999995</v>
      </c>
      <c r="I89">
        <v>74.5411</v>
      </c>
      <c r="J89">
        <v>16.95</v>
      </c>
      <c r="K89">
        <v>35.130000000000003</v>
      </c>
      <c r="L89">
        <v>12.4</v>
      </c>
      <c r="M89">
        <v>15.8399</v>
      </c>
      <c r="N89">
        <v>29.69</v>
      </c>
      <c r="O89">
        <v>13.789899999999999</v>
      </c>
      <c r="P89">
        <v>50.02</v>
      </c>
      <c r="Q89">
        <v>20.75</v>
      </c>
    </row>
    <row r="90" spans="3:17" x14ac:dyDescent="0.25">
      <c r="C90" s="7">
        <v>42557</v>
      </c>
      <c r="D90">
        <v>179.91</v>
      </c>
      <c r="E90">
        <v>104.1465</v>
      </c>
      <c r="F90">
        <v>86.597999999999999</v>
      </c>
      <c r="G90">
        <v>56.563299999999998</v>
      </c>
      <c r="H90">
        <v>69.005600000000001</v>
      </c>
      <c r="I90">
        <v>74.322299999999998</v>
      </c>
      <c r="J90">
        <v>17.440000000000001</v>
      </c>
      <c r="K90">
        <v>35.5</v>
      </c>
      <c r="L90">
        <v>12.54</v>
      </c>
      <c r="M90">
        <v>15.89</v>
      </c>
      <c r="N90">
        <v>30.34</v>
      </c>
      <c r="O90">
        <v>13.24</v>
      </c>
      <c r="P90">
        <v>48.844999999999999</v>
      </c>
      <c r="Q90">
        <v>23.14</v>
      </c>
    </row>
    <row r="91" spans="3:17" x14ac:dyDescent="0.25">
      <c r="C91" s="7">
        <v>42558</v>
      </c>
      <c r="D91">
        <v>180.006</v>
      </c>
      <c r="E91">
        <v>105.1705</v>
      </c>
      <c r="F91">
        <v>87.141999999999996</v>
      </c>
      <c r="G91">
        <v>56.573300000000003</v>
      </c>
      <c r="H91">
        <v>69.502099999999999</v>
      </c>
      <c r="I91">
        <v>74.859200000000001</v>
      </c>
      <c r="J91">
        <v>17.670000000000002</v>
      </c>
      <c r="K91">
        <v>35.99</v>
      </c>
      <c r="L91">
        <v>13.3</v>
      </c>
      <c r="M91">
        <v>16.559999999999999</v>
      </c>
      <c r="N91">
        <v>30.315999999999999</v>
      </c>
      <c r="O91">
        <v>13.77</v>
      </c>
      <c r="P91">
        <v>48.98</v>
      </c>
      <c r="Q91">
        <v>24.25</v>
      </c>
    </row>
    <row r="92" spans="3:17" x14ac:dyDescent="0.25">
      <c r="C92" s="7">
        <v>42559</v>
      </c>
      <c r="D92">
        <v>182.14930000000001</v>
      </c>
      <c r="E92">
        <v>107.3327</v>
      </c>
      <c r="F92">
        <v>87.596999999999994</v>
      </c>
      <c r="G92">
        <v>57.977400000000003</v>
      </c>
      <c r="H92">
        <v>70.822599999999994</v>
      </c>
      <c r="I92">
        <v>76.111999999999995</v>
      </c>
      <c r="J92">
        <v>17.579999999999998</v>
      </c>
      <c r="K92">
        <v>36.79</v>
      </c>
      <c r="L92">
        <v>13.69</v>
      </c>
      <c r="M92">
        <v>17.16</v>
      </c>
      <c r="N92">
        <v>29.87</v>
      </c>
      <c r="O92">
        <v>14.49</v>
      </c>
      <c r="P92">
        <v>50.174999999999997</v>
      </c>
      <c r="Q92">
        <v>23.77</v>
      </c>
    </row>
    <row r="93" spans="3:17" x14ac:dyDescent="0.25">
      <c r="C93" s="7">
        <v>42562</v>
      </c>
      <c r="D93">
        <v>183.00899999999999</v>
      </c>
      <c r="E93">
        <v>108.2732</v>
      </c>
      <c r="F93">
        <v>87.942499999999995</v>
      </c>
      <c r="G93">
        <v>58.076999999999998</v>
      </c>
      <c r="H93">
        <v>71.716200000000001</v>
      </c>
      <c r="I93">
        <v>76.750299999999996</v>
      </c>
      <c r="J93">
        <v>17.829999999999998</v>
      </c>
      <c r="K93">
        <v>38.340000000000003</v>
      </c>
      <c r="L93">
        <v>13.83</v>
      </c>
      <c r="M93">
        <v>17.579999999999998</v>
      </c>
      <c r="N93">
        <v>31.28</v>
      </c>
      <c r="O93">
        <v>14.58</v>
      </c>
      <c r="P93">
        <v>50.36</v>
      </c>
      <c r="Q93">
        <v>23.75</v>
      </c>
    </row>
    <row r="94" spans="3:17" x14ac:dyDescent="0.25">
      <c r="C94" s="7">
        <v>42563</v>
      </c>
      <c r="D94">
        <v>182.73410000000001</v>
      </c>
      <c r="E94">
        <v>108.98950000000001</v>
      </c>
      <c r="F94">
        <v>88.279499999999999</v>
      </c>
      <c r="G94">
        <v>58.111899999999999</v>
      </c>
      <c r="H94">
        <v>72.669399999999996</v>
      </c>
      <c r="I94">
        <v>77.126199999999997</v>
      </c>
      <c r="J94">
        <v>17.5</v>
      </c>
      <c r="K94">
        <v>38.11</v>
      </c>
      <c r="L94">
        <v>13.75</v>
      </c>
      <c r="M94">
        <v>17.989999999999998</v>
      </c>
      <c r="N94">
        <v>31.336200000000002</v>
      </c>
      <c r="O94">
        <v>14.89</v>
      </c>
      <c r="P94">
        <v>50.99</v>
      </c>
      <c r="Q94">
        <v>23.9</v>
      </c>
    </row>
    <row r="95" spans="3:17" x14ac:dyDescent="0.25">
      <c r="C95" s="7">
        <v>42564</v>
      </c>
      <c r="D95">
        <v>179.93</v>
      </c>
      <c r="E95">
        <v>109.60290000000001</v>
      </c>
      <c r="F95">
        <v>88.259699999999995</v>
      </c>
      <c r="G95">
        <v>58.266199999999998</v>
      </c>
      <c r="H95">
        <v>72.649500000000003</v>
      </c>
      <c r="I95">
        <v>77.334999999999994</v>
      </c>
      <c r="J95">
        <v>18.62</v>
      </c>
      <c r="K95">
        <v>37.21</v>
      </c>
      <c r="L95">
        <v>13.8</v>
      </c>
      <c r="M95">
        <v>17.875</v>
      </c>
      <c r="N95">
        <v>31.98</v>
      </c>
      <c r="O95">
        <v>14.87</v>
      </c>
      <c r="P95">
        <v>50.6126</v>
      </c>
      <c r="Q95">
        <v>24.67</v>
      </c>
    </row>
    <row r="96" spans="3:17" x14ac:dyDescent="0.25">
      <c r="C96" s="7">
        <v>42565</v>
      </c>
      <c r="D96">
        <v>180.3699</v>
      </c>
      <c r="E96">
        <v>110.59229999999999</v>
      </c>
      <c r="F96">
        <v>88.269599999999997</v>
      </c>
      <c r="G96">
        <v>58.017299999999999</v>
      </c>
      <c r="H96">
        <v>73.473600000000005</v>
      </c>
      <c r="I96">
        <v>78.090599999999995</v>
      </c>
      <c r="J96">
        <v>18.055</v>
      </c>
      <c r="K96">
        <v>36.965000000000003</v>
      </c>
      <c r="L96">
        <v>13.91</v>
      </c>
      <c r="M96">
        <v>17.37</v>
      </c>
      <c r="N96">
        <v>29.45</v>
      </c>
      <c r="O96">
        <v>14.33</v>
      </c>
      <c r="P96">
        <v>50.9</v>
      </c>
      <c r="Q96">
        <v>23.2</v>
      </c>
    </row>
    <row r="97" spans="3:17" x14ac:dyDescent="0.25">
      <c r="C97" s="7">
        <v>42566</v>
      </c>
      <c r="D97">
        <v>180.05</v>
      </c>
      <c r="E97">
        <v>110.3747</v>
      </c>
      <c r="F97">
        <v>88.299300000000002</v>
      </c>
      <c r="G97">
        <v>58.096899999999998</v>
      </c>
      <c r="H97">
        <v>73.552999999999997</v>
      </c>
      <c r="I97">
        <v>78.299400000000006</v>
      </c>
      <c r="J97">
        <v>18.11</v>
      </c>
      <c r="K97">
        <v>36.948999999999998</v>
      </c>
      <c r="L97">
        <v>13.77</v>
      </c>
      <c r="M97">
        <v>17.13</v>
      </c>
      <c r="N97">
        <v>28.89</v>
      </c>
      <c r="O97">
        <v>14.34</v>
      </c>
      <c r="P97">
        <v>50.55</v>
      </c>
      <c r="Q97">
        <v>23.13</v>
      </c>
    </row>
    <row r="98" spans="3:17" x14ac:dyDescent="0.25">
      <c r="C98" s="7">
        <v>42569</v>
      </c>
      <c r="D98">
        <v>179.47020000000001</v>
      </c>
      <c r="E98">
        <v>110.0976</v>
      </c>
      <c r="F98">
        <v>87.725499999999997</v>
      </c>
      <c r="G98">
        <v>59.122599999999998</v>
      </c>
      <c r="H98">
        <v>73.483500000000006</v>
      </c>
      <c r="I98">
        <v>78.246200000000002</v>
      </c>
      <c r="J98">
        <v>18.13</v>
      </c>
      <c r="K98">
        <v>36.644399999999997</v>
      </c>
      <c r="L98">
        <v>13.58</v>
      </c>
      <c r="M98">
        <v>17.548999999999999</v>
      </c>
      <c r="N98">
        <v>29.86</v>
      </c>
      <c r="O98">
        <v>14.9</v>
      </c>
      <c r="P98">
        <v>50.38</v>
      </c>
      <c r="Q98">
        <v>24.25</v>
      </c>
    </row>
    <row r="99" spans="3:17" x14ac:dyDescent="0.25">
      <c r="C99" s="7">
        <v>42570</v>
      </c>
      <c r="D99">
        <v>178.1506</v>
      </c>
      <c r="E99">
        <v>109.9789</v>
      </c>
      <c r="F99">
        <v>87.616799999999998</v>
      </c>
      <c r="G99">
        <v>59.042999999999999</v>
      </c>
      <c r="H99">
        <v>73.6126</v>
      </c>
      <c r="I99">
        <v>78.435599999999994</v>
      </c>
      <c r="J99">
        <v>18.1021</v>
      </c>
      <c r="K99">
        <v>36.74</v>
      </c>
      <c r="L99">
        <v>13.465</v>
      </c>
      <c r="M99">
        <v>17.420000000000002</v>
      </c>
      <c r="N99">
        <v>30.01</v>
      </c>
      <c r="O99">
        <v>14.718999999999999</v>
      </c>
      <c r="P99">
        <v>50.06</v>
      </c>
      <c r="Q99">
        <v>24.13</v>
      </c>
    </row>
    <row r="100" spans="3:17" x14ac:dyDescent="0.25">
      <c r="C100" s="7">
        <v>42571</v>
      </c>
      <c r="D100">
        <v>178.67070000000001</v>
      </c>
      <c r="E100">
        <v>113.3032</v>
      </c>
      <c r="F100">
        <v>88.042100000000005</v>
      </c>
      <c r="G100">
        <v>59.252099999999999</v>
      </c>
      <c r="H100">
        <v>73.473600000000005</v>
      </c>
      <c r="I100">
        <v>79.293700000000001</v>
      </c>
      <c r="J100">
        <v>18.09</v>
      </c>
      <c r="K100">
        <v>36.89</v>
      </c>
      <c r="L100">
        <v>13.07</v>
      </c>
      <c r="M100">
        <v>17.289899999999999</v>
      </c>
      <c r="N100">
        <v>30.71</v>
      </c>
      <c r="O100">
        <v>15.08</v>
      </c>
      <c r="P100">
        <v>50.4</v>
      </c>
      <c r="Q100">
        <v>25.12</v>
      </c>
    </row>
    <row r="101" spans="3:17" x14ac:dyDescent="0.25">
      <c r="C101" s="7">
        <v>42572</v>
      </c>
      <c r="D101">
        <v>179.22059999999999</v>
      </c>
      <c r="E101">
        <v>113.7979</v>
      </c>
      <c r="F101">
        <v>87.695899999999995</v>
      </c>
      <c r="G101">
        <v>59.252099999999999</v>
      </c>
      <c r="H101">
        <v>73.831000000000003</v>
      </c>
      <c r="I101">
        <v>79.273799999999994</v>
      </c>
      <c r="J101">
        <v>18.39</v>
      </c>
      <c r="K101">
        <v>36.840000000000003</v>
      </c>
      <c r="L101">
        <v>13.04</v>
      </c>
      <c r="M101">
        <v>17.446999999999999</v>
      </c>
      <c r="N101">
        <v>31.15</v>
      </c>
      <c r="O101">
        <v>15.4992</v>
      </c>
      <c r="P101">
        <v>50.62</v>
      </c>
      <c r="Q101">
        <v>24.87</v>
      </c>
    </row>
    <row r="102" spans="3:17" x14ac:dyDescent="0.25">
      <c r="C102" s="7">
        <v>42573</v>
      </c>
      <c r="D102">
        <v>177.95079999999999</v>
      </c>
      <c r="E102">
        <v>113.4417</v>
      </c>
      <c r="F102">
        <v>86.874899999999997</v>
      </c>
      <c r="G102">
        <v>59.9392</v>
      </c>
      <c r="H102">
        <v>73.632499999999993</v>
      </c>
      <c r="I102">
        <v>79.621799999999993</v>
      </c>
      <c r="J102">
        <v>18.18</v>
      </c>
      <c r="K102">
        <v>36.86</v>
      </c>
      <c r="L102">
        <v>12.93</v>
      </c>
      <c r="M102">
        <v>17.48</v>
      </c>
      <c r="N102">
        <v>30.71</v>
      </c>
      <c r="O102">
        <v>15.07</v>
      </c>
      <c r="P102">
        <v>50.42</v>
      </c>
      <c r="Q102">
        <v>24.3</v>
      </c>
    </row>
    <row r="103" spans="3:17" x14ac:dyDescent="0.25">
      <c r="C103" s="7">
        <v>42576</v>
      </c>
      <c r="D103">
        <v>177.77090000000001</v>
      </c>
      <c r="E103">
        <v>113.6099</v>
      </c>
      <c r="F103">
        <v>86.320999999999998</v>
      </c>
      <c r="G103">
        <v>61.004800000000003</v>
      </c>
      <c r="H103">
        <v>73.691999999999993</v>
      </c>
      <c r="I103">
        <v>79.711299999999994</v>
      </c>
      <c r="J103">
        <v>17.760000000000002</v>
      </c>
      <c r="K103">
        <v>36.9</v>
      </c>
      <c r="L103">
        <v>13.05</v>
      </c>
      <c r="M103">
        <v>17.100000000000001</v>
      </c>
      <c r="N103">
        <v>31.21</v>
      </c>
      <c r="O103">
        <v>16.09</v>
      </c>
      <c r="P103">
        <v>50.58</v>
      </c>
      <c r="Q103">
        <v>23.52</v>
      </c>
    </row>
    <row r="104" spans="3:17" x14ac:dyDescent="0.25">
      <c r="C104" s="7">
        <v>42577</v>
      </c>
      <c r="D104">
        <v>179.2106</v>
      </c>
      <c r="E104">
        <v>114.74769999999999</v>
      </c>
      <c r="F104">
        <v>87.389300000000006</v>
      </c>
      <c r="G104">
        <v>61.761600000000001</v>
      </c>
      <c r="H104">
        <v>74.287800000000004</v>
      </c>
      <c r="I104">
        <v>78.607699999999994</v>
      </c>
      <c r="J104">
        <v>17.878</v>
      </c>
      <c r="K104">
        <v>36.799999999999997</v>
      </c>
      <c r="L104">
        <v>13.39</v>
      </c>
      <c r="M104">
        <v>17.440000000000001</v>
      </c>
      <c r="N104">
        <v>30.48</v>
      </c>
      <c r="O104">
        <v>15.68</v>
      </c>
      <c r="P104">
        <v>49.98</v>
      </c>
      <c r="Q104">
        <v>23.1</v>
      </c>
    </row>
    <row r="105" spans="3:17" x14ac:dyDescent="0.25">
      <c r="C105" s="7">
        <v>42578</v>
      </c>
      <c r="D105">
        <v>179.97049999999999</v>
      </c>
      <c r="E105">
        <v>115.08410000000001</v>
      </c>
      <c r="F105">
        <v>87.339799999999997</v>
      </c>
      <c r="G105">
        <v>62.090200000000003</v>
      </c>
      <c r="H105">
        <v>74.665099999999995</v>
      </c>
      <c r="I105">
        <v>78.339200000000005</v>
      </c>
      <c r="J105">
        <v>17.829999999999998</v>
      </c>
      <c r="K105">
        <v>36.840000000000003</v>
      </c>
      <c r="L105">
        <v>13.5</v>
      </c>
      <c r="M105">
        <v>16.329999999999998</v>
      </c>
      <c r="N105">
        <v>30.38</v>
      </c>
      <c r="O105">
        <v>15.47</v>
      </c>
      <c r="P105">
        <v>48</v>
      </c>
      <c r="Q105">
        <v>23.58</v>
      </c>
    </row>
    <row r="106" spans="3:17" x14ac:dyDescent="0.25">
      <c r="C106" s="7">
        <v>42579</v>
      </c>
      <c r="D106">
        <v>181.56020000000001</v>
      </c>
      <c r="E106">
        <v>114.5004</v>
      </c>
      <c r="F106">
        <v>87.221100000000007</v>
      </c>
      <c r="G106">
        <v>61.442900000000002</v>
      </c>
      <c r="H106">
        <v>74.843800000000002</v>
      </c>
      <c r="I106">
        <v>79.542299999999997</v>
      </c>
      <c r="J106">
        <v>18.045000000000002</v>
      </c>
      <c r="K106">
        <v>36.450000000000003</v>
      </c>
      <c r="L106">
        <v>13.63</v>
      </c>
      <c r="M106">
        <v>15.3</v>
      </c>
      <c r="N106">
        <v>30</v>
      </c>
      <c r="O106">
        <v>15.39</v>
      </c>
      <c r="P106">
        <v>45.5533</v>
      </c>
      <c r="Q106">
        <v>23.42</v>
      </c>
    </row>
    <row r="107" spans="3:17" x14ac:dyDescent="0.25">
      <c r="C107" s="7">
        <v>42580</v>
      </c>
      <c r="D107">
        <v>183.4599</v>
      </c>
      <c r="E107">
        <v>114.5102</v>
      </c>
      <c r="F107">
        <v>87.221100000000007</v>
      </c>
      <c r="G107">
        <v>61.632100000000001</v>
      </c>
      <c r="H107">
        <v>76.213999999999999</v>
      </c>
      <c r="I107">
        <v>78.896000000000001</v>
      </c>
      <c r="J107">
        <v>17.91</v>
      </c>
      <c r="K107">
        <v>36.450000000000003</v>
      </c>
      <c r="L107">
        <v>13.72</v>
      </c>
      <c r="M107">
        <v>15.06</v>
      </c>
      <c r="N107">
        <v>30.92</v>
      </c>
      <c r="O107">
        <v>15.47</v>
      </c>
      <c r="P107">
        <v>45.91</v>
      </c>
      <c r="Q107">
        <v>23.06</v>
      </c>
    </row>
    <row r="108" spans="3:17" x14ac:dyDescent="0.25">
      <c r="C108" s="7">
        <v>42583</v>
      </c>
      <c r="D108">
        <v>182.97</v>
      </c>
      <c r="E108">
        <v>114.629</v>
      </c>
      <c r="F108">
        <v>87.300299999999993</v>
      </c>
      <c r="G108">
        <v>61.761600000000001</v>
      </c>
      <c r="H108">
        <v>76.382800000000003</v>
      </c>
      <c r="I108">
        <v>78.080699999999993</v>
      </c>
      <c r="J108">
        <v>17.579999999999998</v>
      </c>
      <c r="K108">
        <v>36.32</v>
      </c>
      <c r="L108">
        <v>13.87</v>
      </c>
      <c r="M108">
        <v>15.41</v>
      </c>
      <c r="N108">
        <v>31.28</v>
      </c>
      <c r="O108">
        <v>15.33</v>
      </c>
      <c r="P108">
        <v>46.69</v>
      </c>
      <c r="Q108">
        <v>22.06</v>
      </c>
    </row>
    <row r="109" spans="3:17" x14ac:dyDescent="0.25">
      <c r="C109" s="7">
        <v>42584</v>
      </c>
      <c r="D109">
        <v>183.23</v>
      </c>
      <c r="E109">
        <v>114.72790000000001</v>
      </c>
      <c r="F109">
        <v>87.240899999999996</v>
      </c>
      <c r="G109">
        <v>61.393099999999997</v>
      </c>
      <c r="H109">
        <v>75.846599999999995</v>
      </c>
      <c r="I109">
        <v>78.021000000000001</v>
      </c>
      <c r="J109">
        <v>17.3</v>
      </c>
      <c r="K109">
        <v>36.130000000000003</v>
      </c>
      <c r="L109">
        <v>13.975</v>
      </c>
      <c r="M109">
        <v>15.45</v>
      </c>
      <c r="N109">
        <v>30.754999999999999</v>
      </c>
      <c r="O109">
        <v>15.37</v>
      </c>
      <c r="P109">
        <v>46.9</v>
      </c>
      <c r="Q109">
        <v>21.4</v>
      </c>
    </row>
    <row r="110" spans="3:17" x14ac:dyDescent="0.25">
      <c r="C110" s="7">
        <v>42585</v>
      </c>
      <c r="D110">
        <v>181.84020000000001</v>
      </c>
      <c r="E110">
        <v>114.18380000000001</v>
      </c>
      <c r="F110">
        <v>86.666300000000007</v>
      </c>
      <c r="G110">
        <v>61.064500000000002</v>
      </c>
      <c r="H110">
        <v>75.211200000000005</v>
      </c>
      <c r="I110">
        <v>78.259699999999995</v>
      </c>
      <c r="J110">
        <v>18.32</v>
      </c>
      <c r="K110">
        <v>37.35</v>
      </c>
      <c r="L110">
        <v>15.22</v>
      </c>
      <c r="M110">
        <v>15.63</v>
      </c>
      <c r="N110">
        <v>29.03</v>
      </c>
      <c r="O110">
        <v>14.88</v>
      </c>
      <c r="P110">
        <v>47.61</v>
      </c>
      <c r="Q110">
        <v>22.56</v>
      </c>
    </row>
    <row r="111" spans="3:17" x14ac:dyDescent="0.25">
      <c r="C111" s="7">
        <v>42586</v>
      </c>
      <c r="D111">
        <v>182.62010000000001</v>
      </c>
      <c r="E111">
        <v>115.17310000000001</v>
      </c>
      <c r="F111">
        <v>86.004499999999993</v>
      </c>
      <c r="G111">
        <v>61.542499999999997</v>
      </c>
      <c r="H111">
        <v>76.750100000000003</v>
      </c>
      <c r="I111">
        <v>79.194299999999998</v>
      </c>
      <c r="J111">
        <v>19</v>
      </c>
      <c r="K111">
        <v>37.200000000000003</v>
      </c>
      <c r="L111">
        <v>15.73</v>
      </c>
      <c r="M111">
        <v>15.85</v>
      </c>
      <c r="N111">
        <v>29.07</v>
      </c>
      <c r="O111">
        <v>15</v>
      </c>
      <c r="P111">
        <v>46.95</v>
      </c>
      <c r="Q111">
        <v>22.777000000000001</v>
      </c>
    </row>
    <row r="112" spans="3:17" x14ac:dyDescent="0.25">
      <c r="C112" s="7">
        <v>42587</v>
      </c>
      <c r="D112">
        <v>183.82990000000001</v>
      </c>
      <c r="E112">
        <v>115.62820000000001</v>
      </c>
      <c r="F112">
        <v>86.192400000000006</v>
      </c>
      <c r="G112">
        <v>61.881100000000004</v>
      </c>
      <c r="H112">
        <v>77.514700000000005</v>
      </c>
      <c r="I112">
        <v>79.780900000000003</v>
      </c>
      <c r="J112">
        <v>18.34</v>
      </c>
      <c r="K112">
        <v>38.94</v>
      </c>
      <c r="L112">
        <v>15.59</v>
      </c>
      <c r="M112">
        <v>15.83</v>
      </c>
      <c r="N112">
        <v>29.66</v>
      </c>
      <c r="O112">
        <v>16.225000000000001</v>
      </c>
      <c r="P112">
        <v>47.32</v>
      </c>
      <c r="Q112">
        <v>22.27</v>
      </c>
    </row>
    <row r="113" spans="3:17" x14ac:dyDescent="0.25">
      <c r="C113" s="7">
        <v>42590</v>
      </c>
      <c r="D113">
        <v>182.68510000000001</v>
      </c>
      <c r="E113">
        <v>116.4098</v>
      </c>
      <c r="F113">
        <v>86.449600000000004</v>
      </c>
      <c r="G113">
        <v>61.622199999999999</v>
      </c>
      <c r="H113">
        <v>76.631</v>
      </c>
      <c r="I113">
        <v>79.880300000000005</v>
      </c>
      <c r="J113">
        <v>18.43</v>
      </c>
      <c r="K113">
        <v>37.83</v>
      </c>
      <c r="L113">
        <v>16.04</v>
      </c>
      <c r="M113">
        <v>16.190000000000001</v>
      </c>
      <c r="N113">
        <v>31.16</v>
      </c>
      <c r="O113">
        <v>16.29</v>
      </c>
      <c r="P113">
        <v>47.47</v>
      </c>
      <c r="Q113">
        <v>22.7</v>
      </c>
    </row>
    <row r="114" spans="3:17" x14ac:dyDescent="0.25">
      <c r="C114" s="7">
        <v>42591</v>
      </c>
      <c r="D114">
        <v>182.40010000000001</v>
      </c>
      <c r="E114">
        <v>116.8254</v>
      </c>
      <c r="F114">
        <v>87.112300000000005</v>
      </c>
      <c r="G114">
        <v>61.433</v>
      </c>
      <c r="H114">
        <v>76.839500000000001</v>
      </c>
      <c r="I114">
        <v>80.019499999999994</v>
      </c>
      <c r="J114">
        <v>23.34</v>
      </c>
      <c r="K114">
        <v>37.49</v>
      </c>
      <c r="L114">
        <v>15.96</v>
      </c>
      <c r="M114">
        <v>16.079999999999998</v>
      </c>
      <c r="N114">
        <v>30.52</v>
      </c>
      <c r="O114">
        <v>16.989999999999998</v>
      </c>
      <c r="P114">
        <v>47.35</v>
      </c>
      <c r="Q114">
        <v>28.19</v>
      </c>
    </row>
    <row r="115" spans="3:17" x14ac:dyDescent="0.25">
      <c r="C115" s="7">
        <v>42592</v>
      </c>
      <c r="D115">
        <v>184.13980000000001</v>
      </c>
      <c r="E115">
        <v>117.12220000000001</v>
      </c>
      <c r="F115">
        <v>86.746300000000005</v>
      </c>
      <c r="G115">
        <v>61.0745</v>
      </c>
      <c r="H115">
        <v>76.303299999999993</v>
      </c>
      <c r="I115">
        <v>79.760999999999996</v>
      </c>
      <c r="J115">
        <v>22.54</v>
      </c>
      <c r="K115">
        <v>34.75</v>
      </c>
      <c r="L115">
        <v>15.54</v>
      </c>
      <c r="M115">
        <v>16.088999999999999</v>
      </c>
      <c r="N115">
        <v>30.5198</v>
      </c>
      <c r="O115">
        <v>17.489999999999998</v>
      </c>
      <c r="P115">
        <v>46.87</v>
      </c>
      <c r="Q115">
        <v>28.04</v>
      </c>
    </row>
    <row r="116" spans="3:17" x14ac:dyDescent="0.25">
      <c r="C116" s="7">
        <v>42593</v>
      </c>
      <c r="D116">
        <v>183.09</v>
      </c>
      <c r="E116">
        <v>117.81480000000001</v>
      </c>
      <c r="F116">
        <v>86.983699999999999</v>
      </c>
      <c r="G116">
        <v>62.110100000000003</v>
      </c>
      <c r="H116">
        <v>77.663600000000002</v>
      </c>
      <c r="I116">
        <v>79.820700000000002</v>
      </c>
      <c r="J116">
        <v>23.2</v>
      </c>
      <c r="K116">
        <v>33.835000000000001</v>
      </c>
      <c r="L116">
        <v>15.18</v>
      </c>
      <c r="M116">
        <v>16.350000000000001</v>
      </c>
      <c r="N116">
        <v>31.190999999999999</v>
      </c>
      <c r="O116">
        <v>18</v>
      </c>
      <c r="P116">
        <v>47.89</v>
      </c>
      <c r="Q116">
        <v>25.9</v>
      </c>
    </row>
    <row r="117" spans="3:17" x14ac:dyDescent="0.25">
      <c r="C117" s="7">
        <v>42594</v>
      </c>
      <c r="D117">
        <v>182.43010000000001</v>
      </c>
      <c r="E117">
        <v>117.92359999999999</v>
      </c>
      <c r="F117">
        <v>86.954099999999997</v>
      </c>
      <c r="G117">
        <v>62.876899999999999</v>
      </c>
      <c r="H117">
        <v>77.693399999999997</v>
      </c>
      <c r="I117">
        <v>79.621799999999993</v>
      </c>
      <c r="J117">
        <v>24.245000000000001</v>
      </c>
      <c r="K117">
        <v>33.700000000000003</v>
      </c>
      <c r="L117">
        <v>15.1</v>
      </c>
      <c r="M117">
        <v>16.52</v>
      </c>
      <c r="N117">
        <v>31.65</v>
      </c>
      <c r="O117">
        <v>17.899999999999999</v>
      </c>
      <c r="P117">
        <v>47.33</v>
      </c>
      <c r="Q117">
        <v>25.53</v>
      </c>
    </row>
    <row r="118" spans="3:17" x14ac:dyDescent="0.25">
      <c r="C118" s="7">
        <v>42597</v>
      </c>
      <c r="D118">
        <v>182.5401</v>
      </c>
      <c r="E118">
        <v>118.5667</v>
      </c>
      <c r="F118">
        <v>87.206800000000001</v>
      </c>
      <c r="G118">
        <v>63.354900000000001</v>
      </c>
      <c r="H118">
        <v>78.259299999999996</v>
      </c>
      <c r="I118">
        <v>80.685699999999997</v>
      </c>
      <c r="J118">
        <v>24.17</v>
      </c>
      <c r="K118">
        <v>34.03</v>
      </c>
      <c r="L118">
        <v>15.88</v>
      </c>
      <c r="M118">
        <v>16.559999999999999</v>
      </c>
      <c r="N118">
        <v>31.82</v>
      </c>
      <c r="O118">
        <v>18.1799</v>
      </c>
      <c r="P118">
        <v>47.56</v>
      </c>
      <c r="Q118">
        <v>26.91</v>
      </c>
    </row>
    <row r="119" spans="3:17" x14ac:dyDescent="0.25">
      <c r="C119" s="7">
        <v>42598</v>
      </c>
      <c r="D119">
        <v>182.1601</v>
      </c>
      <c r="E119">
        <v>117.8741</v>
      </c>
      <c r="F119">
        <v>86.874899999999997</v>
      </c>
      <c r="G119">
        <v>62.805199999999999</v>
      </c>
      <c r="H119">
        <v>77.991200000000006</v>
      </c>
      <c r="I119">
        <v>80.447100000000006</v>
      </c>
      <c r="J119">
        <v>23.87</v>
      </c>
      <c r="K119">
        <v>34.29</v>
      </c>
      <c r="L119">
        <v>16</v>
      </c>
      <c r="M119">
        <v>16.489999999999998</v>
      </c>
      <c r="N119">
        <v>31.71</v>
      </c>
      <c r="O119">
        <v>17.88</v>
      </c>
      <c r="P119">
        <v>48.034999999999997</v>
      </c>
      <c r="Q119">
        <v>27.475999999999999</v>
      </c>
    </row>
    <row r="120" spans="3:17" x14ac:dyDescent="0.25">
      <c r="C120" s="7">
        <v>42599</v>
      </c>
      <c r="D120">
        <v>181.56020000000001</v>
      </c>
      <c r="E120">
        <v>117.8049</v>
      </c>
      <c r="F120">
        <v>86.766099999999994</v>
      </c>
      <c r="G120">
        <v>62.120100000000001</v>
      </c>
      <c r="H120">
        <v>77.325999999999993</v>
      </c>
      <c r="I120">
        <v>80.541899999999998</v>
      </c>
      <c r="J120">
        <v>23.43</v>
      </c>
      <c r="K120">
        <v>33.869999999999997</v>
      </c>
      <c r="L120">
        <v>15.339700000000001</v>
      </c>
      <c r="M120">
        <v>17.84</v>
      </c>
      <c r="N120">
        <v>31.4</v>
      </c>
      <c r="O120">
        <v>17.59</v>
      </c>
      <c r="P120">
        <v>47.43</v>
      </c>
      <c r="Q120">
        <v>30.59</v>
      </c>
    </row>
    <row r="121" spans="3:17" x14ac:dyDescent="0.25">
      <c r="C121" s="7">
        <v>42600</v>
      </c>
      <c r="D121">
        <v>181.67519999999999</v>
      </c>
      <c r="E121">
        <v>117.7257</v>
      </c>
      <c r="F121">
        <v>86.276499999999999</v>
      </c>
      <c r="G121">
        <v>63.384799999999998</v>
      </c>
      <c r="H121">
        <v>79.3416</v>
      </c>
      <c r="I121">
        <v>80.268000000000001</v>
      </c>
      <c r="J121">
        <v>23.09</v>
      </c>
      <c r="K121">
        <v>34.159999999999997</v>
      </c>
      <c r="L121">
        <v>14.94</v>
      </c>
      <c r="M121">
        <v>17.079999999999998</v>
      </c>
      <c r="N121">
        <v>30.89</v>
      </c>
      <c r="O121">
        <v>17.21</v>
      </c>
      <c r="P121">
        <v>48.11</v>
      </c>
      <c r="Q121">
        <v>31.53</v>
      </c>
    </row>
    <row r="122" spans="3:17" x14ac:dyDescent="0.25">
      <c r="C122" s="7">
        <v>42601</v>
      </c>
      <c r="D122">
        <v>183.8399</v>
      </c>
      <c r="E122">
        <v>118.5667</v>
      </c>
      <c r="F122">
        <v>86.370500000000007</v>
      </c>
      <c r="G122">
        <v>66.003799999999998</v>
      </c>
      <c r="H122">
        <v>78.8352</v>
      </c>
      <c r="I122">
        <v>80.148399999999995</v>
      </c>
      <c r="J122">
        <v>23.23</v>
      </c>
      <c r="K122">
        <v>34.799999999999997</v>
      </c>
      <c r="L122">
        <v>14.74</v>
      </c>
      <c r="M122">
        <v>16.73</v>
      </c>
      <c r="N122">
        <v>34.369999999999997</v>
      </c>
      <c r="O122">
        <v>16.95</v>
      </c>
      <c r="P122">
        <v>50.21</v>
      </c>
      <c r="Q122">
        <v>29.59</v>
      </c>
    </row>
    <row r="123" spans="3:17" x14ac:dyDescent="0.25">
      <c r="C123" s="7">
        <v>42604</v>
      </c>
      <c r="D123">
        <v>184.6696</v>
      </c>
      <c r="E123">
        <v>118.5172</v>
      </c>
      <c r="F123">
        <v>86.775999999999996</v>
      </c>
      <c r="G123">
        <v>64.988100000000003</v>
      </c>
      <c r="H123">
        <v>78.904700000000005</v>
      </c>
      <c r="I123">
        <v>80.756</v>
      </c>
      <c r="J123">
        <v>23.35</v>
      </c>
      <c r="K123">
        <v>34.549999999999997</v>
      </c>
      <c r="L123">
        <v>14.75</v>
      </c>
      <c r="M123">
        <v>16.39</v>
      </c>
      <c r="N123">
        <v>34.21</v>
      </c>
      <c r="O123">
        <v>16.98</v>
      </c>
      <c r="P123">
        <v>50.87</v>
      </c>
      <c r="Q123">
        <v>31.69</v>
      </c>
    </row>
    <row r="124" spans="3:17" x14ac:dyDescent="0.25">
      <c r="C124" s="7">
        <v>42605</v>
      </c>
      <c r="D124">
        <v>186.91919999999999</v>
      </c>
      <c r="E124">
        <v>119.2197</v>
      </c>
      <c r="F124">
        <v>87.686000000000007</v>
      </c>
      <c r="G124">
        <v>64.699299999999994</v>
      </c>
      <c r="H124">
        <v>79.857900000000001</v>
      </c>
      <c r="I124">
        <v>81.433300000000003</v>
      </c>
      <c r="J124">
        <v>23.79</v>
      </c>
      <c r="K124">
        <v>33.99</v>
      </c>
      <c r="L124">
        <v>15.13</v>
      </c>
      <c r="M124">
        <v>16.62</v>
      </c>
      <c r="N124">
        <v>35.93</v>
      </c>
      <c r="O124">
        <v>16.45</v>
      </c>
      <c r="P124">
        <v>51.58</v>
      </c>
      <c r="Q124">
        <v>31.99</v>
      </c>
    </row>
    <row r="125" spans="3:17" x14ac:dyDescent="0.25">
      <c r="C125" s="7">
        <v>42606</v>
      </c>
      <c r="D125">
        <v>189.72890000000001</v>
      </c>
      <c r="E125">
        <v>118.6755</v>
      </c>
      <c r="F125">
        <v>86.924400000000006</v>
      </c>
      <c r="G125">
        <v>64.042000000000002</v>
      </c>
      <c r="H125">
        <v>79.907499999999999</v>
      </c>
      <c r="I125">
        <v>80.656400000000005</v>
      </c>
      <c r="J125">
        <v>24.93</v>
      </c>
      <c r="K125">
        <v>34.25</v>
      </c>
      <c r="L125">
        <v>15.31</v>
      </c>
      <c r="M125">
        <v>16.41</v>
      </c>
      <c r="N125">
        <v>35.950000000000003</v>
      </c>
      <c r="O125">
        <v>15.675000000000001</v>
      </c>
      <c r="P125">
        <v>51.74</v>
      </c>
      <c r="Q125">
        <v>32.744999999999997</v>
      </c>
    </row>
    <row r="126" spans="3:17" x14ac:dyDescent="0.25">
      <c r="C126" s="7">
        <v>42607</v>
      </c>
      <c r="D126">
        <v>185.12970000000001</v>
      </c>
      <c r="E126">
        <v>118.44799999999999</v>
      </c>
      <c r="F126">
        <v>85.381299999999996</v>
      </c>
      <c r="G126">
        <v>63.753300000000003</v>
      </c>
      <c r="H126">
        <v>79.977000000000004</v>
      </c>
      <c r="I126">
        <v>80.200400000000002</v>
      </c>
      <c r="J126">
        <v>22.37</v>
      </c>
      <c r="K126">
        <v>33.299999999999997</v>
      </c>
      <c r="L126">
        <v>15.02</v>
      </c>
      <c r="M126">
        <v>16.329999999999998</v>
      </c>
      <c r="N126">
        <v>35.43</v>
      </c>
      <c r="O126">
        <v>14.798999999999999</v>
      </c>
      <c r="P126">
        <v>51.414999999999999</v>
      </c>
      <c r="Q126">
        <v>32.15</v>
      </c>
    </row>
    <row r="127" spans="3:17" x14ac:dyDescent="0.25">
      <c r="C127" s="7">
        <v>42608</v>
      </c>
      <c r="D127">
        <v>184.61969999999999</v>
      </c>
      <c r="E127">
        <v>119.4967</v>
      </c>
      <c r="F127">
        <v>85.905600000000007</v>
      </c>
      <c r="G127">
        <v>63.633800000000001</v>
      </c>
      <c r="H127">
        <v>80.701800000000006</v>
      </c>
      <c r="I127">
        <v>80.815799999999996</v>
      </c>
      <c r="J127">
        <v>21.45</v>
      </c>
      <c r="K127">
        <v>32.229900000000001</v>
      </c>
      <c r="L127">
        <v>14.94</v>
      </c>
      <c r="M127">
        <v>16.38</v>
      </c>
      <c r="N127">
        <v>34.700000000000003</v>
      </c>
      <c r="O127">
        <v>14.64</v>
      </c>
      <c r="P127">
        <v>51.2</v>
      </c>
      <c r="Q127">
        <v>31.838999999999999</v>
      </c>
    </row>
    <row r="128" spans="3:17" x14ac:dyDescent="0.25">
      <c r="C128" s="7">
        <v>42611</v>
      </c>
      <c r="D128">
        <v>186.80940000000001</v>
      </c>
      <c r="E128">
        <v>119.3879</v>
      </c>
      <c r="F128">
        <v>86.706800000000001</v>
      </c>
      <c r="G128">
        <v>63.344999999999999</v>
      </c>
      <c r="H128">
        <v>80.969899999999996</v>
      </c>
      <c r="I128">
        <v>80.666399999999996</v>
      </c>
      <c r="J128">
        <v>21.21</v>
      </c>
      <c r="K128">
        <v>32.31</v>
      </c>
      <c r="L128">
        <v>15.06</v>
      </c>
      <c r="M128">
        <v>16.23</v>
      </c>
      <c r="N128">
        <v>34.409999999999997</v>
      </c>
      <c r="O128">
        <v>14.65</v>
      </c>
      <c r="P128">
        <v>50.68</v>
      </c>
      <c r="Q128">
        <v>31.2</v>
      </c>
    </row>
    <row r="129" spans="3:17" x14ac:dyDescent="0.25">
      <c r="C129" s="7">
        <v>42612</v>
      </c>
      <c r="D129">
        <v>187.73920000000001</v>
      </c>
      <c r="E129">
        <v>119.1999</v>
      </c>
      <c r="F129">
        <v>86.676100000000005</v>
      </c>
      <c r="G129">
        <v>62.8172</v>
      </c>
      <c r="H129">
        <v>81.178399999999996</v>
      </c>
      <c r="I129">
        <v>80.865600000000001</v>
      </c>
      <c r="J129">
        <v>21.07</v>
      </c>
      <c r="K129">
        <v>32.24</v>
      </c>
      <c r="L129">
        <v>15.54</v>
      </c>
      <c r="M129">
        <v>16.25</v>
      </c>
      <c r="N129">
        <v>34</v>
      </c>
      <c r="O129">
        <v>14.59</v>
      </c>
      <c r="P129">
        <v>49.99</v>
      </c>
      <c r="Q129">
        <v>30.64</v>
      </c>
    </row>
    <row r="130" spans="3:17" x14ac:dyDescent="0.25">
      <c r="C130" s="7">
        <v>42613</v>
      </c>
      <c r="D130">
        <v>189.94890000000001</v>
      </c>
      <c r="E130">
        <v>118.7052</v>
      </c>
      <c r="F130">
        <v>86.449600000000004</v>
      </c>
      <c r="G130">
        <v>62.289900000000003</v>
      </c>
      <c r="H130">
        <v>80.8309</v>
      </c>
      <c r="I130">
        <v>80.875399999999999</v>
      </c>
      <c r="J130">
        <v>21.09</v>
      </c>
      <c r="K130">
        <v>31.55</v>
      </c>
      <c r="L130">
        <v>15.8</v>
      </c>
      <c r="M130">
        <v>16.2</v>
      </c>
      <c r="N130">
        <v>34.32</v>
      </c>
      <c r="O130">
        <v>14.44</v>
      </c>
      <c r="P130">
        <v>49.8</v>
      </c>
      <c r="Q130">
        <v>30.35</v>
      </c>
    </row>
    <row r="131" spans="3:17" x14ac:dyDescent="0.25">
      <c r="C131" s="7">
        <v>42614</v>
      </c>
      <c r="D131">
        <v>186.61940000000001</v>
      </c>
      <c r="E131">
        <v>118.37869999999999</v>
      </c>
      <c r="F131">
        <v>86.261700000000005</v>
      </c>
      <c r="G131">
        <v>62.384700000000002</v>
      </c>
      <c r="H131">
        <v>81.426599999999993</v>
      </c>
      <c r="I131">
        <v>81.224100000000007</v>
      </c>
      <c r="J131">
        <v>20.81</v>
      </c>
      <c r="K131">
        <v>31.605</v>
      </c>
      <c r="L131">
        <v>15.51</v>
      </c>
      <c r="M131">
        <v>15.78</v>
      </c>
      <c r="N131">
        <v>33.99</v>
      </c>
      <c r="O131">
        <v>14.17</v>
      </c>
      <c r="P131">
        <v>48.978999999999999</v>
      </c>
      <c r="Q131">
        <v>29.385000000000002</v>
      </c>
    </row>
    <row r="132" spans="3:17" x14ac:dyDescent="0.25">
      <c r="C132" s="7">
        <v>42615</v>
      </c>
      <c r="D132">
        <v>189.31899999999999</v>
      </c>
      <c r="E132">
        <v>122.1878</v>
      </c>
      <c r="F132">
        <v>86.904600000000002</v>
      </c>
      <c r="G132">
        <v>62.714100000000002</v>
      </c>
      <c r="H132">
        <v>81.516000000000005</v>
      </c>
      <c r="I132">
        <v>81.816800000000001</v>
      </c>
      <c r="J132">
        <v>20.58</v>
      </c>
      <c r="K132">
        <v>32.17</v>
      </c>
      <c r="L132">
        <v>15.15</v>
      </c>
      <c r="M132">
        <v>15.97</v>
      </c>
      <c r="N132">
        <v>34.22</v>
      </c>
      <c r="O132">
        <v>13.86</v>
      </c>
      <c r="P132">
        <v>49.15</v>
      </c>
      <c r="Q132">
        <v>29.32</v>
      </c>
    </row>
    <row r="133" spans="3:17" x14ac:dyDescent="0.25">
      <c r="C133" s="7">
        <v>42619</v>
      </c>
      <c r="D133">
        <v>188.53909999999999</v>
      </c>
      <c r="E133">
        <v>120.0211</v>
      </c>
      <c r="F133">
        <v>86.667199999999994</v>
      </c>
      <c r="G133">
        <v>62.624200000000002</v>
      </c>
      <c r="H133">
        <v>82.389700000000005</v>
      </c>
      <c r="I133">
        <v>82.200199999999995</v>
      </c>
      <c r="J133">
        <v>20.92</v>
      </c>
      <c r="K133">
        <v>32.56</v>
      </c>
      <c r="L133">
        <v>15.35</v>
      </c>
      <c r="M133">
        <v>16</v>
      </c>
      <c r="N133">
        <v>33.931100000000001</v>
      </c>
      <c r="O133">
        <v>13.51</v>
      </c>
      <c r="P133">
        <v>48.61</v>
      </c>
      <c r="Q133">
        <v>29.77</v>
      </c>
    </row>
    <row r="134" spans="3:17" x14ac:dyDescent="0.25">
      <c r="C134" s="7">
        <v>42620</v>
      </c>
      <c r="D134">
        <v>189.65889999999999</v>
      </c>
      <c r="E134">
        <v>118.4974</v>
      </c>
      <c r="F134">
        <v>86.152900000000002</v>
      </c>
      <c r="G134">
        <v>62.903700000000001</v>
      </c>
      <c r="H134">
        <v>83.025199999999998</v>
      </c>
      <c r="I134">
        <v>82.927300000000002</v>
      </c>
      <c r="J134">
        <v>20.86</v>
      </c>
      <c r="K134">
        <v>32.869999999999997</v>
      </c>
      <c r="L134">
        <v>15.38</v>
      </c>
      <c r="M134">
        <v>16.09</v>
      </c>
      <c r="N134">
        <v>34.99</v>
      </c>
      <c r="O134">
        <v>13.19</v>
      </c>
      <c r="P134">
        <v>48.63</v>
      </c>
      <c r="Q134">
        <v>30.77</v>
      </c>
    </row>
    <row r="135" spans="3:17" x14ac:dyDescent="0.25">
      <c r="C135" s="7">
        <v>42621</v>
      </c>
      <c r="D135">
        <v>189.63890000000001</v>
      </c>
      <c r="E135">
        <v>118.61620000000001</v>
      </c>
      <c r="F135">
        <v>85.688000000000002</v>
      </c>
      <c r="G135">
        <v>62.873699999999999</v>
      </c>
      <c r="H135">
        <v>82.469200000000001</v>
      </c>
      <c r="I135">
        <v>83.292199999999994</v>
      </c>
      <c r="J135">
        <v>20.88</v>
      </c>
      <c r="K135">
        <v>33</v>
      </c>
      <c r="L135">
        <v>14.84</v>
      </c>
      <c r="M135">
        <v>16.306000000000001</v>
      </c>
      <c r="N135">
        <v>35.729999999999997</v>
      </c>
      <c r="O135">
        <v>12.94</v>
      </c>
      <c r="P135">
        <v>48.17</v>
      </c>
      <c r="Q135">
        <v>30.58</v>
      </c>
    </row>
    <row r="136" spans="3:17" x14ac:dyDescent="0.25">
      <c r="C136" s="7">
        <v>42622</v>
      </c>
      <c r="D136">
        <v>186.55940000000001</v>
      </c>
      <c r="E136">
        <v>117.0628</v>
      </c>
      <c r="F136">
        <v>84.975800000000007</v>
      </c>
      <c r="G136">
        <v>62.294899999999998</v>
      </c>
      <c r="H136">
        <v>80.7316</v>
      </c>
      <c r="I136">
        <v>82.479100000000003</v>
      </c>
      <c r="J136">
        <v>20.6599</v>
      </c>
      <c r="K136">
        <v>32.74</v>
      </c>
      <c r="L136">
        <v>14.82</v>
      </c>
      <c r="M136">
        <v>16.079899999999999</v>
      </c>
      <c r="N136">
        <v>39.979999999999997</v>
      </c>
      <c r="O136">
        <v>12.74</v>
      </c>
      <c r="P136">
        <v>47.46</v>
      </c>
      <c r="Q136">
        <v>29.57</v>
      </c>
    </row>
    <row r="137" spans="3:17" x14ac:dyDescent="0.25">
      <c r="C137" s="7">
        <v>42625</v>
      </c>
      <c r="D137">
        <v>186.86940000000001</v>
      </c>
      <c r="E137">
        <v>116.78579999999999</v>
      </c>
      <c r="F137">
        <v>85.440700000000007</v>
      </c>
      <c r="G137">
        <v>61.666200000000003</v>
      </c>
      <c r="H137">
        <v>77.246600000000001</v>
      </c>
      <c r="I137">
        <v>82.797799999999995</v>
      </c>
      <c r="J137">
        <v>20.9</v>
      </c>
      <c r="K137">
        <v>32.049999999999997</v>
      </c>
      <c r="L137">
        <v>15.14</v>
      </c>
      <c r="M137">
        <v>16.07</v>
      </c>
      <c r="N137">
        <v>37.26</v>
      </c>
      <c r="O137">
        <v>12.58</v>
      </c>
      <c r="P137">
        <v>47.04</v>
      </c>
      <c r="Q137">
        <v>28.93</v>
      </c>
    </row>
    <row r="138" spans="3:17" x14ac:dyDescent="0.25">
      <c r="C138" s="7">
        <v>42626</v>
      </c>
      <c r="D138">
        <v>186.71940000000001</v>
      </c>
      <c r="E138">
        <v>116.1427</v>
      </c>
      <c r="F138">
        <v>85.074700000000007</v>
      </c>
      <c r="G138">
        <v>61.875700000000002</v>
      </c>
      <c r="H138">
        <v>79.400099999999995</v>
      </c>
      <c r="I138">
        <v>82.110600000000005</v>
      </c>
      <c r="J138">
        <v>20.64</v>
      </c>
      <c r="K138">
        <v>32.03</v>
      </c>
      <c r="L138">
        <v>15</v>
      </c>
      <c r="M138">
        <v>16.02</v>
      </c>
      <c r="N138">
        <v>36.79</v>
      </c>
      <c r="O138">
        <v>12.35</v>
      </c>
      <c r="P138">
        <v>47.44</v>
      </c>
      <c r="Q138">
        <v>28.59</v>
      </c>
    </row>
    <row r="139" spans="3:17" x14ac:dyDescent="0.25">
      <c r="C139" s="7">
        <v>42627</v>
      </c>
      <c r="D139">
        <v>187.0693</v>
      </c>
      <c r="E139">
        <v>115.2671</v>
      </c>
      <c r="F139">
        <v>84.382300000000001</v>
      </c>
      <c r="G139">
        <v>61.486499999999999</v>
      </c>
      <c r="H139">
        <v>78.269300000000001</v>
      </c>
      <c r="I139">
        <v>81.891499999999994</v>
      </c>
      <c r="J139">
        <v>21.21</v>
      </c>
      <c r="K139">
        <v>32.380000000000003</v>
      </c>
      <c r="L139">
        <v>14.920999999999999</v>
      </c>
      <c r="M139">
        <v>15.74</v>
      </c>
      <c r="N139">
        <v>36.26</v>
      </c>
      <c r="O139">
        <v>12.16</v>
      </c>
      <c r="P139">
        <v>46.494999999999997</v>
      </c>
      <c r="Q139">
        <v>28.05</v>
      </c>
    </row>
    <row r="140" spans="3:17" x14ac:dyDescent="0.25">
      <c r="C140" s="7">
        <v>42628</v>
      </c>
      <c r="D140">
        <v>190.71870000000001</v>
      </c>
      <c r="E140">
        <v>116.38509999999999</v>
      </c>
      <c r="F140">
        <v>85.059899999999999</v>
      </c>
      <c r="G140">
        <v>61.965600000000002</v>
      </c>
      <c r="H140">
        <v>79.5501</v>
      </c>
      <c r="I140">
        <v>81.8018</v>
      </c>
      <c r="J140">
        <v>20.72</v>
      </c>
      <c r="K140">
        <v>30.91</v>
      </c>
      <c r="L140">
        <v>16.045000000000002</v>
      </c>
      <c r="M140">
        <v>15.785</v>
      </c>
      <c r="N140">
        <v>35.509</v>
      </c>
      <c r="O140">
        <v>12.1098</v>
      </c>
      <c r="P140">
        <v>47.82</v>
      </c>
      <c r="Q140">
        <v>27.69</v>
      </c>
    </row>
    <row r="141" spans="3:17" x14ac:dyDescent="0.25">
      <c r="C141" s="7">
        <v>42629</v>
      </c>
      <c r="D141">
        <v>190.56880000000001</v>
      </c>
      <c r="E141">
        <v>115.7272</v>
      </c>
      <c r="F141">
        <v>85.148899999999998</v>
      </c>
      <c r="G141">
        <v>61.895699999999998</v>
      </c>
      <c r="H141">
        <v>79.311700000000002</v>
      </c>
      <c r="I141">
        <v>81.931299999999993</v>
      </c>
      <c r="J141">
        <v>20.96</v>
      </c>
      <c r="K141">
        <v>31.34</v>
      </c>
      <c r="L141">
        <v>16.100000000000001</v>
      </c>
      <c r="M141">
        <v>15.87</v>
      </c>
      <c r="N141">
        <v>35.869999999999997</v>
      </c>
      <c r="O141">
        <v>12.15</v>
      </c>
      <c r="P141">
        <v>48</v>
      </c>
      <c r="Q141">
        <v>27.45</v>
      </c>
    </row>
    <row r="142" spans="3:17" x14ac:dyDescent="0.25">
      <c r="C142" s="7">
        <v>42632</v>
      </c>
      <c r="D142">
        <v>190.3588</v>
      </c>
      <c r="E142">
        <v>116.7264</v>
      </c>
      <c r="F142">
        <v>85.826400000000007</v>
      </c>
      <c r="G142">
        <v>62.684100000000001</v>
      </c>
      <c r="H142">
        <v>80.7316</v>
      </c>
      <c r="I142">
        <v>82.708200000000005</v>
      </c>
      <c r="J142">
        <v>20.96</v>
      </c>
      <c r="K142">
        <v>31.33</v>
      </c>
      <c r="L142">
        <v>16.760000000000002</v>
      </c>
      <c r="M142">
        <v>16.329999999999998</v>
      </c>
      <c r="N142">
        <v>35.44</v>
      </c>
      <c r="O142">
        <v>12.25</v>
      </c>
      <c r="P142">
        <v>47.03</v>
      </c>
      <c r="Q142">
        <v>27.78</v>
      </c>
    </row>
    <row r="143" spans="3:17" x14ac:dyDescent="0.25">
      <c r="C143" s="7">
        <v>42633</v>
      </c>
      <c r="D143">
        <v>190.95869999999999</v>
      </c>
      <c r="E143">
        <v>117.6861</v>
      </c>
      <c r="F143">
        <v>85.945099999999996</v>
      </c>
      <c r="G143">
        <v>62.883699999999997</v>
      </c>
      <c r="H143">
        <v>80.384100000000004</v>
      </c>
      <c r="I143">
        <v>82.897400000000005</v>
      </c>
      <c r="J143">
        <v>20.405000000000001</v>
      </c>
      <c r="K143">
        <v>29.43</v>
      </c>
      <c r="L143">
        <v>16.3</v>
      </c>
      <c r="M143">
        <v>15.939</v>
      </c>
      <c r="N143">
        <v>34.664999999999999</v>
      </c>
      <c r="O143">
        <v>12</v>
      </c>
      <c r="P143">
        <v>46.55</v>
      </c>
      <c r="Q143">
        <v>27.228999999999999</v>
      </c>
    </row>
    <row r="144" spans="3:17" x14ac:dyDescent="0.25">
      <c r="C144" s="7">
        <v>42634</v>
      </c>
      <c r="D144">
        <v>188.959</v>
      </c>
      <c r="E144">
        <v>117.9434</v>
      </c>
      <c r="F144">
        <v>86.41</v>
      </c>
      <c r="G144">
        <v>63.332799999999999</v>
      </c>
      <c r="H144">
        <v>80.264899999999997</v>
      </c>
      <c r="I144">
        <v>82.917299999999997</v>
      </c>
      <c r="J144">
        <v>20.7</v>
      </c>
      <c r="K144">
        <v>29.05</v>
      </c>
      <c r="L144">
        <v>16.37</v>
      </c>
      <c r="M144">
        <v>17.09</v>
      </c>
      <c r="N144">
        <v>33.524999999999999</v>
      </c>
      <c r="O144">
        <v>11.8</v>
      </c>
      <c r="P144">
        <v>47.02</v>
      </c>
      <c r="Q144">
        <v>27.07</v>
      </c>
    </row>
    <row r="145" spans="3:17" x14ac:dyDescent="0.25">
      <c r="C145" s="7">
        <v>42635</v>
      </c>
      <c r="D145">
        <v>187.05930000000001</v>
      </c>
      <c r="E145">
        <v>119.27419999999999</v>
      </c>
      <c r="F145">
        <v>87.087599999999995</v>
      </c>
      <c r="G145">
        <v>64.151200000000003</v>
      </c>
      <c r="H145">
        <v>81.655000000000001</v>
      </c>
      <c r="I145">
        <v>83.455200000000005</v>
      </c>
      <c r="J145">
        <v>20.484500000000001</v>
      </c>
      <c r="K145">
        <v>29.65</v>
      </c>
      <c r="L145">
        <v>16.850000000000001</v>
      </c>
      <c r="M145">
        <v>18.3</v>
      </c>
      <c r="N145">
        <v>34.157600000000002</v>
      </c>
      <c r="O145">
        <v>11.92</v>
      </c>
      <c r="P145">
        <v>47.79</v>
      </c>
      <c r="Q145">
        <v>27.42</v>
      </c>
    </row>
    <row r="146" spans="3:17" x14ac:dyDescent="0.25">
      <c r="C146" s="7">
        <v>42636</v>
      </c>
      <c r="D146">
        <v>184.4298</v>
      </c>
      <c r="E146">
        <v>118.161</v>
      </c>
      <c r="F146">
        <v>87.043099999999995</v>
      </c>
      <c r="G146">
        <v>64.490499999999997</v>
      </c>
      <c r="H146">
        <v>81.476299999999995</v>
      </c>
      <c r="I146">
        <v>83.116500000000002</v>
      </c>
      <c r="J146">
        <v>23.98</v>
      </c>
      <c r="K146">
        <v>29.649799999999999</v>
      </c>
      <c r="L146">
        <v>17.18</v>
      </c>
      <c r="M146">
        <v>18.690000000000001</v>
      </c>
      <c r="N146">
        <v>34</v>
      </c>
      <c r="O146">
        <v>11.88</v>
      </c>
      <c r="P146">
        <v>47.7</v>
      </c>
      <c r="Q146">
        <v>27.84</v>
      </c>
    </row>
    <row r="147" spans="3:17" x14ac:dyDescent="0.25">
      <c r="C147" s="7">
        <v>42639</v>
      </c>
      <c r="D147">
        <v>180.84039999999999</v>
      </c>
      <c r="E147">
        <v>117.3695</v>
      </c>
      <c r="F147">
        <v>86.508899999999997</v>
      </c>
      <c r="G147">
        <v>64.131200000000007</v>
      </c>
      <c r="H147">
        <v>82.310299999999998</v>
      </c>
      <c r="I147">
        <v>81.931299999999993</v>
      </c>
      <c r="J147">
        <v>23.44</v>
      </c>
      <c r="K147">
        <v>29.428999999999998</v>
      </c>
      <c r="L147">
        <v>16.97</v>
      </c>
      <c r="M147">
        <v>18.082999999999998</v>
      </c>
      <c r="N147">
        <v>32.75</v>
      </c>
      <c r="O147">
        <v>11.4499</v>
      </c>
      <c r="P147">
        <v>47.78</v>
      </c>
      <c r="Q147">
        <v>27.58</v>
      </c>
    </row>
    <row r="148" spans="3:17" x14ac:dyDescent="0.25">
      <c r="C148" s="7">
        <v>42640</v>
      </c>
      <c r="D148">
        <v>179.3006</v>
      </c>
      <c r="E148">
        <v>118.1858</v>
      </c>
      <c r="F148">
        <v>86.264899999999997</v>
      </c>
      <c r="G148">
        <v>64.470500000000001</v>
      </c>
      <c r="H148">
        <v>86.043599999999998</v>
      </c>
      <c r="I148">
        <v>82.050799999999995</v>
      </c>
      <c r="J148">
        <v>22.87</v>
      </c>
      <c r="K148">
        <v>29.35</v>
      </c>
      <c r="L148">
        <v>16.82</v>
      </c>
      <c r="M148">
        <v>18.05</v>
      </c>
      <c r="N148">
        <v>32.564999999999998</v>
      </c>
      <c r="O148">
        <v>11.33</v>
      </c>
      <c r="P148">
        <v>47.63</v>
      </c>
      <c r="Q148">
        <v>26.49</v>
      </c>
    </row>
    <row r="149" spans="3:17" x14ac:dyDescent="0.25">
      <c r="C149" s="7">
        <v>42641</v>
      </c>
      <c r="D149">
        <v>179.23060000000001</v>
      </c>
      <c r="E149">
        <v>119.44670000000001</v>
      </c>
      <c r="F149">
        <v>86.374200000000002</v>
      </c>
      <c r="G149">
        <v>64.3767</v>
      </c>
      <c r="H149">
        <v>86.460599999999999</v>
      </c>
      <c r="I149">
        <v>82.678299999999993</v>
      </c>
      <c r="J149">
        <v>22.7</v>
      </c>
      <c r="K149">
        <v>28.63</v>
      </c>
      <c r="L149">
        <v>16.785</v>
      </c>
      <c r="M149">
        <v>18.29</v>
      </c>
      <c r="N149">
        <v>32.419899999999998</v>
      </c>
      <c r="O149">
        <v>11.33</v>
      </c>
      <c r="P149">
        <v>47.174999999999997</v>
      </c>
      <c r="Q149">
        <v>26.47</v>
      </c>
    </row>
    <row r="150" spans="3:17" x14ac:dyDescent="0.25">
      <c r="C150" s="7">
        <v>42642</v>
      </c>
      <c r="D150">
        <v>178.79069999999999</v>
      </c>
      <c r="E150">
        <v>119.9042</v>
      </c>
      <c r="F150">
        <v>86.940799999999996</v>
      </c>
      <c r="G150">
        <v>63.821800000000003</v>
      </c>
      <c r="H150">
        <v>86.132900000000006</v>
      </c>
      <c r="I150">
        <v>82.728099999999998</v>
      </c>
      <c r="J150">
        <v>22.85</v>
      </c>
      <c r="K150">
        <v>28.195</v>
      </c>
      <c r="L150">
        <v>15.81</v>
      </c>
      <c r="M150">
        <v>20.09</v>
      </c>
      <c r="N150">
        <v>34.06</v>
      </c>
      <c r="O150">
        <v>11.0686</v>
      </c>
      <c r="P150">
        <v>46.54</v>
      </c>
      <c r="Q150">
        <v>26.45</v>
      </c>
    </row>
    <row r="151" spans="3:17" x14ac:dyDescent="0.25">
      <c r="C151" s="7">
        <v>42643</v>
      </c>
      <c r="D151">
        <v>180.29050000000001</v>
      </c>
      <c r="E151">
        <v>120.11320000000001</v>
      </c>
      <c r="F151">
        <v>86.165499999999994</v>
      </c>
      <c r="G151">
        <v>64.400700000000001</v>
      </c>
      <c r="H151">
        <v>85.289000000000001</v>
      </c>
      <c r="I151">
        <v>82.703199999999995</v>
      </c>
      <c r="J151">
        <v>21.029900000000001</v>
      </c>
      <c r="K151">
        <v>28.33</v>
      </c>
      <c r="L151">
        <v>15.19</v>
      </c>
      <c r="M151">
        <v>19.82</v>
      </c>
      <c r="N151">
        <v>34.950000000000003</v>
      </c>
      <c r="O151">
        <v>12.05</v>
      </c>
      <c r="P151">
        <v>47.04</v>
      </c>
      <c r="Q151">
        <v>25.54</v>
      </c>
    </row>
    <row r="152" spans="3:17" x14ac:dyDescent="0.25">
      <c r="C152" s="7">
        <v>42646</v>
      </c>
      <c r="D152">
        <v>179.0806</v>
      </c>
      <c r="E152">
        <v>120.3122</v>
      </c>
      <c r="F152">
        <v>85.926900000000003</v>
      </c>
      <c r="G152">
        <v>64.5154</v>
      </c>
      <c r="H152">
        <v>85.259200000000007</v>
      </c>
      <c r="I152">
        <v>82.774500000000003</v>
      </c>
      <c r="J152">
        <v>20.64</v>
      </c>
      <c r="K152">
        <v>28.32</v>
      </c>
      <c r="L152">
        <v>15.03</v>
      </c>
      <c r="M152">
        <v>19.818899999999999</v>
      </c>
      <c r="N152">
        <v>34.4</v>
      </c>
      <c r="O152">
        <v>11.539899999999999</v>
      </c>
      <c r="P152">
        <v>47.125</v>
      </c>
      <c r="Q152">
        <v>24.89</v>
      </c>
    </row>
    <row r="153" spans="3:17" x14ac:dyDescent="0.25">
      <c r="C153" s="7">
        <v>42647</v>
      </c>
      <c r="D153">
        <v>178.60069999999999</v>
      </c>
      <c r="E153">
        <v>119.49639999999999</v>
      </c>
      <c r="F153">
        <v>86.105800000000002</v>
      </c>
      <c r="G153">
        <v>64.560400000000001</v>
      </c>
      <c r="H153">
        <v>86.172600000000003</v>
      </c>
      <c r="I153">
        <v>83.196200000000005</v>
      </c>
      <c r="J153">
        <v>20.9</v>
      </c>
      <c r="K153">
        <v>28.27</v>
      </c>
      <c r="L153">
        <v>15.08</v>
      </c>
      <c r="M153">
        <v>20.100000000000001</v>
      </c>
      <c r="N153">
        <v>34.621400000000001</v>
      </c>
      <c r="O153">
        <v>13.69</v>
      </c>
      <c r="P153">
        <v>47.42</v>
      </c>
      <c r="Q153">
        <v>24.885999999999999</v>
      </c>
    </row>
    <row r="154" spans="3:17" x14ac:dyDescent="0.25">
      <c r="C154" s="7">
        <v>42648</v>
      </c>
      <c r="D154">
        <v>177.73089999999999</v>
      </c>
      <c r="E154">
        <v>119.377</v>
      </c>
      <c r="F154">
        <v>86.105800000000002</v>
      </c>
      <c r="G154">
        <v>65.268900000000002</v>
      </c>
      <c r="H154">
        <v>86.123000000000005</v>
      </c>
      <c r="I154">
        <v>83.116500000000002</v>
      </c>
      <c r="J154">
        <v>21.66</v>
      </c>
      <c r="K154">
        <v>28.59</v>
      </c>
      <c r="L154">
        <v>15.05</v>
      </c>
      <c r="M154">
        <v>19.75</v>
      </c>
      <c r="N154">
        <v>35.26</v>
      </c>
      <c r="O154">
        <v>12.75</v>
      </c>
      <c r="P154">
        <v>47.36</v>
      </c>
      <c r="Q154">
        <v>24.73</v>
      </c>
    </row>
    <row r="155" spans="3:17" x14ac:dyDescent="0.25">
      <c r="C155" s="7">
        <v>42649</v>
      </c>
      <c r="D155">
        <v>179.19059999999999</v>
      </c>
      <c r="E155">
        <v>119.0985</v>
      </c>
      <c r="F155">
        <v>85.748000000000005</v>
      </c>
      <c r="G155">
        <v>64.410700000000006</v>
      </c>
      <c r="H155">
        <v>85.289000000000001</v>
      </c>
      <c r="I155">
        <v>83.144400000000005</v>
      </c>
      <c r="J155">
        <v>21.271799999999999</v>
      </c>
      <c r="K155">
        <v>28.27</v>
      </c>
      <c r="L155">
        <v>14.94</v>
      </c>
      <c r="M155">
        <v>19.71</v>
      </c>
      <c r="N155">
        <v>34.56</v>
      </c>
      <c r="O155">
        <v>12.5</v>
      </c>
      <c r="P155">
        <v>46.83</v>
      </c>
      <c r="Q155">
        <v>24.481000000000002</v>
      </c>
    </row>
    <row r="156" spans="3:17" x14ac:dyDescent="0.25">
      <c r="C156" s="7">
        <v>42650</v>
      </c>
      <c r="D156">
        <v>181.1403</v>
      </c>
      <c r="E156">
        <v>118.9592</v>
      </c>
      <c r="F156">
        <v>85.986500000000007</v>
      </c>
      <c r="G156">
        <v>65.159199999999998</v>
      </c>
      <c r="H156">
        <v>84.852099999999993</v>
      </c>
      <c r="I156">
        <v>83.365499999999997</v>
      </c>
      <c r="J156">
        <v>20.97</v>
      </c>
      <c r="K156">
        <v>28.41</v>
      </c>
      <c r="L156">
        <v>14.61</v>
      </c>
      <c r="M156">
        <v>20.09</v>
      </c>
      <c r="N156">
        <v>35.15</v>
      </c>
      <c r="O156">
        <v>11.98</v>
      </c>
      <c r="P156">
        <v>47.08</v>
      </c>
      <c r="Q156">
        <v>23.84</v>
      </c>
    </row>
    <row r="157" spans="3:17" x14ac:dyDescent="0.25">
      <c r="C157" s="7">
        <v>42653</v>
      </c>
      <c r="D157">
        <v>182.40010000000001</v>
      </c>
      <c r="E157">
        <v>117.8749</v>
      </c>
      <c r="F157">
        <v>86.230099999999993</v>
      </c>
      <c r="G157">
        <v>64.859800000000007</v>
      </c>
      <c r="H157">
        <v>85.378299999999996</v>
      </c>
      <c r="I157">
        <v>83.206199999999995</v>
      </c>
      <c r="J157">
        <v>21.66</v>
      </c>
      <c r="K157">
        <v>28.48</v>
      </c>
      <c r="L157">
        <v>14.19</v>
      </c>
      <c r="M157">
        <v>19.799600000000002</v>
      </c>
      <c r="N157">
        <v>34.65</v>
      </c>
      <c r="O157">
        <v>11.81</v>
      </c>
      <c r="P157">
        <v>47.37</v>
      </c>
      <c r="Q157">
        <v>24.04</v>
      </c>
    </row>
    <row r="158" spans="3:17" x14ac:dyDescent="0.25">
      <c r="C158" s="7">
        <v>42654</v>
      </c>
      <c r="D158">
        <v>181.49029999999999</v>
      </c>
      <c r="E158">
        <v>115.8057</v>
      </c>
      <c r="F158">
        <v>85.479600000000005</v>
      </c>
      <c r="G158">
        <v>64.031400000000005</v>
      </c>
      <c r="H158">
        <v>84.415199999999999</v>
      </c>
      <c r="I158">
        <v>82.459199999999996</v>
      </c>
      <c r="J158">
        <v>21.29</v>
      </c>
      <c r="K158">
        <v>27.87</v>
      </c>
      <c r="L158">
        <v>14</v>
      </c>
      <c r="M158">
        <v>19.430399999999999</v>
      </c>
      <c r="N158">
        <v>33.53</v>
      </c>
      <c r="O158">
        <v>11.3</v>
      </c>
      <c r="P158">
        <v>47.34</v>
      </c>
      <c r="Q158">
        <v>23.715</v>
      </c>
    </row>
    <row r="159" spans="3:17" x14ac:dyDescent="0.25">
      <c r="C159" s="7">
        <v>42655</v>
      </c>
      <c r="D159">
        <v>180.04050000000001</v>
      </c>
      <c r="E159">
        <v>116.5916</v>
      </c>
      <c r="F159">
        <v>83.536199999999994</v>
      </c>
      <c r="G159">
        <v>64.819800000000001</v>
      </c>
      <c r="H159">
        <v>83.318100000000001</v>
      </c>
      <c r="I159">
        <v>82.2102</v>
      </c>
      <c r="J159">
        <v>20.77</v>
      </c>
      <c r="K159">
        <v>28.37</v>
      </c>
      <c r="L159">
        <v>13.62</v>
      </c>
      <c r="M159">
        <v>19.440000000000001</v>
      </c>
      <c r="N159">
        <v>32.409999999999997</v>
      </c>
      <c r="O159">
        <v>11.27</v>
      </c>
      <c r="P159">
        <v>46.72</v>
      </c>
      <c r="Q159">
        <v>23.36</v>
      </c>
    </row>
    <row r="160" spans="3:17" x14ac:dyDescent="0.25">
      <c r="C160" s="7">
        <v>42656</v>
      </c>
      <c r="D160">
        <v>179.28059999999999</v>
      </c>
      <c r="E160">
        <v>115.61669999999999</v>
      </c>
      <c r="F160">
        <v>83.3523</v>
      </c>
      <c r="G160">
        <v>64.700100000000006</v>
      </c>
      <c r="H160">
        <v>82.985500000000002</v>
      </c>
      <c r="I160">
        <v>81.8018</v>
      </c>
      <c r="J160">
        <v>20.149999999999999</v>
      </c>
      <c r="K160">
        <v>28.2</v>
      </c>
      <c r="L160">
        <v>13.48</v>
      </c>
      <c r="M160">
        <v>18.95</v>
      </c>
      <c r="N160">
        <v>31.81</v>
      </c>
      <c r="O160">
        <v>10.86</v>
      </c>
      <c r="P160">
        <v>46.26</v>
      </c>
      <c r="Q160">
        <v>22.79</v>
      </c>
    </row>
    <row r="161" spans="3:17" x14ac:dyDescent="0.25">
      <c r="C161" s="7">
        <v>42657</v>
      </c>
      <c r="D161">
        <v>179.61060000000001</v>
      </c>
      <c r="E161">
        <v>116.4623</v>
      </c>
      <c r="F161">
        <v>83.282700000000006</v>
      </c>
      <c r="G161">
        <v>65.013400000000004</v>
      </c>
      <c r="H161">
        <v>83.630799999999994</v>
      </c>
      <c r="I161">
        <v>82.857600000000005</v>
      </c>
      <c r="J161">
        <v>20.7</v>
      </c>
      <c r="K161">
        <v>28.34</v>
      </c>
      <c r="L161">
        <v>13.5299</v>
      </c>
      <c r="M161">
        <v>19.02</v>
      </c>
      <c r="N161">
        <v>31.434999999999999</v>
      </c>
      <c r="O161">
        <v>10.84</v>
      </c>
      <c r="P161">
        <v>46.45</v>
      </c>
      <c r="Q161">
        <v>23.08</v>
      </c>
    </row>
    <row r="162" spans="3:17" x14ac:dyDescent="0.25">
      <c r="C162" s="7">
        <v>42660</v>
      </c>
      <c r="D162">
        <v>178.7807</v>
      </c>
      <c r="E162">
        <v>116.1439</v>
      </c>
      <c r="F162">
        <v>82.288600000000002</v>
      </c>
      <c r="G162">
        <v>64.919600000000003</v>
      </c>
      <c r="H162">
        <v>82.844700000000003</v>
      </c>
      <c r="I162">
        <v>82.3596</v>
      </c>
      <c r="J162">
        <v>20.04</v>
      </c>
      <c r="K162">
        <v>27.92</v>
      </c>
      <c r="L162">
        <v>13.31</v>
      </c>
      <c r="M162">
        <v>19.010000000000002</v>
      </c>
      <c r="N162">
        <v>30.24</v>
      </c>
      <c r="O162">
        <v>10.85</v>
      </c>
      <c r="P162">
        <v>45.9</v>
      </c>
      <c r="Q162">
        <v>22.3</v>
      </c>
    </row>
    <row r="163" spans="3:17" x14ac:dyDescent="0.25">
      <c r="C163" s="7">
        <v>42661</v>
      </c>
      <c r="D163">
        <v>181.02029999999999</v>
      </c>
      <c r="E163">
        <v>116.53189999999999</v>
      </c>
      <c r="F163">
        <v>83.362200000000001</v>
      </c>
      <c r="G163">
        <v>64.769900000000007</v>
      </c>
      <c r="H163">
        <v>82.657799999999995</v>
      </c>
      <c r="I163">
        <v>82.040899999999993</v>
      </c>
      <c r="J163">
        <v>20.02</v>
      </c>
      <c r="K163">
        <v>28.54</v>
      </c>
      <c r="L163">
        <v>13.58</v>
      </c>
      <c r="M163">
        <v>19.350000000000001</v>
      </c>
      <c r="N163">
        <v>30.49</v>
      </c>
      <c r="O163">
        <v>11.11</v>
      </c>
      <c r="P163">
        <v>45.92</v>
      </c>
      <c r="Q163">
        <v>22.22</v>
      </c>
    </row>
    <row r="164" spans="3:17" x14ac:dyDescent="0.25">
      <c r="C164" s="7">
        <v>42662</v>
      </c>
      <c r="D164">
        <v>180.75040000000001</v>
      </c>
      <c r="E164">
        <v>115.3282</v>
      </c>
      <c r="F164">
        <v>83.531199999999998</v>
      </c>
      <c r="G164">
        <v>64.470500000000001</v>
      </c>
      <c r="H164">
        <v>81.873400000000004</v>
      </c>
      <c r="I164">
        <v>82.538899999999998</v>
      </c>
      <c r="J164">
        <v>20.039000000000001</v>
      </c>
      <c r="K164">
        <v>28.48</v>
      </c>
      <c r="L164">
        <v>14.16</v>
      </c>
      <c r="M164">
        <v>19.309999999999999</v>
      </c>
      <c r="N164">
        <v>30.5</v>
      </c>
      <c r="O164">
        <v>11.52</v>
      </c>
      <c r="P164">
        <v>46.07</v>
      </c>
      <c r="Q164">
        <v>22.39</v>
      </c>
    </row>
    <row r="165" spans="3:17" x14ac:dyDescent="0.25">
      <c r="C165" s="7">
        <v>42663</v>
      </c>
      <c r="D165">
        <v>179.76050000000001</v>
      </c>
      <c r="E165">
        <v>114.40300000000001</v>
      </c>
      <c r="F165">
        <v>83.8095</v>
      </c>
      <c r="G165">
        <v>63.866700000000002</v>
      </c>
      <c r="H165">
        <v>81.307199999999995</v>
      </c>
      <c r="I165">
        <v>82.767899999999997</v>
      </c>
      <c r="J165">
        <v>20.574999999999999</v>
      </c>
      <c r="K165">
        <v>29.159400000000002</v>
      </c>
      <c r="L165">
        <v>14.27</v>
      </c>
      <c r="M165">
        <v>19.384</v>
      </c>
      <c r="N165">
        <v>30.37</v>
      </c>
      <c r="O165">
        <v>12.05</v>
      </c>
      <c r="P165">
        <v>45.77</v>
      </c>
      <c r="Q165">
        <v>22.45</v>
      </c>
    </row>
    <row r="166" spans="3:17" x14ac:dyDescent="0.25">
      <c r="C166" s="7">
        <v>42664</v>
      </c>
      <c r="D166">
        <v>178.94069999999999</v>
      </c>
      <c r="E166">
        <v>113.1893</v>
      </c>
      <c r="F166">
        <v>83.531199999999998</v>
      </c>
      <c r="G166">
        <v>63.292900000000003</v>
      </c>
      <c r="H166">
        <v>81.805599999999998</v>
      </c>
      <c r="I166">
        <v>82.2102</v>
      </c>
      <c r="J166">
        <v>21.08</v>
      </c>
      <c r="K166">
        <v>28.97</v>
      </c>
      <c r="L166">
        <v>14.26</v>
      </c>
      <c r="M166">
        <v>19.39</v>
      </c>
      <c r="N166">
        <v>29.76</v>
      </c>
      <c r="O166">
        <v>11.89</v>
      </c>
      <c r="P166">
        <v>46.44</v>
      </c>
      <c r="Q166">
        <v>22.45</v>
      </c>
    </row>
    <row r="167" spans="3:17" x14ac:dyDescent="0.25">
      <c r="C167" s="7">
        <v>42667</v>
      </c>
      <c r="D167">
        <v>180.3604</v>
      </c>
      <c r="E167">
        <v>113.259</v>
      </c>
      <c r="F167">
        <v>84.137600000000006</v>
      </c>
      <c r="G167">
        <v>63.801900000000003</v>
      </c>
      <c r="H167">
        <v>82.413700000000006</v>
      </c>
      <c r="I167">
        <v>83.256</v>
      </c>
      <c r="J167">
        <v>21.25</v>
      </c>
      <c r="K167">
        <v>29.36</v>
      </c>
      <c r="L167">
        <v>14.24</v>
      </c>
      <c r="M167">
        <v>19.53</v>
      </c>
      <c r="N167">
        <v>30.149899999999999</v>
      </c>
      <c r="O167">
        <v>11.8</v>
      </c>
      <c r="P167">
        <v>47.01</v>
      </c>
      <c r="Q167">
        <v>22.03</v>
      </c>
    </row>
    <row r="168" spans="3:17" x14ac:dyDescent="0.25">
      <c r="C168" s="7">
        <v>42668</v>
      </c>
      <c r="D168">
        <v>181.93020000000001</v>
      </c>
      <c r="E168">
        <v>112.5427</v>
      </c>
      <c r="F168">
        <v>82.9298</v>
      </c>
      <c r="G168">
        <v>63.203099999999999</v>
      </c>
      <c r="H168">
        <v>82.214299999999994</v>
      </c>
      <c r="I168">
        <v>82.6584</v>
      </c>
      <c r="J168">
        <v>21.87</v>
      </c>
      <c r="K168">
        <v>29.17</v>
      </c>
      <c r="L168">
        <v>13.85</v>
      </c>
      <c r="M168">
        <v>19.03</v>
      </c>
      <c r="N168">
        <v>29.89</v>
      </c>
      <c r="O168">
        <v>11.75</v>
      </c>
      <c r="P168">
        <v>47.93</v>
      </c>
      <c r="Q168">
        <v>22.65</v>
      </c>
    </row>
    <row r="169" spans="3:17" x14ac:dyDescent="0.25">
      <c r="C169" s="7">
        <v>42669</v>
      </c>
      <c r="D169">
        <v>181.2303</v>
      </c>
      <c r="E169">
        <v>114.02500000000001</v>
      </c>
      <c r="F169">
        <v>81.413799999999995</v>
      </c>
      <c r="G169">
        <v>63.851799999999997</v>
      </c>
      <c r="H169">
        <v>81.117800000000003</v>
      </c>
      <c r="I169">
        <v>81.931299999999993</v>
      </c>
      <c r="J169">
        <v>21.51</v>
      </c>
      <c r="K169">
        <v>26.44</v>
      </c>
      <c r="L169">
        <v>14.19</v>
      </c>
      <c r="M169">
        <v>18.95</v>
      </c>
      <c r="N169">
        <v>29.3</v>
      </c>
      <c r="O169">
        <v>11.39</v>
      </c>
      <c r="P169">
        <v>54.9</v>
      </c>
      <c r="Q169">
        <v>22.189</v>
      </c>
    </row>
    <row r="170" spans="3:17" x14ac:dyDescent="0.25">
      <c r="C170" s="7">
        <v>42670</v>
      </c>
      <c r="D170">
        <v>176.3811</v>
      </c>
      <c r="E170">
        <v>113.3386</v>
      </c>
      <c r="F170">
        <v>81.205100000000002</v>
      </c>
      <c r="G170">
        <v>63.4925</v>
      </c>
      <c r="H170">
        <v>80.738900000000001</v>
      </c>
      <c r="I170">
        <v>81.941299999999998</v>
      </c>
      <c r="J170">
        <v>21.219200000000001</v>
      </c>
      <c r="K170">
        <v>25.09</v>
      </c>
      <c r="L170">
        <v>14.26</v>
      </c>
      <c r="M170">
        <v>18.681100000000001</v>
      </c>
      <c r="N170">
        <v>29.57</v>
      </c>
      <c r="O170">
        <v>11.24</v>
      </c>
      <c r="P170">
        <v>59.63</v>
      </c>
      <c r="Q170">
        <v>22.41</v>
      </c>
    </row>
    <row r="171" spans="3:17" x14ac:dyDescent="0.25">
      <c r="C171" s="7">
        <v>42671</v>
      </c>
      <c r="D171">
        <v>176.98099999999999</v>
      </c>
      <c r="E171">
        <v>114.16419999999999</v>
      </c>
      <c r="F171">
        <v>81.843800000000002</v>
      </c>
      <c r="G171">
        <v>62.424599999999998</v>
      </c>
      <c r="H171">
        <v>79.547600000000003</v>
      </c>
      <c r="I171">
        <v>83.026899999999998</v>
      </c>
      <c r="J171">
        <v>20.59</v>
      </c>
      <c r="K171">
        <v>24.34</v>
      </c>
      <c r="L171">
        <v>14.01</v>
      </c>
      <c r="M171">
        <v>18.8</v>
      </c>
      <c r="N171">
        <v>29.72</v>
      </c>
      <c r="O171">
        <v>11.71</v>
      </c>
      <c r="P171">
        <v>58.2</v>
      </c>
      <c r="Q171">
        <v>22.15</v>
      </c>
    </row>
    <row r="172" spans="3:17" x14ac:dyDescent="0.25">
      <c r="C172" s="7">
        <v>42674</v>
      </c>
      <c r="D172">
        <v>176.28110000000001</v>
      </c>
      <c r="E172">
        <v>113.77630000000001</v>
      </c>
      <c r="F172">
        <v>81.632499999999993</v>
      </c>
      <c r="G172">
        <v>62.444600000000001</v>
      </c>
      <c r="H172">
        <v>79.313400000000001</v>
      </c>
      <c r="I172">
        <v>82.568700000000007</v>
      </c>
      <c r="J172">
        <v>19.93</v>
      </c>
      <c r="K172">
        <v>23.5656</v>
      </c>
      <c r="L172">
        <v>13.52</v>
      </c>
      <c r="M172">
        <v>18.548999999999999</v>
      </c>
      <c r="N172">
        <v>29.4</v>
      </c>
      <c r="O172">
        <v>11.3499</v>
      </c>
      <c r="P172">
        <v>59.41</v>
      </c>
      <c r="Q172">
        <v>20.71</v>
      </c>
    </row>
    <row r="173" spans="3:17" x14ac:dyDescent="0.25">
      <c r="C173" s="7">
        <v>42675</v>
      </c>
      <c r="D173">
        <v>175.4212</v>
      </c>
      <c r="E173">
        <v>113.259</v>
      </c>
      <c r="F173">
        <v>81.910899999999998</v>
      </c>
      <c r="G173">
        <v>62.564900000000002</v>
      </c>
      <c r="H173">
        <v>79.333299999999994</v>
      </c>
      <c r="I173">
        <v>82.360399999999998</v>
      </c>
      <c r="J173">
        <v>19.07</v>
      </c>
      <c r="K173">
        <v>23.26</v>
      </c>
      <c r="L173">
        <v>13.32</v>
      </c>
      <c r="M173">
        <v>15.65</v>
      </c>
      <c r="N173">
        <v>29.669</v>
      </c>
      <c r="O173">
        <v>11.2</v>
      </c>
      <c r="P173">
        <v>58.7</v>
      </c>
      <c r="Q173">
        <v>24.3</v>
      </c>
    </row>
    <row r="174" spans="3:17" x14ac:dyDescent="0.25">
      <c r="C174" s="7">
        <v>42676</v>
      </c>
      <c r="D174">
        <v>175.1413</v>
      </c>
      <c r="E174">
        <v>113.3982</v>
      </c>
      <c r="F174">
        <v>81.294600000000003</v>
      </c>
      <c r="G174">
        <v>62.2849</v>
      </c>
      <c r="H174">
        <v>76.407399999999996</v>
      </c>
      <c r="I174">
        <v>81.0548</v>
      </c>
      <c r="J174">
        <v>18.95</v>
      </c>
      <c r="K174">
        <v>22.74</v>
      </c>
      <c r="L174">
        <v>13.39</v>
      </c>
      <c r="M174">
        <v>15.25</v>
      </c>
      <c r="N174">
        <v>29.48</v>
      </c>
      <c r="O174">
        <v>11.64</v>
      </c>
      <c r="P174">
        <v>58.1</v>
      </c>
      <c r="Q174">
        <v>23.32</v>
      </c>
    </row>
    <row r="175" spans="3:17" x14ac:dyDescent="0.25">
      <c r="C175" s="7">
        <v>42677</v>
      </c>
      <c r="D175">
        <v>175.5137</v>
      </c>
      <c r="E175">
        <v>113.31870000000001</v>
      </c>
      <c r="F175">
        <v>81.195099999999996</v>
      </c>
      <c r="G175">
        <v>62.265000000000001</v>
      </c>
      <c r="H175">
        <v>76.003699999999995</v>
      </c>
      <c r="I175">
        <v>80.805800000000005</v>
      </c>
      <c r="J175">
        <v>18.508900000000001</v>
      </c>
      <c r="K175">
        <v>16.059999999999999</v>
      </c>
      <c r="L175">
        <v>9.17</v>
      </c>
      <c r="M175">
        <v>15.195</v>
      </c>
      <c r="N175">
        <v>29.602</v>
      </c>
      <c r="O175">
        <v>11.52</v>
      </c>
      <c r="P175">
        <v>58.11</v>
      </c>
      <c r="Q175">
        <v>21.25</v>
      </c>
    </row>
    <row r="176" spans="3:17" x14ac:dyDescent="0.25">
      <c r="C176" s="7">
        <v>42678</v>
      </c>
      <c r="D176">
        <v>177.131</v>
      </c>
      <c r="E176">
        <v>114.3732</v>
      </c>
      <c r="F176">
        <v>82.527199999999993</v>
      </c>
      <c r="G176">
        <v>62.015500000000003</v>
      </c>
      <c r="H176">
        <v>75.196200000000005</v>
      </c>
      <c r="I176">
        <v>80.915400000000005</v>
      </c>
      <c r="J176">
        <v>15.76</v>
      </c>
      <c r="K176">
        <v>13.26</v>
      </c>
      <c r="L176">
        <v>9</v>
      </c>
      <c r="M176">
        <v>15.59</v>
      </c>
      <c r="N176">
        <v>29.07</v>
      </c>
      <c r="O176">
        <v>11.43</v>
      </c>
      <c r="P176">
        <v>58.45</v>
      </c>
      <c r="Q176">
        <v>20.100000000000001</v>
      </c>
    </row>
    <row r="177" spans="3:17" x14ac:dyDescent="0.25">
      <c r="C177" s="7">
        <v>42681</v>
      </c>
      <c r="D177">
        <v>180.34039999999999</v>
      </c>
      <c r="E177">
        <v>116.6811</v>
      </c>
      <c r="F177">
        <v>83.670400000000001</v>
      </c>
      <c r="G177">
        <v>62.753999999999998</v>
      </c>
      <c r="H177">
        <v>76.840100000000007</v>
      </c>
      <c r="I177">
        <v>82.200199999999995</v>
      </c>
      <c r="J177">
        <v>15.95</v>
      </c>
      <c r="K177">
        <v>13.36</v>
      </c>
      <c r="L177">
        <v>8.93</v>
      </c>
      <c r="M177">
        <v>15.742000000000001</v>
      </c>
      <c r="N177">
        <v>29.55</v>
      </c>
      <c r="O177">
        <v>11.49</v>
      </c>
      <c r="P177">
        <v>59.7</v>
      </c>
      <c r="Q177">
        <v>19.63</v>
      </c>
    </row>
    <row r="178" spans="3:17" x14ac:dyDescent="0.25">
      <c r="C178" s="7">
        <v>42682</v>
      </c>
      <c r="D178">
        <v>184.50970000000001</v>
      </c>
      <c r="E178">
        <v>118.2629</v>
      </c>
      <c r="F178">
        <v>84.584900000000005</v>
      </c>
      <c r="G178">
        <v>63.562399999999997</v>
      </c>
      <c r="H178">
        <v>77.359399999999994</v>
      </c>
      <c r="I178">
        <v>82.827699999999993</v>
      </c>
      <c r="J178">
        <v>15.45</v>
      </c>
      <c r="K178">
        <v>13.82</v>
      </c>
      <c r="L178">
        <v>8.7799999999999994</v>
      </c>
      <c r="M178">
        <v>15.24</v>
      </c>
      <c r="N178">
        <v>28.82</v>
      </c>
      <c r="O178">
        <v>11.7</v>
      </c>
      <c r="P178">
        <v>58.96</v>
      </c>
      <c r="Q178">
        <v>15.76</v>
      </c>
    </row>
    <row r="179" spans="3:17" x14ac:dyDescent="0.25">
      <c r="C179" s="7">
        <v>42683</v>
      </c>
      <c r="D179">
        <v>182.21010000000001</v>
      </c>
      <c r="E179">
        <v>121.0185</v>
      </c>
      <c r="F179">
        <v>83.570999999999998</v>
      </c>
      <c r="G179">
        <v>62.873699999999999</v>
      </c>
      <c r="H179">
        <v>77.997500000000002</v>
      </c>
      <c r="I179">
        <v>82.967100000000002</v>
      </c>
      <c r="J179">
        <v>16.690000000000001</v>
      </c>
      <c r="K179">
        <v>15</v>
      </c>
      <c r="L179">
        <v>8.65</v>
      </c>
      <c r="M179">
        <v>15.154999999999999</v>
      </c>
      <c r="N179">
        <v>29.71</v>
      </c>
      <c r="O179">
        <v>11.94</v>
      </c>
      <c r="P179">
        <v>65.989900000000006</v>
      </c>
      <c r="Q179">
        <v>16.14</v>
      </c>
    </row>
    <row r="180" spans="3:17" x14ac:dyDescent="0.25">
      <c r="C180" s="7">
        <v>42684</v>
      </c>
      <c r="D180">
        <v>184.65960000000001</v>
      </c>
      <c r="E180">
        <v>122.94840000000001</v>
      </c>
      <c r="F180">
        <v>83.093800000000002</v>
      </c>
      <c r="G180">
        <v>64.510499999999993</v>
      </c>
      <c r="H180">
        <v>79.592500000000001</v>
      </c>
      <c r="I180">
        <v>83.624499999999998</v>
      </c>
      <c r="J180">
        <v>17.75</v>
      </c>
      <c r="K180">
        <v>15.13</v>
      </c>
      <c r="L180">
        <v>9.2750000000000004</v>
      </c>
      <c r="M180">
        <v>15.57</v>
      </c>
      <c r="N180">
        <v>32.545000000000002</v>
      </c>
      <c r="O180">
        <v>12.98</v>
      </c>
      <c r="P180">
        <v>68.44</v>
      </c>
      <c r="Q180">
        <v>17</v>
      </c>
    </row>
    <row r="181" spans="3:17" x14ac:dyDescent="0.25">
      <c r="C181" s="7">
        <v>42685</v>
      </c>
      <c r="D181">
        <v>183.23</v>
      </c>
      <c r="E181">
        <v>123.5453</v>
      </c>
      <c r="F181">
        <v>82.119600000000005</v>
      </c>
      <c r="G181">
        <v>63.771900000000002</v>
      </c>
      <c r="H181">
        <v>82.493499999999997</v>
      </c>
      <c r="I181">
        <v>82.299800000000005</v>
      </c>
      <c r="J181">
        <v>17.684999999999999</v>
      </c>
      <c r="K181">
        <v>15</v>
      </c>
      <c r="L181">
        <v>9.31</v>
      </c>
      <c r="M181">
        <v>16.510000000000002</v>
      </c>
      <c r="N181">
        <v>32.159999999999997</v>
      </c>
      <c r="O181">
        <v>12.75</v>
      </c>
      <c r="P181">
        <v>69.19</v>
      </c>
      <c r="Q181">
        <v>18.38</v>
      </c>
    </row>
    <row r="182" spans="3:17" x14ac:dyDescent="0.25">
      <c r="C182" s="7">
        <v>42688</v>
      </c>
      <c r="D182">
        <v>178.69069999999999</v>
      </c>
      <c r="E182">
        <v>124.3212</v>
      </c>
      <c r="F182">
        <v>81.731899999999996</v>
      </c>
      <c r="G182">
        <v>64.338300000000004</v>
      </c>
      <c r="H182">
        <v>85.264899999999997</v>
      </c>
      <c r="I182">
        <v>81.891499999999994</v>
      </c>
      <c r="J182">
        <v>18.63</v>
      </c>
      <c r="K182">
        <v>15.44</v>
      </c>
      <c r="L182">
        <v>9.6300000000000008</v>
      </c>
      <c r="M182">
        <v>17.12</v>
      </c>
      <c r="N182">
        <v>35.049999999999997</v>
      </c>
      <c r="O182">
        <v>13.84</v>
      </c>
      <c r="P182">
        <v>70.435000000000002</v>
      </c>
      <c r="Q182">
        <v>18.71</v>
      </c>
    </row>
    <row r="183" spans="3:17" x14ac:dyDescent="0.25">
      <c r="C183" s="7">
        <v>42689</v>
      </c>
      <c r="D183">
        <v>173.3415</v>
      </c>
      <c r="E183">
        <v>124.3312</v>
      </c>
      <c r="F183">
        <v>80.111599999999996</v>
      </c>
      <c r="G183">
        <v>63.881700000000002</v>
      </c>
      <c r="H183">
        <v>86.012500000000003</v>
      </c>
      <c r="I183">
        <v>79.222200000000001</v>
      </c>
      <c r="J183">
        <v>18.23</v>
      </c>
      <c r="K183">
        <v>15.22</v>
      </c>
      <c r="L183">
        <v>9.61</v>
      </c>
      <c r="M183">
        <v>17.170000000000002</v>
      </c>
      <c r="N183">
        <v>35.049999999999997</v>
      </c>
      <c r="O183">
        <v>12.83</v>
      </c>
      <c r="P183">
        <v>69.5</v>
      </c>
      <c r="Q183">
        <v>18.57</v>
      </c>
    </row>
    <row r="184" spans="3:17" x14ac:dyDescent="0.25">
      <c r="C184" s="7">
        <v>42690</v>
      </c>
      <c r="D184">
        <v>173.30160000000001</v>
      </c>
      <c r="E184">
        <v>124.5003</v>
      </c>
      <c r="F184">
        <v>80.568899999999999</v>
      </c>
      <c r="G184">
        <v>63.961599999999997</v>
      </c>
      <c r="H184">
        <v>85.783199999999994</v>
      </c>
      <c r="I184">
        <v>80.037700000000001</v>
      </c>
      <c r="J184">
        <v>17.79</v>
      </c>
      <c r="K184">
        <v>15.63</v>
      </c>
      <c r="L184">
        <v>9.75</v>
      </c>
      <c r="M184">
        <v>16.670000000000002</v>
      </c>
      <c r="N184">
        <v>34.75</v>
      </c>
      <c r="O184">
        <v>13.26</v>
      </c>
      <c r="P184">
        <v>70.66</v>
      </c>
      <c r="Q184">
        <v>18.440000000000001</v>
      </c>
    </row>
    <row r="185" spans="3:17" x14ac:dyDescent="0.25">
      <c r="C185" s="7">
        <v>42691</v>
      </c>
      <c r="D185">
        <v>174.4914</v>
      </c>
      <c r="E185">
        <v>124.3312</v>
      </c>
      <c r="F185">
        <v>81.324399999999997</v>
      </c>
      <c r="G185">
        <v>65.398700000000005</v>
      </c>
      <c r="H185">
        <v>87.448099999999997</v>
      </c>
      <c r="I185">
        <v>81.045699999999997</v>
      </c>
      <c r="J185">
        <v>18.049900000000001</v>
      </c>
      <c r="K185">
        <v>15.38</v>
      </c>
      <c r="L185">
        <v>9.42</v>
      </c>
      <c r="M185">
        <v>16.989999999999998</v>
      </c>
      <c r="N185">
        <v>35.1</v>
      </c>
      <c r="O185">
        <v>13.008800000000001</v>
      </c>
      <c r="P185">
        <v>71.239999999999995</v>
      </c>
      <c r="Q185">
        <v>18.149999999999999</v>
      </c>
    </row>
    <row r="186" spans="3:17" x14ac:dyDescent="0.25">
      <c r="C186" s="7">
        <v>42692</v>
      </c>
      <c r="D186">
        <v>175.2313</v>
      </c>
      <c r="E186">
        <v>123.7443</v>
      </c>
      <c r="F186">
        <v>81.4238</v>
      </c>
      <c r="G186">
        <v>68.701999999999998</v>
      </c>
      <c r="H186">
        <v>87.577699999999993</v>
      </c>
      <c r="I186">
        <v>81.345200000000006</v>
      </c>
      <c r="J186">
        <v>17.3</v>
      </c>
      <c r="K186">
        <v>15.19</v>
      </c>
      <c r="L186">
        <v>8.83</v>
      </c>
      <c r="M186">
        <v>16.989999999999998</v>
      </c>
      <c r="N186">
        <v>35.869999999999997</v>
      </c>
      <c r="O186">
        <v>12.6</v>
      </c>
      <c r="P186">
        <v>71.989999999999995</v>
      </c>
      <c r="Q186">
        <v>18.649999999999999</v>
      </c>
    </row>
    <row r="187" spans="3:17" x14ac:dyDescent="0.25">
      <c r="C187" s="7">
        <v>42695</v>
      </c>
      <c r="D187">
        <v>176.24109999999999</v>
      </c>
      <c r="E187">
        <v>123.794</v>
      </c>
      <c r="F187">
        <v>81.205100000000002</v>
      </c>
      <c r="G187">
        <v>68.222999999999999</v>
      </c>
      <c r="H187">
        <v>86.999499999999998</v>
      </c>
      <c r="I187">
        <v>81.624600000000001</v>
      </c>
      <c r="J187">
        <v>17.37</v>
      </c>
      <c r="K187">
        <v>14.7822</v>
      </c>
      <c r="L187">
        <v>9.0500000000000007</v>
      </c>
      <c r="M187">
        <v>17.2</v>
      </c>
      <c r="N187">
        <v>35.445</v>
      </c>
      <c r="O187">
        <v>12.87</v>
      </c>
      <c r="P187">
        <v>72.42</v>
      </c>
      <c r="Q187">
        <v>18.440000000000001</v>
      </c>
    </row>
    <row r="188" spans="3:17" x14ac:dyDescent="0.25">
      <c r="C188" s="7">
        <v>42696</v>
      </c>
      <c r="D188">
        <v>173.01159999999999</v>
      </c>
      <c r="E188">
        <v>123.9731</v>
      </c>
      <c r="F188">
        <v>74.912700000000001</v>
      </c>
      <c r="G188">
        <v>69.670100000000005</v>
      </c>
      <c r="H188">
        <v>88.454899999999995</v>
      </c>
      <c r="I188">
        <v>81.534800000000004</v>
      </c>
      <c r="J188">
        <v>17.2254</v>
      </c>
      <c r="K188">
        <v>14.98</v>
      </c>
      <c r="L188">
        <v>8.7798999999999996</v>
      </c>
      <c r="M188">
        <v>18.57</v>
      </c>
      <c r="N188">
        <v>37.5</v>
      </c>
      <c r="O188">
        <v>13.25</v>
      </c>
      <c r="P188">
        <v>72.989999999999995</v>
      </c>
      <c r="Q188">
        <v>18.649999999999999</v>
      </c>
    </row>
    <row r="189" spans="3:17" x14ac:dyDescent="0.25">
      <c r="C189" s="7">
        <v>42697</v>
      </c>
      <c r="D189">
        <v>171.28190000000001</v>
      </c>
      <c r="E189">
        <v>124.5898</v>
      </c>
      <c r="F189">
        <v>75.648300000000006</v>
      </c>
      <c r="G189">
        <v>69.600200000000001</v>
      </c>
      <c r="H189">
        <v>89.402000000000001</v>
      </c>
      <c r="I189">
        <v>79.837999999999994</v>
      </c>
      <c r="J189">
        <v>16.75</v>
      </c>
      <c r="K189">
        <v>14.58</v>
      </c>
      <c r="L189">
        <v>8.7200000000000006</v>
      </c>
      <c r="M189">
        <v>18.241900000000001</v>
      </c>
      <c r="N189">
        <v>37.445</v>
      </c>
      <c r="O189">
        <v>13.34</v>
      </c>
      <c r="P189">
        <v>74.209999999999994</v>
      </c>
      <c r="Q189">
        <v>17.48</v>
      </c>
    </row>
    <row r="190" spans="3:17" x14ac:dyDescent="0.25">
      <c r="C190" s="7">
        <v>42699</v>
      </c>
      <c r="D190">
        <v>170.892</v>
      </c>
      <c r="E190">
        <v>125.11709999999999</v>
      </c>
      <c r="F190">
        <v>75.9863</v>
      </c>
      <c r="G190">
        <v>69.410600000000002</v>
      </c>
      <c r="H190">
        <v>91.221299999999999</v>
      </c>
      <c r="I190">
        <v>80.217299999999994</v>
      </c>
      <c r="J190">
        <v>16.875</v>
      </c>
      <c r="K190">
        <v>15.19</v>
      </c>
      <c r="L190">
        <v>8.73</v>
      </c>
      <c r="M190">
        <v>18.27</v>
      </c>
      <c r="N190">
        <v>37.21</v>
      </c>
      <c r="O190">
        <v>13.219200000000001</v>
      </c>
      <c r="P190">
        <v>74.7</v>
      </c>
      <c r="Q190">
        <v>17.5</v>
      </c>
    </row>
    <row r="191" spans="3:17" x14ac:dyDescent="0.25">
      <c r="C191" s="7">
        <v>42702</v>
      </c>
      <c r="D191">
        <v>171.45689999999999</v>
      </c>
      <c r="E191">
        <v>125.0972</v>
      </c>
      <c r="F191">
        <v>75.156199999999998</v>
      </c>
      <c r="G191">
        <v>68.861699999999999</v>
      </c>
      <c r="H191">
        <v>91.704800000000006</v>
      </c>
      <c r="I191">
        <v>79.858000000000004</v>
      </c>
      <c r="J191">
        <v>16.919899999999998</v>
      </c>
      <c r="K191">
        <v>15.36</v>
      </c>
      <c r="L191">
        <v>8.5399999999999991</v>
      </c>
      <c r="M191">
        <v>18.16</v>
      </c>
      <c r="N191">
        <v>36.75</v>
      </c>
      <c r="O191">
        <v>13.26</v>
      </c>
      <c r="P191">
        <v>74.72</v>
      </c>
      <c r="Q191">
        <v>17.649999999999999</v>
      </c>
    </row>
    <row r="192" spans="3:17" x14ac:dyDescent="0.25">
      <c r="C192" s="7">
        <v>42703</v>
      </c>
      <c r="D192">
        <v>171.7818</v>
      </c>
      <c r="E192">
        <v>125.5051</v>
      </c>
      <c r="F192">
        <v>74.266499999999994</v>
      </c>
      <c r="G192">
        <v>68.712000000000003</v>
      </c>
      <c r="H192">
        <v>104.0564</v>
      </c>
      <c r="I192">
        <v>79.428799999999995</v>
      </c>
      <c r="J192">
        <v>16.96</v>
      </c>
      <c r="K192">
        <v>15.39</v>
      </c>
      <c r="L192">
        <v>8.49</v>
      </c>
      <c r="M192">
        <v>18.09</v>
      </c>
      <c r="N192">
        <v>37.200000000000003</v>
      </c>
      <c r="O192">
        <v>13.2217</v>
      </c>
      <c r="P192">
        <v>74.61</v>
      </c>
      <c r="Q192">
        <v>17.59</v>
      </c>
    </row>
    <row r="193" spans="3:17" x14ac:dyDescent="0.25">
      <c r="C193" s="7">
        <v>42704</v>
      </c>
      <c r="D193">
        <v>170.2921</v>
      </c>
      <c r="E193">
        <v>126.94750000000001</v>
      </c>
      <c r="F193">
        <v>73.540899999999993</v>
      </c>
      <c r="G193">
        <v>68.577299999999994</v>
      </c>
      <c r="H193">
        <v>102.262</v>
      </c>
      <c r="I193">
        <v>79.299099999999996</v>
      </c>
      <c r="J193">
        <v>16.399999999999999</v>
      </c>
      <c r="K193">
        <v>14.62</v>
      </c>
      <c r="L193">
        <v>8.43</v>
      </c>
      <c r="M193">
        <v>18.204999999999998</v>
      </c>
      <c r="N193">
        <v>37.79</v>
      </c>
      <c r="O193">
        <v>13.15</v>
      </c>
      <c r="P193">
        <v>74.415000000000006</v>
      </c>
      <c r="Q193">
        <v>17.079999999999998</v>
      </c>
    </row>
    <row r="194" spans="3:17" x14ac:dyDescent="0.25">
      <c r="C194" s="7">
        <v>42705</v>
      </c>
      <c r="D194">
        <v>165.05289999999999</v>
      </c>
      <c r="E194">
        <v>125.61450000000001</v>
      </c>
      <c r="F194">
        <v>72.805199999999999</v>
      </c>
      <c r="G194">
        <v>67.813800000000001</v>
      </c>
      <c r="H194">
        <v>102.76049999999999</v>
      </c>
      <c r="I194">
        <v>77.472499999999997</v>
      </c>
      <c r="J194">
        <v>16.329999999999998</v>
      </c>
      <c r="K194">
        <v>14.38</v>
      </c>
      <c r="L194">
        <v>8.59</v>
      </c>
      <c r="M194">
        <v>17.84</v>
      </c>
      <c r="N194">
        <v>36.65</v>
      </c>
      <c r="O194">
        <v>13.39</v>
      </c>
      <c r="P194">
        <v>75.180000000000007</v>
      </c>
      <c r="Q194">
        <v>16.09</v>
      </c>
    </row>
    <row r="195" spans="3:17" x14ac:dyDescent="0.25">
      <c r="C195" s="7">
        <v>42706</v>
      </c>
      <c r="D195">
        <v>162.88329999999999</v>
      </c>
      <c r="E195">
        <v>125.11709999999999</v>
      </c>
      <c r="F195">
        <v>72.208799999999997</v>
      </c>
      <c r="G195">
        <v>67.744</v>
      </c>
      <c r="H195">
        <v>102.571</v>
      </c>
      <c r="I195">
        <v>76.105099999999993</v>
      </c>
      <c r="J195">
        <v>16.14</v>
      </c>
      <c r="K195">
        <v>15.03</v>
      </c>
      <c r="L195">
        <v>8.4499999999999993</v>
      </c>
      <c r="M195">
        <v>17.600000000000001</v>
      </c>
      <c r="N195">
        <v>36.020000000000003</v>
      </c>
      <c r="O195">
        <v>13.635</v>
      </c>
      <c r="P195">
        <v>74.999499999999998</v>
      </c>
      <c r="Q195">
        <v>15.75</v>
      </c>
    </row>
    <row r="196" spans="3:17" x14ac:dyDescent="0.25">
      <c r="C196" s="7">
        <v>42709</v>
      </c>
      <c r="D196">
        <v>164.99299999999999</v>
      </c>
      <c r="E196">
        <v>125.9627</v>
      </c>
      <c r="F196">
        <v>72.228700000000003</v>
      </c>
      <c r="G196">
        <v>67.92</v>
      </c>
      <c r="H196">
        <v>104.95359999999999</v>
      </c>
      <c r="I196">
        <v>77.452600000000004</v>
      </c>
      <c r="J196">
        <v>16</v>
      </c>
      <c r="K196">
        <v>14.8385</v>
      </c>
      <c r="L196">
        <v>8.3000000000000007</v>
      </c>
      <c r="M196">
        <v>17.725000000000001</v>
      </c>
      <c r="N196">
        <v>37.119999999999997</v>
      </c>
      <c r="O196">
        <v>12.61</v>
      </c>
      <c r="P196">
        <v>77.22</v>
      </c>
      <c r="Q196">
        <v>15.615</v>
      </c>
    </row>
    <row r="197" spans="3:17" x14ac:dyDescent="0.25">
      <c r="C197" s="7">
        <v>42710</v>
      </c>
      <c r="D197">
        <v>165.72280000000001</v>
      </c>
      <c r="E197">
        <v>126.03230000000001</v>
      </c>
      <c r="F197">
        <v>72.000100000000003</v>
      </c>
      <c r="G197">
        <v>67.5</v>
      </c>
      <c r="H197">
        <v>104.18600000000001</v>
      </c>
      <c r="I197">
        <v>77.821899999999999</v>
      </c>
      <c r="J197">
        <v>16</v>
      </c>
      <c r="K197">
        <v>14.57</v>
      </c>
      <c r="L197">
        <v>8</v>
      </c>
      <c r="M197">
        <v>17.95</v>
      </c>
      <c r="N197">
        <v>37.880000000000003</v>
      </c>
      <c r="O197">
        <v>12.215</v>
      </c>
      <c r="P197">
        <v>79.33</v>
      </c>
      <c r="Q197">
        <v>15.72</v>
      </c>
    </row>
    <row r="198" spans="3:17" x14ac:dyDescent="0.25">
      <c r="C198" s="7">
        <v>42711</v>
      </c>
      <c r="D198">
        <v>169.62219999999999</v>
      </c>
      <c r="E198">
        <v>127.32559999999999</v>
      </c>
      <c r="F198">
        <v>71.870800000000003</v>
      </c>
      <c r="G198">
        <v>68.3</v>
      </c>
      <c r="H198">
        <v>108.111</v>
      </c>
      <c r="I198">
        <v>79.338999999999999</v>
      </c>
      <c r="J198">
        <v>15.75</v>
      </c>
      <c r="K198">
        <v>14</v>
      </c>
      <c r="L198">
        <v>8.24</v>
      </c>
      <c r="M198">
        <v>18.09</v>
      </c>
      <c r="N198">
        <v>38.18</v>
      </c>
      <c r="O198">
        <v>12.17</v>
      </c>
      <c r="P198">
        <v>80.760000000000005</v>
      </c>
      <c r="Q198">
        <v>15.43</v>
      </c>
    </row>
    <row r="199" spans="3:17" x14ac:dyDescent="0.25">
      <c r="C199" s="7">
        <v>42712</v>
      </c>
      <c r="D199">
        <v>169.9521</v>
      </c>
      <c r="E199">
        <v>127.2957</v>
      </c>
      <c r="F199">
        <v>71.7714</v>
      </c>
      <c r="G199">
        <v>68.44</v>
      </c>
      <c r="H199">
        <v>107.1568</v>
      </c>
      <c r="I199">
        <v>79.718299999999999</v>
      </c>
      <c r="J199">
        <v>15.875</v>
      </c>
      <c r="K199">
        <v>13.54</v>
      </c>
      <c r="L199">
        <v>7.99</v>
      </c>
      <c r="M199">
        <v>18.37</v>
      </c>
      <c r="N199">
        <v>39.28</v>
      </c>
      <c r="O199">
        <v>12.78</v>
      </c>
      <c r="P199">
        <v>82.38</v>
      </c>
      <c r="Q199">
        <v>15.57</v>
      </c>
    </row>
    <row r="200" spans="3:17" x14ac:dyDescent="0.25">
      <c r="C200" s="7">
        <v>42713</v>
      </c>
      <c r="D200">
        <v>174.97130000000001</v>
      </c>
      <c r="E200">
        <v>126.36060000000001</v>
      </c>
      <c r="F200">
        <v>72.974199999999996</v>
      </c>
      <c r="G200">
        <v>67.78</v>
      </c>
      <c r="H200">
        <v>106.6583</v>
      </c>
      <c r="I200">
        <v>79.778099999999995</v>
      </c>
      <c r="J200">
        <v>16.0899</v>
      </c>
      <c r="K200">
        <v>13.608700000000001</v>
      </c>
      <c r="L200">
        <v>7.99</v>
      </c>
      <c r="M200">
        <v>18.27</v>
      </c>
      <c r="N200">
        <v>33.950000000000003</v>
      </c>
      <c r="O200">
        <v>12.58</v>
      </c>
      <c r="P200">
        <v>82</v>
      </c>
      <c r="Q200">
        <v>15.89</v>
      </c>
    </row>
    <row r="201" spans="3:17" x14ac:dyDescent="0.25">
      <c r="C201" s="7">
        <v>42716</v>
      </c>
      <c r="D201">
        <v>174.3914</v>
      </c>
      <c r="E201">
        <v>126.9177</v>
      </c>
      <c r="F201">
        <v>73.650199999999998</v>
      </c>
      <c r="G201">
        <v>67.81</v>
      </c>
      <c r="H201">
        <v>104.9735</v>
      </c>
      <c r="I201">
        <v>78.879900000000006</v>
      </c>
      <c r="J201">
        <v>15.7896</v>
      </c>
      <c r="K201">
        <v>13.29</v>
      </c>
      <c r="L201">
        <v>7.89</v>
      </c>
      <c r="M201">
        <v>17.95</v>
      </c>
      <c r="N201">
        <v>32.39</v>
      </c>
      <c r="O201">
        <v>11.97</v>
      </c>
      <c r="P201">
        <v>82</v>
      </c>
      <c r="Q201">
        <v>15.6</v>
      </c>
    </row>
    <row r="202" spans="3:17" x14ac:dyDescent="0.25">
      <c r="C202" s="7">
        <v>42717</v>
      </c>
      <c r="D202">
        <v>176.49109999999999</v>
      </c>
      <c r="E202">
        <v>126.9575</v>
      </c>
      <c r="F202">
        <v>73.868899999999996</v>
      </c>
      <c r="G202">
        <v>68.69</v>
      </c>
      <c r="H202">
        <v>104.2957</v>
      </c>
      <c r="I202">
        <v>79.349000000000004</v>
      </c>
      <c r="J202">
        <v>16.170000000000002</v>
      </c>
      <c r="K202">
        <v>13.48</v>
      </c>
      <c r="L202">
        <v>7.875</v>
      </c>
      <c r="M202">
        <v>17.82</v>
      </c>
      <c r="N202">
        <v>31.95</v>
      </c>
      <c r="O202">
        <v>11.62</v>
      </c>
      <c r="P202">
        <v>82.347200000000001</v>
      </c>
      <c r="Q202">
        <v>15</v>
      </c>
    </row>
    <row r="203" spans="3:17" x14ac:dyDescent="0.25">
      <c r="C203" s="7">
        <v>42718</v>
      </c>
      <c r="D203">
        <v>178.46080000000001</v>
      </c>
      <c r="E203">
        <v>125.8433</v>
      </c>
      <c r="F203">
        <v>73.371899999999997</v>
      </c>
      <c r="G203">
        <v>68.459999999999994</v>
      </c>
      <c r="H203">
        <v>103.55800000000001</v>
      </c>
      <c r="I203">
        <v>79.828100000000006</v>
      </c>
      <c r="J203">
        <v>16.190000000000001</v>
      </c>
      <c r="K203">
        <v>13.14</v>
      </c>
      <c r="L203">
        <v>7.67</v>
      </c>
      <c r="M203">
        <v>17.39</v>
      </c>
      <c r="N203">
        <v>32.42</v>
      </c>
      <c r="O203">
        <v>11.42</v>
      </c>
      <c r="P203">
        <v>81.09</v>
      </c>
      <c r="Q203">
        <v>14.88</v>
      </c>
    </row>
    <row r="204" spans="3:17" x14ac:dyDescent="0.25">
      <c r="C204" s="7">
        <v>42719</v>
      </c>
      <c r="D204">
        <v>176.90100000000001</v>
      </c>
      <c r="E204">
        <v>125.6841</v>
      </c>
      <c r="F204">
        <v>73.540899999999993</v>
      </c>
      <c r="G204">
        <v>67.94</v>
      </c>
      <c r="H204">
        <v>103.59780000000001</v>
      </c>
      <c r="I204">
        <v>80.237300000000005</v>
      </c>
      <c r="J204">
        <v>15.57</v>
      </c>
      <c r="K204">
        <v>13.14</v>
      </c>
      <c r="L204">
        <v>7.6859999999999999</v>
      </c>
      <c r="M204">
        <v>17.350200000000001</v>
      </c>
      <c r="N204">
        <v>33.049999999999997</v>
      </c>
      <c r="O204">
        <v>10.72</v>
      </c>
      <c r="P204">
        <v>81.55</v>
      </c>
      <c r="Q204">
        <v>13.93</v>
      </c>
    </row>
    <row r="205" spans="3:17" x14ac:dyDescent="0.25">
      <c r="C205" s="7">
        <v>42720</v>
      </c>
      <c r="D205">
        <v>177.17099999999999</v>
      </c>
      <c r="E205">
        <v>125.127</v>
      </c>
      <c r="F205">
        <v>73.819199999999995</v>
      </c>
      <c r="G205">
        <v>69.53</v>
      </c>
      <c r="H205">
        <v>104.6546</v>
      </c>
      <c r="I205">
        <v>79.308999999999997</v>
      </c>
      <c r="J205">
        <v>16.079999999999998</v>
      </c>
      <c r="K205">
        <v>13.5</v>
      </c>
      <c r="L205">
        <v>7.6899999999999995</v>
      </c>
      <c r="M205">
        <v>16.850000000000001</v>
      </c>
      <c r="N205">
        <v>32.858899999999998</v>
      </c>
      <c r="O205">
        <v>10.48</v>
      </c>
      <c r="P205">
        <v>81.88</v>
      </c>
      <c r="Q205">
        <v>14.23</v>
      </c>
    </row>
    <row r="206" spans="3:17" x14ac:dyDescent="0.25">
      <c r="C206" s="7">
        <v>42723</v>
      </c>
      <c r="D206">
        <v>176.18109999999999</v>
      </c>
      <c r="E206">
        <v>125.3359</v>
      </c>
      <c r="F206">
        <v>73.341899999999995</v>
      </c>
      <c r="G206">
        <v>69.239999999999995</v>
      </c>
      <c r="H206">
        <v>104.4452</v>
      </c>
      <c r="I206">
        <v>78.450699999999998</v>
      </c>
      <c r="J206">
        <v>16.55</v>
      </c>
      <c r="K206">
        <v>13.52</v>
      </c>
      <c r="L206">
        <v>7.55</v>
      </c>
      <c r="M206">
        <v>17</v>
      </c>
      <c r="N206">
        <v>32.700000000000003</v>
      </c>
      <c r="O206">
        <v>10.739000000000001</v>
      </c>
      <c r="P206">
        <v>82.99</v>
      </c>
      <c r="Q206">
        <v>15</v>
      </c>
    </row>
    <row r="207" spans="3:17" x14ac:dyDescent="0.25">
      <c r="C207" s="7">
        <v>42724</v>
      </c>
      <c r="D207">
        <v>175.7012</v>
      </c>
      <c r="E207">
        <v>126.07210000000001</v>
      </c>
      <c r="F207">
        <v>72.9345</v>
      </c>
      <c r="G207">
        <v>69</v>
      </c>
      <c r="H207">
        <v>106.3493</v>
      </c>
      <c r="I207">
        <v>78.430700000000002</v>
      </c>
      <c r="J207">
        <v>16.3</v>
      </c>
      <c r="K207">
        <v>13.471500000000001</v>
      </c>
      <c r="L207">
        <v>7.57</v>
      </c>
      <c r="M207">
        <v>17.170000000000002</v>
      </c>
      <c r="N207">
        <v>33.19</v>
      </c>
      <c r="O207">
        <v>10.46</v>
      </c>
      <c r="P207">
        <v>83.749899999999997</v>
      </c>
      <c r="Q207">
        <v>14.81</v>
      </c>
    </row>
    <row r="208" spans="3:17" x14ac:dyDescent="0.25">
      <c r="C208" s="7">
        <v>42725</v>
      </c>
      <c r="D208">
        <v>175.69120000000001</v>
      </c>
      <c r="E208">
        <v>125.2564</v>
      </c>
      <c r="F208">
        <v>72.319999999999993</v>
      </c>
      <c r="G208">
        <v>68.73</v>
      </c>
      <c r="H208">
        <v>107.325</v>
      </c>
      <c r="I208">
        <v>78.400800000000004</v>
      </c>
      <c r="J208">
        <v>16.07</v>
      </c>
      <c r="K208">
        <v>13.4</v>
      </c>
      <c r="L208">
        <v>7.49</v>
      </c>
      <c r="M208">
        <v>17.239999999999998</v>
      </c>
      <c r="N208">
        <v>33.155200000000001</v>
      </c>
      <c r="O208">
        <v>10.15</v>
      </c>
      <c r="P208">
        <v>83.919200000000004</v>
      </c>
      <c r="Q208">
        <v>15.07</v>
      </c>
    </row>
    <row r="209" spans="3:17" x14ac:dyDescent="0.25">
      <c r="C209" s="7">
        <v>42726</v>
      </c>
      <c r="D209">
        <v>175.41120000000001</v>
      </c>
      <c r="E209">
        <v>124.3113</v>
      </c>
      <c r="F209">
        <v>72.069999999999993</v>
      </c>
      <c r="G209">
        <v>67.959999999999994</v>
      </c>
      <c r="H209">
        <v>104.81</v>
      </c>
      <c r="I209">
        <v>77.911699999999996</v>
      </c>
      <c r="J209">
        <v>15.96</v>
      </c>
      <c r="K209">
        <v>13.44</v>
      </c>
      <c r="L209">
        <v>7.42</v>
      </c>
      <c r="M209">
        <v>17.34</v>
      </c>
      <c r="N209">
        <v>32.47</v>
      </c>
      <c r="O209">
        <v>9.8800000000000008</v>
      </c>
      <c r="P209">
        <v>82.834999999999994</v>
      </c>
      <c r="Q209">
        <v>14.749000000000001</v>
      </c>
    </row>
    <row r="210" spans="3:17" x14ac:dyDescent="0.25">
      <c r="C210" s="7">
        <v>42727</v>
      </c>
      <c r="D210">
        <v>175.46119999999999</v>
      </c>
      <c r="E210">
        <v>124.53019999999999</v>
      </c>
      <c r="F210">
        <v>72.239999999999995</v>
      </c>
      <c r="G210">
        <v>67.58</v>
      </c>
      <c r="H210">
        <v>102.88</v>
      </c>
      <c r="I210">
        <v>78.3309</v>
      </c>
      <c r="J210">
        <v>16.27</v>
      </c>
      <c r="K210">
        <v>13.07</v>
      </c>
      <c r="L210">
        <v>7.36</v>
      </c>
      <c r="M210">
        <v>16.690000000000001</v>
      </c>
      <c r="N210">
        <v>31.36</v>
      </c>
      <c r="O210">
        <v>9.5500000000000007</v>
      </c>
      <c r="P210">
        <v>82.63</v>
      </c>
      <c r="Q210">
        <v>14.58</v>
      </c>
    </row>
    <row r="211" spans="3:17" x14ac:dyDescent="0.25">
      <c r="C211" s="7">
        <v>42731</v>
      </c>
      <c r="D211">
        <v>178.08080000000001</v>
      </c>
      <c r="E211">
        <v>124.8883</v>
      </c>
      <c r="F211">
        <v>72.290000000000006</v>
      </c>
      <c r="G211">
        <v>67.709999999999994</v>
      </c>
      <c r="H211">
        <v>103.69</v>
      </c>
      <c r="I211">
        <v>78.6982</v>
      </c>
      <c r="J211">
        <v>16.37</v>
      </c>
      <c r="K211">
        <v>13.3</v>
      </c>
      <c r="L211">
        <v>7.97</v>
      </c>
      <c r="M211">
        <v>16.68</v>
      </c>
      <c r="N211">
        <v>31.05</v>
      </c>
      <c r="O211">
        <v>8.89</v>
      </c>
      <c r="P211">
        <v>83.48</v>
      </c>
      <c r="Q211">
        <v>14.44</v>
      </c>
    </row>
    <row r="212" spans="3:17" x14ac:dyDescent="0.25">
      <c r="C212" s="7">
        <v>42732</v>
      </c>
      <c r="D212">
        <v>177.54089999999999</v>
      </c>
      <c r="E212">
        <v>125.01</v>
      </c>
      <c r="F212">
        <v>72.489999999999995</v>
      </c>
      <c r="G212">
        <v>67.59</v>
      </c>
      <c r="H212">
        <v>103.17749999999999</v>
      </c>
      <c r="I212">
        <v>78.500600000000006</v>
      </c>
      <c r="J212">
        <v>15.956799999999999</v>
      </c>
      <c r="K212">
        <v>13.3</v>
      </c>
      <c r="L212">
        <v>8.08</v>
      </c>
      <c r="M212">
        <v>16.57</v>
      </c>
      <c r="N212">
        <v>30.88</v>
      </c>
      <c r="O212">
        <v>8.4</v>
      </c>
      <c r="P212">
        <v>83.59</v>
      </c>
      <c r="Q212">
        <v>14.39</v>
      </c>
    </row>
    <row r="213" spans="3:17" x14ac:dyDescent="0.25">
      <c r="C213" s="7">
        <v>42733</v>
      </c>
      <c r="D213">
        <v>177.3109</v>
      </c>
      <c r="E213">
        <v>123.38630000000001</v>
      </c>
      <c r="F213">
        <v>71.98</v>
      </c>
      <c r="G213">
        <v>67.14</v>
      </c>
      <c r="H213">
        <v>101.55</v>
      </c>
      <c r="I213">
        <v>78.690200000000004</v>
      </c>
      <c r="J213">
        <v>15.77</v>
      </c>
      <c r="K213">
        <v>13.18</v>
      </c>
      <c r="L213">
        <v>7.49</v>
      </c>
      <c r="M213">
        <v>16.45</v>
      </c>
      <c r="N213">
        <v>31.37</v>
      </c>
      <c r="O213">
        <v>9</v>
      </c>
      <c r="P213">
        <v>82.9</v>
      </c>
      <c r="Q213">
        <v>14.34</v>
      </c>
    </row>
    <row r="214" spans="3:17" x14ac:dyDescent="0.25">
      <c r="C214" s="7">
        <v>42734</v>
      </c>
      <c r="D214">
        <v>176.3211</v>
      </c>
      <c r="E214">
        <v>122.98</v>
      </c>
      <c r="F214">
        <v>72</v>
      </c>
      <c r="G214">
        <v>66.959999999999994</v>
      </c>
      <c r="H214">
        <v>101.24</v>
      </c>
      <c r="I214">
        <v>78.390799999999999</v>
      </c>
      <c r="J214">
        <v>16.57</v>
      </c>
      <c r="K214">
        <v>12.93</v>
      </c>
      <c r="L214">
        <v>7.49</v>
      </c>
      <c r="M214">
        <v>16.100000000000001</v>
      </c>
      <c r="N214">
        <v>30.71</v>
      </c>
      <c r="O214">
        <v>9.49</v>
      </c>
      <c r="P214">
        <v>82.969899999999996</v>
      </c>
      <c r="Q214">
        <v>14.67</v>
      </c>
    </row>
    <row r="215" spans="3:17" x14ac:dyDescent="0.25">
      <c r="C215" s="7">
        <v>42738</v>
      </c>
      <c r="D215">
        <v>176.1711</v>
      </c>
      <c r="E215">
        <v>124.07</v>
      </c>
      <c r="F215">
        <v>71.03</v>
      </c>
      <c r="G215">
        <v>66.97</v>
      </c>
      <c r="H215">
        <v>100.93</v>
      </c>
      <c r="I215">
        <v>79.758200000000002</v>
      </c>
      <c r="J215">
        <v>17.53</v>
      </c>
      <c r="K215">
        <v>12.87</v>
      </c>
      <c r="L215">
        <v>8.06</v>
      </c>
      <c r="M215">
        <v>16.03</v>
      </c>
      <c r="N215">
        <v>31.88</v>
      </c>
      <c r="O215">
        <v>9.7200000000000006</v>
      </c>
      <c r="P215">
        <v>82.94</v>
      </c>
      <c r="Q215">
        <v>15.345000000000001</v>
      </c>
    </row>
    <row r="216" spans="3:17" x14ac:dyDescent="0.25">
      <c r="C216" s="7">
        <v>42739</v>
      </c>
      <c r="D216">
        <v>178.54069999999999</v>
      </c>
      <c r="E216">
        <v>123.29</v>
      </c>
      <c r="F216">
        <v>71.66</v>
      </c>
      <c r="G216">
        <v>66.760000000000005</v>
      </c>
      <c r="H216">
        <v>103.67</v>
      </c>
      <c r="I216">
        <v>80.107500000000002</v>
      </c>
      <c r="J216">
        <v>17.989999999999998</v>
      </c>
      <c r="K216">
        <v>13.71</v>
      </c>
      <c r="L216">
        <v>8.4</v>
      </c>
      <c r="M216">
        <v>15.95</v>
      </c>
      <c r="N216">
        <v>31.86</v>
      </c>
      <c r="O216">
        <v>10.38</v>
      </c>
      <c r="P216">
        <v>82.7</v>
      </c>
      <c r="Q216">
        <v>15.84</v>
      </c>
    </row>
    <row r="217" spans="3:17" x14ac:dyDescent="0.25">
      <c r="C217" s="7">
        <v>42740</v>
      </c>
      <c r="D217">
        <v>177.96080000000001</v>
      </c>
      <c r="E217">
        <v>123.63</v>
      </c>
      <c r="F217">
        <v>71.510000000000005</v>
      </c>
      <c r="G217">
        <v>66.59</v>
      </c>
      <c r="H217">
        <v>103.32</v>
      </c>
      <c r="I217">
        <v>81.375100000000003</v>
      </c>
      <c r="J217">
        <v>17.63</v>
      </c>
      <c r="K217">
        <v>13.6486</v>
      </c>
      <c r="L217">
        <v>8.23</v>
      </c>
      <c r="M217">
        <v>15.93</v>
      </c>
      <c r="N217">
        <v>31.27</v>
      </c>
      <c r="O217">
        <v>11.19</v>
      </c>
      <c r="P217">
        <v>82.84</v>
      </c>
      <c r="Q217">
        <v>15.91</v>
      </c>
    </row>
    <row r="218" spans="3:17" x14ac:dyDescent="0.25">
      <c r="C218" s="7">
        <v>42741</v>
      </c>
      <c r="D218">
        <v>178.1508</v>
      </c>
      <c r="E218">
        <v>123.21</v>
      </c>
      <c r="F218">
        <v>72.88</v>
      </c>
      <c r="G218">
        <v>65.984999999999999</v>
      </c>
      <c r="H218">
        <v>103.4</v>
      </c>
      <c r="I218">
        <v>82.333299999999994</v>
      </c>
      <c r="J218">
        <v>17.5</v>
      </c>
      <c r="K218">
        <v>13.31</v>
      </c>
      <c r="L218">
        <v>8.0299999999999994</v>
      </c>
      <c r="M218">
        <v>15.86</v>
      </c>
      <c r="N218">
        <v>30.74</v>
      </c>
      <c r="O218">
        <v>10.44</v>
      </c>
      <c r="P218">
        <v>82.24</v>
      </c>
      <c r="Q218">
        <v>15.75</v>
      </c>
    </row>
    <row r="219" spans="3:17" x14ac:dyDescent="0.25">
      <c r="C219" s="7">
        <v>42744</v>
      </c>
      <c r="D219">
        <v>178.70070000000001</v>
      </c>
      <c r="E219">
        <v>123.23</v>
      </c>
      <c r="F219">
        <v>74.11</v>
      </c>
      <c r="G219">
        <v>65.98</v>
      </c>
      <c r="H219">
        <v>102.37</v>
      </c>
      <c r="I219">
        <v>82.293400000000005</v>
      </c>
      <c r="J219">
        <v>17.25</v>
      </c>
      <c r="K219">
        <v>13.4</v>
      </c>
      <c r="L219">
        <v>8.0399999999999991</v>
      </c>
      <c r="M219">
        <v>15.7</v>
      </c>
      <c r="N219">
        <v>29.62</v>
      </c>
      <c r="O219">
        <v>9.4807000000000006</v>
      </c>
      <c r="P219">
        <v>82.33</v>
      </c>
      <c r="Q219">
        <v>15.65</v>
      </c>
    </row>
    <row r="220" spans="3:17" x14ac:dyDescent="0.25">
      <c r="C220" s="7">
        <v>42745</v>
      </c>
      <c r="D220">
        <v>182.88</v>
      </c>
      <c r="E220">
        <v>122.895</v>
      </c>
      <c r="F220">
        <v>75.27</v>
      </c>
      <c r="G220">
        <v>67.2</v>
      </c>
      <c r="H220">
        <v>102.39</v>
      </c>
      <c r="I220">
        <v>81.744399999999999</v>
      </c>
      <c r="J220">
        <v>16.73</v>
      </c>
      <c r="K220">
        <v>13.04</v>
      </c>
      <c r="L220">
        <v>7.74</v>
      </c>
      <c r="M220">
        <v>15.62</v>
      </c>
      <c r="N220">
        <v>29.24</v>
      </c>
      <c r="O220">
        <v>9.17</v>
      </c>
      <c r="P220">
        <v>82.787000000000006</v>
      </c>
      <c r="Q220">
        <v>17.55</v>
      </c>
    </row>
    <row r="221" spans="3:17" x14ac:dyDescent="0.25">
      <c r="C221" s="7">
        <v>42746</v>
      </c>
      <c r="D221">
        <v>181.86019999999999</v>
      </c>
      <c r="E221">
        <v>123.28</v>
      </c>
      <c r="F221">
        <v>75.12</v>
      </c>
      <c r="G221">
        <v>67.209999999999994</v>
      </c>
      <c r="H221">
        <v>102.18</v>
      </c>
      <c r="I221">
        <v>81.644599999999997</v>
      </c>
      <c r="J221">
        <v>15.47</v>
      </c>
      <c r="K221">
        <v>13.81</v>
      </c>
      <c r="L221">
        <v>7.47</v>
      </c>
      <c r="M221">
        <v>15.4567</v>
      </c>
      <c r="N221">
        <v>29.44</v>
      </c>
      <c r="O221">
        <v>9.25</v>
      </c>
      <c r="P221">
        <v>82.78</v>
      </c>
      <c r="Q221">
        <v>16.68</v>
      </c>
    </row>
    <row r="222" spans="3:17" x14ac:dyDescent="0.25">
      <c r="C222" s="7">
        <v>42747</v>
      </c>
      <c r="D222">
        <v>178.44069999999999</v>
      </c>
      <c r="E222">
        <v>123.1799</v>
      </c>
      <c r="F222">
        <v>75.23</v>
      </c>
      <c r="G222">
        <v>66.69</v>
      </c>
      <c r="H222">
        <v>101.82</v>
      </c>
      <c r="I222">
        <v>81.315200000000004</v>
      </c>
      <c r="J222">
        <v>14.11</v>
      </c>
      <c r="K222">
        <v>13.67</v>
      </c>
      <c r="L222">
        <v>7.49</v>
      </c>
      <c r="M222">
        <v>15.4886</v>
      </c>
      <c r="N222">
        <v>28.96</v>
      </c>
      <c r="O222">
        <v>9.3000000000000007</v>
      </c>
      <c r="P222">
        <v>82.7</v>
      </c>
      <c r="Q222">
        <v>15.855</v>
      </c>
    </row>
    <row r="223" spans="3:17" x14ac:dyDescent="0.25">
      <c r="C223" s="7">
        <v>42748</v>
      </c>
      <c r="D223">
        <v>180.6104</v>
      </c>
      <c r="E223">
        <v>123.66</v>
      </c>
      <c r="F223">
        <v>75.299899999999994</v>
      </c>
      <c r="G223">
        <v>67.09</v>
      </c>
      <c r="H223">
        <v>102.92</v>
      </c>
      <c r="I223">
        <v>81.694500000000005</v>
      </c>
      <c r="J223">
        <v>14.1099</v>
      </c>
      <c r="K223">
        <v>14.34</v>
      </c>
      <c r="L223">
        <v>7.62</v>
      </c>
      <c r="M223">
        <v>16</v>
      </c>
      <c r="N223">
        <v>29.9</v>
      </c>
      <c r="O223">
        <v>8.9600000000000009</v>
      </c>
      <c r="P223">
        <v>81.91</v>
      </c>
      <c r="Q223">
        <v>15.79</v>
      </c>
    </row>
    <row r="224" spans="3:17" x14ac:dyDescent="0.25">
      <c r="C224" s="7">
        <v>42752</v>
      </c>
      <c r="D224">
        <v>182.81</v>
      </c>
      <c r="E224">
        <v>123.255</v>
      </c>
      <c r="F224">
        <v>75.95</v>
      </c>
      <c r="G224">
        <v>68.36</v>
      </c>
      <c r="H224">
        <v>102.48</v>
      </c>
      <c r="I224">
        <v>81.3352</v>
      </c>
      <c r="J224">
        <v>13.37</v>
      </c>
      <c r="K224">
        <v>14.08</v>
      </c>
      <c r="L224">
        <v>7.59</v>
      </c>
      <c r="M224">
        <v>15.98</v>
      </c>
      <c r="N224">
        <v>31.08</v>
      </c>
      <c r="O224">
        <v>9.52</v>
      </c>
      <c r="P224">
        <v>80.37</v>
      </c>
      <c r="Q224">
        <v>15.67</v>
      </c>
    </row>
    <row r="225" spans="3:17" x14ac:dyDescent="0.25">
      <c r="C225" s="7">
        <v>42753</v>
      </c>
      <c r="D225">
        <v>184.10980000000001</v>
      </c>
      <c r="E225">
        <v>124.03</v>
      </c>
      <c r="F225">
        <v>76.27</v>
      </c>
      <c r="G225">
        <v>67.400000000000006</v>
      </c>
      <c r="H225">
        <v>101.71</v>
      </c>
      <c r="I225">
        <v>81.674499999999995</v>
      </c>
      <c r="J225">
        <v>13.26</v>
      </c>
      <c r="K225">
        <v>13.955</v>
      </c>
      <c r="L225">
        <v>7.37</v>
      </c>
      <c r="M225">
        <v>15.63</v>
      </c>
      <c r="N225">
        <v>30.38</v>
      </c>
      <c r="O225">
        <v>9.1300000000000008</v>
      </c>
      <c r="P225">
        <v>80.09</v>
      </c>
      <c r="Q225">
        <v>15.42</v>
      </c>
    </row>
    <row r="226" spans="3:17" x14ac:dyDescent="0.25">
      <c r="C226" s="7">
        <v>42754</v>
      </c>
      <c r="D226">
        <v>184.75</v>
      </c>
      <c r="E226">
        <v>124.26</v>
      </c>
      <c r="F226">
        <v>75.72</v>
      </c>
      <c r="G226">
        <v>67</v>
      </c>
      <c r="H226">
        <v>102.47</v>
      </c>
      <c r="I226">
        <v>81.694500000000005</v>
      </c>
      <c r="J226">
        <v>13.35</v>
      </c>
      <c r="K226">
        <v>13.94</v>
      </c>
      <c r="L226">
        <v>7.26</v>
      </c>
      <c r="M226">
        <v>15.6999</v>
      </c>
      <c r="N226">
        <v>29.765000000000001</v>
      </c>
      <c r="O226">
        <v>9.08</v>
      </c>
      <c r="P226">
        <v>80.713700000000003</v>
      </c>
      <c r="Q226">
        <v>15.34</v>
      </c>
    </row>
    <row r="227" spans="3:17" x14ac:dyDescent="0.25">
      <c r="C227" s="7">
        <v>42755</v>
      </c>
      <c r="D227">
        <v>183.33</v>
      </c>
      <c r="E227">
        <v>124.42</v>
      </c>
      <c r="F227">
        <v>75.680000000000007</v>
      </c>
      <c r="G227">
        <v>66.44</v>
      </c>
      <c r="H227">
        <v>101.0121</v>
      </c>
      <c r="I227">
        <v>82.123699999999999</v>
      </c>
      <c r="J227">
        <v>12.705</v>
      </c>
      <c r="K227">
        <v>13.63</v>
      </c>
      <c r="L227">
        <v>7.14</v>
      </c>
      <c r="M227">
        <v>15.315</v>
      </c>
      <c r="N227">
        <v>29.61</v>
      </c>
      <c r="O227">
        <v>9.5555000000000003</v>
      </c>
      <c r="P227">
        <v>80.8</v>
      </c>
      <c r="Q227">
        <v>15.05</v>
      </c>
    </row>
    <row r="228" spans="3:17" x14ac:dyDescent="0.25">
      <c r="C228" s="7">
        <v>42758</v>
      </c>
      <c r="D228">
        <v>181.69</v>
      </c>
      <c r="E228">
        <v>124.13</v>
      </c>
      <c r="F228">
        <v>75.14</v>
      </c>
      <c r="G228">
        <v>66.066000000000003</v>
      </c>
      <c r="H228">
        <v>99.69</v>
      </c>
      <c r="I228">
        <v>82.143600000000006</v>
      </c>
      <c r="J228">
        <v>12.34</v>
      </c>
      <c r="K228">
        <v>13.46</v>
      </c>
      <c r="L228">
        <v>7.2</v>
      </c>
      <c r="M228">
        <v>15.52</v>
      </c>
      <c r="N228">
        <v>29.77</v>
      </c>
      <c r="O228">
        <v>9.4600000000000009</v>
      </c>
      <c r="P228">
        <v>81.399600000000007</v>
      </c>
      <c r="Q228">
        <v>14.75</v>
      </c>
    </row>
    <row r="229" spans="3:17" x14ac:dyDescent="0.25">
      <c r="C229" s="7">
        <v>42759</v>
      </c>
      <c r="D229">
        <v>181.125</v>
      </c>
      <c r="E229">
        <v>127.5</v>
      </c>
      <c r="F229">
        <v>74.73</v>
      </c>
      <c r="G229">
        <v>66.22</v>
      </c>
      <c r="H229">
        <v>101.48</v>
      </c>
      <c r="I229">
        <v>83.331400000000002</v>
      </c>
      <c r="J229">
        <v>12.42</v>
      </c>
      <c r="K229">
        <v>13.39</v>
      </c>
      <c r="L229">
        <v>7.29</v>
      </c>
      <c r="M229">
        <v>15.824999999999999</v>
      </c>
      <c r="N229">
        <v>29.14</v>
      </c>
      <c r="O229">
        <v>9.4700000000000006</v>
      </c>
      <c r="P229">
        <v>82.53</v>
      </c>
      <c r="Q229">
        <v>14.08</v>
      </c>
    </row>
    <row r="230" spans="3:17" x14ac:dyDescent="0.25">
      <c r="C230" s="7">
        <v>42760</v>
      </c>
      <c r="D230">
        <v>180.93</v>
      </c>
      <c r="E230">
        <v>130.16</v>
      </c>
      <c r="F230">
        <v>74.61</v>
      </c>
      <c r="G230">
        <v>66.498900000000006</v>
      </c>
      <c r="H230">
        <v>105.55</v>
      </c>
      <c r="I230">
        <v>84.109899999999996</v>
      </c>
      <c r="J230">
        <v>12.01</v>
      </c>
      <c r="K230">
        <v>13.8</v>
      </c>
      <c r="L230">
        <v>7.33</v>
      </c>
      <c r="M230">
        <v>16.170000000000002</v>
      </c>
      <c r="N230">
        <v>29.09</v>
      </c>
      <c r="O230">
        <v>9.49</v>
      </c>
      <c r="P230">
        <v>83.363200000000006</v>
      </c>
      <c r="Q230">
        <v>14.25</v>
      </c>
    </row>
    <row r="231" spans="3:17" x14ac:dyDescent="0.25">
      <c r="C231" s="7">
        <v>42761</v>
      </c>
      <c r="D231">
        <v>182.18</v>
      </c>
      <c r="E231">
        <v>130.04</v>
      </c>
      <c r="F231">
        <v>74.58</v>
      </c>
      <c r="G231">
        <v>66.349999999999994</v>
      </c>
      <c r="H231">
        <v>106.33499999999999</v>
      </c>
      <c r="I231">
        <v>83.760599999999997</v>
      </c>
      <c r="J231">
        <v>12.26</v>
      </c>
      <c r="K231">
        <v>13.76</v>
      </c>
      <c r="L231">
        <v>7.47</v>
      </c>
      <c r="M231">
        <v>15.88</v>
      </c>
      <c r="N231">
        <v>28.5</v>
      </c>
      <c r="O231">
        <v>8.89</v>
      </c>
      <c r="P231">
        <v>83.11</v>
      </c>
      <c r="Q231">
        <v>14.16</v>
      </c>
    </row>
    <row r="232" spans="3:17" x14ac:dyDescent="0.25">
      <c r="C232" s="7">
        <v>42762</v>
      </c>
      <c r="D232">
        <v>183.58</v>
      </c>
      <c r="E232">
        <v>129.63999999999999</v>
      </c>
      <c r="F232">
        <v>75.23</v>
      </c>
      <c r="G232">
        <v>65.87</v>
      </c>
      <c r="H232">
        <v>105.92</v>
      </c>
      <c r="I232">
        <v>83.640799999999999</v>
      </c>
      <c r="J232">
        <v>12.19</v>
      </c>
      <c r="K232">
        <v>13.47</v>
      </c>
      <c r="L232">
        <v>7.39</v>
      </c>
      <c r="M232">
        <v>15.61</v>
      </c>
      <c r="N232">
        <v>27.4</v>
      </c>
      <c r="O232">
        <v>8.0752000000000006</v>
      </c>
      <c r="P232">
        <v>82.1</v>
      </c>
      <c r="Q232">
        <v>13.75</v>
      </c>
    </row>
    <row r="233" spans="3:17" x14ac:dyDescent="0.25">
      <c r="C233" s="7">
        <v>42765</v>
      </c>
      <c r="D233">
        <v>183.69</v>
      </c>
      <c r="E233">
        <v>128.86000000000001</v>
      </c>
      <c r="F233">
        <v>74.94</v>
      </c>
      <c r="G233">
        <v>65.683000000000007</v>
      </c>
      <c r="H233">
        <v>105.185</v>
      </c>
      <c r="I233">
        <v>83.5809</v>
      </c>
      <c r="J233">
        <v>11.83</v>
      </c>
      <c r="K233">
        <v>13.4</v>
      </c>
      <c r="L233">
        <v>6.66</v>
      </c>
      <c r="M233">
        <v>15.72</v>
      </c>
      <c r="N233">
        <v>26.66</v>
      </c>
      <c r="O233">
        <v>7.3</v>
      </c>
      <c r="P233">
        <v>82.62</v>
      </c>
      <c r="Q233">
        <v>13.79</v>
      </c>
    </row>
    <row r="234" spans="3:17" x14ac:dyDescent="0.25">
      <c r="C234" s="7">
        <v>42766</v>
      </c>
      <c r="D234">
        <v>184.73</v>
      </c>
      <c r="E234">
        <v>128.63</v>
      </c>
      <c r="F234">
        <v>76.23</v>
      </c>
      <c r="G234">
        <v>66.13</v>
      </c>
      <c r="H234">
        <v>104.3</v>
      </c>
      <c r="I234">
        <v>83.116799999999998</v>
      </c>
      <c r="J234">
        <v>12.24</v>
      </c>
      <c r="K234">
        <v>13.84</v>
      </c>
      <c r="L234">
        <v>6.04</v>
      </c>
      <c r="M234">
        <v>15.71</v>
      </c>
      <c r="N234">
        <v>27.12</v>
      </c>
      <c r="O234">
        <v>7</v>
      </c>
      <c r="P234">
        <v>82.194999999999993</v>
      </c>
      <c r="Q234">
        <v>13.82</v>
      </c>
    </row>
    <row r="235" spans="3:17" x14ac:dyDescent="0.25">
      <c r="C235" s="7">
        <v>42767</v>
      </c>
      <c r="D235">
        <v>185.82</v>
      </c>
      <c r="E235">
        <v>127.91549999999999</v>
      </c>
      <c r="F235">
        <v>76.040000000000006</v>
      </c>
      <c r="G235">
        <v>66.319999999999993</v>
      </c>
      <c r="H235">
        <v>104.96</v>
      </c>
      <c r="I235">
        <v>82.932100000000005</v>
      </c>
      <c r="J235">
        <v>12.4</v>
      </c>
      <c r="K235">
        <v>14.85</v>
      </c>
      <c r="L235">
        <v>6.01</v>
      </c>
      <c r="M235">
        <v>15.73</v>
      </c>
      <c r="N235">
        <v>27.21</v>
      </c>
      <c r="O235">
        <v>7.2</v>
      </c>
      <c r="P235">
        <v>82.49</v>
      </c>
      <c r="Q235">
        <v>13.88</v>
      </c>
    </row>
    <row r="236" spans="3:17" x14ac:dyDescent="0.25">
      <c r="C236" s="7">
        <v>42768</v>
      </c>
      <c r="D236">
        <v>187.08</v>
      </c>
      <c r="E236">
        <v>127.35</v>
      </c>
      <c r="F236">
        <v>76.290000000000006</v>
      </c>
      <c r="G236">
        <v>66.180000000000007</v>
      </c>
      <c r="H236">
        <v>104.4897</v>
      </c>
      <c r="I236">
        <v>82.540800000000004</v>
      </c>
      <c r="J236">
        <v>12.93</v>
      </c>
      <c r="K236">
        <v>16.1599</v>
      </c>
      <c r="L236">
        <v>6.19</v>
      </c>
      <c r="M236">
        <v>15.69</v>
      </c>
      <c r="N236">
        <v>27.13</v>
      </c>
      <c r="O236">
        <v>6.77</v>
      </c>
      <c r="P236">
        <v>82.69</v>
      </c>
      <c r="Q236">
        <v>14.904999999999999</v>
      </c>
    </row>
    <row r="237" spans="3:17" x14ac:dyDescent="0.25">
      <c r="C237" s="7">
        <v>42769</v>
      </c>
      <c r="D237">
        <v>188.16</v>
      </c>
      <c r="E237">
        <v>127.66</v>
      </c>
      <c r="F237">
        <v>76.5</v>
      </c>
      <c r="G237">
        <v>66.58</v>
      </c>
      <c r="H237">
        <v>105.745</v>
      </c>
      <c r="I237">
        <v>86.655100000000004</v>
      </c>
      <c r="J237">
        <v>12.765000000000001</v>
      </c>
      <c r="K237">
        <v>15.75</v>
      </c>
      <c r="L237">
        <v>6.15</v>
      </c>
      <c r="M237">
        <v>15.795</v>
      </c>
      <c r="N237">
        <v>27.35</v>
      </c>
      <c r="O237">
        <v>7.09</v>
      </c>
      <c r="P237">
        <v>82.159899999999993</v>
      </c>
      <c r="Q237">
        <v>14.43</v>
      </c>
    </row>
    <row r="238" spans="3:17" x14ac:dyDescent="0.25">
      <c r="C238" s="7">
        <v>42772</v>
      </c>
      <c r="D238">
        <v>189.14</v>
      </c>
      <c r="E238">
        <v>127.78</v>
      </c>
      <c r="F238">
        <v>76.34</v>
      </c>
      <c r="G238">
        <v>66.459999999999994</v>
      </c>
      <c r="H238">
        <v>105.25</v>
      </c>
      <c r="I238">
        <v>85.936400000000006</v>
      </c>
      <c r="J238">
        <v>12.89</v>
      </c>
      <c r="K238">
        <v>15.23</v>
      </c>
      <c r="L238">
        <v>6.09</v>
      </c>
      <c r="M238">
        <v>16.05</v>
      </c>
      <c r="N238">
        <v>26.87</v>
      </c>
      <c r="O238">
        <v>6.9889999999999999</v>
      </c>
      <c r="P238">
        <v>82.24</v>
      </c>
      <c r="Q238">
        <v>14.69</v>
      </c>
    </row>
    <row r="239" spans="3:17" x14ac:dyDescent="0.25">
      <c r="C239" s="7">
        <v>42773</v>
      </c>
      <c r="D239">
        <v>189</v>
      </c>
      <c r="E239">
        <v>127.98</v>
      </c>
      <c r="F239">
        <v>76.16</v>
      </c>
      <c r="G239">
        <v>66.680000000000007</v>
      </c>
      <c r="H239">
        <v>104.67</v>
      </c>
      <c r="I239">
        <v>86.186000000000007</v>
      </c>
      <c r="J239">
        <v>12.58</v>
      </c>
      <c r="K239">
        <v>15.08</v>
      </c>
      <c r="L239">
        <v>6</v>
      </c>
      <c r="M239">
        <v>15.96</v>
      </c>
      <c r="N239">
        <v>25.54</v>
      </c>
      <c r="O239">
        <v>6.52</v>
      </c>
      <c r="P239">
        <v>81.72</v>
      </c>
      <c r="Q239">
        <v>14.71</v>
      </c>
    </row>
    <row r="240" spans="3:17" x14ac:dyDescent="0.25">
      <c r="C240" s="7">
        <v>42774</v>
      </c>
      <c r="D240">
        <v>189.29</v>
      </c>
      <c r="E240">
        <v>127.39</v>
      </c>
      <c r="F240">
        <v>76.14</v>
      </c>
      <c r="G240">
        <v>67.864999999999995</v>
      </c>
      <c r="H240">
        <v>109.85</v>
      </c>
      <c r="I240">
        <v>85.676900000000003</v>
      </c>
      <c r="J240">
        <v>12.62</v>
      </c>
      <c r="K240">
        <v>14.92</v>
      </c>
      <c r="L240">
        <v>5.83</v>
      </c>
      <c r="M240">
        <v>15.862</v>
      </c>
      <c r="N240">
        <v>25.5</v>
      </c>
      <c r="O240">
        <v>5.87</v>
      </c>
      <c r="P240">
        <v>81.364999999999995</v>
      </c>
      <c r="Q240">
        <v>14.78</v>
      </c>
    </row>
    <row r="241" spans="3:17" x14ac:dyDescent="0.25">
      <c r="C241" s="7">
        <v>42775</v>
      </c>
      <c r="D241">
        <v>191.059</v>
      </c>
      <c r="E241">
        <v>128.26</v>
      </c>
      <c r="F241">
        <v>75.88</v>
      </c>
      <c r="G241">
        <v>68.44</v>
      </c>
      <c r="H241">
        <v>110.79989999999999</v>
      </c>
      <c r="I241">
        <v>85.607100000000003</v>
      </c>
      <c r="J241">
        <v>12.58</v>
      </c>
      <c r="K241">
        <v>14.86</v>
      </c>
      <c r="L241">
        <v>5.8100000000000005</v>
      </c>
      <c r="M241">
        <v>16.2</v>
      </c>
      <c r="N241">
        <v>26.055</v>
      </c>
      <c r="O241">
        <v>5.87</v>
      </c>
      <c r="P241">
        <v>82.04</v>
      </c>
      <c r="Q241">
        <v>15.08</v>
      </c>
    </row>
    <row r="242" spans="3:17" x14ac:dyDescent="0.25">
      <c r="C242" s="7">
        <v>42776</v>
      </c>
      <c r="D242">
        <v>192.26499999999999</v>
      </c>
      <c r="E242">
        <v>128.1</v>
      </c>
      <c r="F242">
        <v>76.260000000000005</v>
      </c>
      <c r="G242">
        <v>68.959999999999994</v>
      </c>
      <c r="H242">
        <v>111.4</v>
      </c>
      <c r="I242">
        <v>85.976399999999998</v>
      </c>
      <c r="J242">
        <v>12.26</v>
      </c>
      <c r="K242">
        <v>15.03</v>
      </c>
      <c r="L242">
        <v>5.95</v>
      </c>
      <c r="M242">
        <v>16.37</v>
      </c>
      <c r="N242">
        <v>26.26</v>
      </c>
      <c r="O242">
        <v>7.75</v>
      </c>
      <c r="P242">
        <v>82.69</v>
      </c>
      <c r="Q242">
        <v>15.24</v>
      </c>
    </row>
    <row r="243" spans="3:17" x14ac:dyDescent="0.25">
      <c r="C243" s="7">
        <v>42779</v>
      </c>
      <c r="D243">
        <v>191.84</v>
      </c>
      <c r="E243">
        <v>129.63999999999999</v>
      </c>
      <c r="F243">
        <v>76.930000000000007</v>
      </c>
      <c r="G243">
        <v>69.03</v>
      </c>
      <c r="H243">
        <v>109.91</v>
      </c>
      <c r="I243">
        <v>86.535300000000007</v>
      </c>
      <c r="J243">
        <v>12.3</v>
      </c>
      <c r="K243">
        <v>14.78</v>
      </c>
      <c r="L243">
        <v>5.91</v>
      </c>
      <c r="M243">
        <v>16.43</v>
      </c>
      <c r="N243">
        <v>25.99</v>
      </c>
      <c r="O243">
        <v>7.01</v>
      </c>
      <c r="P243">
        <v>83.88</v>
      </c>
      <c r="Q243">
        <v>15.33</v>
      </c>
    </row>
    <row r="244" spans="3:17" x14ac:dyDescent="0.25">
      <c r="C244" s="7">
        <v>42780</v>
      </c>
      <c r="D244">
        <v>192.38</v>
      </c>
      <c r="E244">
        <v>129.71</v>
      </c>
      <c r="F244">
        <v>77.299899999999994</v>
      </c>
      <c r="G244">
        <v>68.72</v>
      </c>
      <c r="H244">
        <v>109.97</v>
      </c>
      <c r="I244">
        <v>86.8048</v>
      </c>
      <c r="J244">
        <v>12.88</v>
      </c>
      <c r="K244">
        <v>14.71</v>
      </c>
      <c r="L244">
        <v>5.9399999999999995</v>
      </c>
      <c r="M244">
        <v>16.099900000000002</v>
      </c>
      <c r="N244">
        <v>26.82</v>
      </c>
      <c r="O244">
        <v>7.3</v>
      </c>
      <c r="P244">
        <v>82.575000000000003</v>
      </c>
      <c r="Q244">
        <v>16</v>
      </c>
    </row>
    <row r="245" spans="3:17" x14ac:dyDescent="0.25">
      <c r="C245" s="7">
        <v>42781</v>
      </c>
      <c r="D245">
        <v>192.04</v>
      </c>
      <c r="E245">
        <v>129.97999999999999</v>
      </c>
      <c r="F245">
        <v>77.89</v>
      </c>
      <c r="G245">
        <v>68.95</v>
      </c>
      <c r="H245">
        <v>111.81</v>
      </c>
      <c r="I245">
        <v>87.54</v>
      </c>
      <c r="J245">
        <v>13.75</v>
      </c>
      <c r="K245">
        <v>14.89</v>
      </c>
      <c r="L245">
        <v>5.9550000000000001</v>
      </c>
      <c r="M245">
        <v>16.023599999999998</v>
      </c>
      <c r="N245">
        <v>28.97</v>
      </c>
      <c r="O245">
        <v>7.62</v>
      </c>
      <c r="P245">
        <v>82.28</v>
      </c>
      <c r="Q245">
        <v>16.93</v>
      </c>
    </row>
    <row r="246" spans="3:17" x14ac:dyDescent="0.25">
      <c r="C246" s="7">
        <v>42782</v>
      </c>
      <c r="D246">
        <v>192</v>
      </c>
      <c r="E246">
        <v>130.30500000000001</v>
      </c>
      <c r="F246">
        <v>78</v>
      </c>
      <c r="G246">
        <v>69.08</v>
      </c>
      <c r="H246">
        <v>111.73</v>
      </c>
      <c r="I246">
        <v>87.68</v>
      </c>
      <c r="J246">
        <v>13.92</v>
      </c>
      <c r="K246">
        <v>14.78</v>
      </c>
      <c r="L246">
        <v>6.13</v>
      </c>
      <c r="M246">
        <v>15.97</v>
      </c>
      <c r="N246">
        <v>28.25</v>
      </c>
      <c r="O246">
        <v>7.84</v>
      </c>
      <c r="P246">
        <v>78.040000000000006</v>
      </c>
      <c r="Q246">
        <v>17.14</v>
      </c>
    </row>
    <row r="247" spans="3:17" x14ac:dyDescent="0.25">
      <c r="C247" s="7">
        <v>42783</v>
      </c>
      <c r="D247">
        <v>196.03</v>
      </c>
      <c r="E247">
        <v>130.36000000000001</v>
      </c>
      <c r="F247">
        <v>78.98</v>
      </c>
      <c r="G247">
        <v>68.59</v>
      </c>
      <c r="H247">
        <v>110.875</v>
      </c>
      <c r="I247">
        <v>87.68</v>
      </c>
      <c r="J247">
        <v>13.34</v>
      </c>
      <c r="K247">
        <v>14.64</v>
      </c>
      <c r="L247">
        <v>6.09</v>
      </c>
      <c r="M247">
        <v>15.7</v>
      </c>
      <c r="N247">
        <v>27.597100000000001</v>
      </c>
      <c r="O247">
        <v>7.79</v>
      </c>
      <c r="P247">
        <v>79.099999999999994</v>
      </c>
      <c r="Q247">
        <v>16.18</v>
      </c>
    </row>
    <row r="248" spans="3:17" x14ac:dyDescent="0.25">
      <c r="C248" s="7">
        <v>42787</v>
      </c>
      <c r="D248">
        <v>197.36</v>
      </c>
      <c r="E248">
        <v>130.90209999999999</v>
      </c>
      <c r="F248">
        <v>80.98</v>
      </c>
      <c r="G248">
        <v>69.53</v>
      </c>
      <c r="H248">
        <v>112.3</v>
      </c>
      <c r="I248">
        <v>88.04</v>
      </c>
      <c r="J248">
        <v>13.29</v>
      </c>
      <c r="K248">
        <v>14.82</v>
      </c>
      <c r="L248">
        <v>6.09</v>
      </c>
      <c r="M248">
        <v>18.899999999999999</v>
      </c>
      <c r="N248">
        <v>27.37</v>
      </c>
      <c r="O248">
        <v>8.14</v>
      </c>
      <c r="P248">
        <v>79.23</v>
      </c>
      <c r="Q248">
        <v>16.47</v>
      </c>
    </row>
    <row r="249" spans="3:17" x14ac:dyDescent="0.25">
      <c r="C249" s="7">
        <v>42788</v>
      </c>
      <c r="D249">
        <v>197.065</v>
      </c>
      <c r="E249">
        <v>130.85</v>
      </c>
      <c r="F249">
        <v>80.47</v>
      </c>
      <c r="G249">
        <v>69.394999999999996</v>
      </c>
      <c r="H249">
        <v>111.95</v>
      </c>
      <c r="I249">
        <v>88.15</v>
      </c>
      <c r="J249">
        <v>13.43</v>
      </c>
      <c r="K249">
        <v>14.715</v>
      </c>
      <c r="L249">
        <v>6.14</v>
      </c>
      <c r="M249">
        <v>18.350000000000001</v>
      </c>
      <c r="N249">
        <v>26.38</v>
      </c>
      <c r="O249">
        <v>8.6999999999999993</v>
      </c>
      <c r="P249">
        <v>77.454999999999998</v>
      </c>
      <c r="Q249">
        <v>16.82</v>
      </c>
    </row>
    <row r="250" spans="3:17" x14ac:dyDescent="0.25">
      <c r="C250" s="7">
        <v>42789</v>
      </c>
      <c r="D250">
        <v>197.47</v>
      </c>
      <c r="E250">
        <v>130.86000000000001</v>
      </c>
      <c r="F250">
        <v>80.930000000000007</v>
      </c>
      <c r="G250">
        <v>68.930000000000007</v>
      </c>
      <c r="H250">
        <v>112.2</v>
      </c>
      <c r="I250">
        <v>88.49</v>
      </c>
      <c r="J250">
        <v>13.705</v>
      </c>
      <c r="K250">
        <v>15.05</v>
      </c>
      <c r="L250">
        <v>6.09</v>
      </c>
      <c r="M250">
        <v>18.350000000000001</v>
      </c>
      <c r="N250">
        <v>26.006</v>
      </c>
      <c r="O250">
        <v>8.43</v>
      </c>
      <c r="P250">
        <v>77.795000000000002</v>
      </c>
      <c r="Q250">
        <v>16.8</v>
      </c>
    </row>
    <row r="251" spans="3:17" x14ac:dyDescent="0.25">
      <c r="C251" s="7">
        <v>42790</v>
      </c>
      <c r="D251">
        <v>198.8</v>
      </c>
      <c r="E251">
        <v>130.63</v>
      </c>
      <c r="F251">
        <v>80.900000000000006</v>
      </c>
      <c r="G251">
        <v>68.17</v>
      </c>
      <c r="H251">
        <v>109.99</v>
      </c>
      <c r="I251">
        <v>87.93</v>
      </c>
      <c r="J251">
        <v>13.48</v>
      </c>
      <c r="K251">
        <v>14.67</v>
      </c>
      <c r="L251">
        <v>5.97</v>
      </c>
      <c r="M251">
        <v>17.899999999999999</v>
      </c>
      <c r="N251">
        <v>31.37</v>
      </c>
      <c r="O251">
        <v>8</v>
      </c>
      <c r="P251">
        <v>79.16</v>
      </c>
      <c r="Q251">
        <v>16.53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4"/>
  <sheetViews>
    <sheetView workbookViewId="0">
      <selection activeCell="C1" sqref="C1:C1048576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109</v>
      </c>
      <c r="B1">
        <v>42613</v>
      </c>
      <c r="D1" t="s">
        <v>80</v>
      </c>
      <c r="E1" t="s">
        <v>81</v>
      </c>
      <c r="F1" t="s">
        <v>63</v>
      </c>
      <c r="G1" t="s">
        <v>41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25</v>
      </c>
      <c r="P1" t="s">
        <v>89</v>
      </c>
      <c r="Q1" t="s">
        <v>90</v>
      </c>
    </row>
    <row r="2" spans="1:17" x14ac:dyDescent="0.25">
      <c r="A2" t="s">
        <v>110</v>
      </c>
      <c r="B2">
        <v>42790</v>
      </c>
      <c r="D2" t="s">
        <v>194</v>
      </c>
      <c r="E2" t="s">
        <v>195</v>
      </c>
      <c r="F2" t="s">
        <v>177</v>
      </c>
      <c r="G2" t="s">
        <v>169</v>
      </c>
      <c r="H2" t="s">
        <v>196</v>
      </c>
      <c r="I2" t="s">
        <v>197</v>
      </c>
      <c r="J2" t="s">
        <v>198</v>
      </c>
      <c r="K2" t="s">
        <v>199</v>
      </c>
      <c r="L2" t="s">
        <v>200</v>
      </c>
      <c r="M2" t="s">
        <v>201</v>
      </c>
      <c r="N2" t="s">
        <v>202</v>
      </c>
      <c r="O2" t="s">
        <v>137</v>
      </c>
      <c r="P2" t="s">
        <v>203</v>
      </c>
      <c r="Q2" t="s">
        <v>204</v>
      </c>
    </row>
    <row r="3" spans="1:17" x14ac:dyDescent="0.25">
      <c r="B3" t="s">
        <v>111</v>
      </c>
      <c r="C3" s="7">
        <v>42613</v>
      </c>
      <c r="D3">
        <v>177.464</v>
      </c>
      <c r="E3">
        <v>34.613399999999999</v>
      </c>
      <c r="F3">
        <v>98.23</v>
      </c>
      <c r="G3">
        <v>153.084</v>
      </c>
      <c r="H3">
        <v>71.180000000000007</v>
      </c>
      <c r="I3">
        <v>74.11</v>
      </c>
      <c r="J3">
        <v>52.689</v>
      </c>
      <c r="K3">
        <v>15.4337</v>
      </c>
      <c r="L3">
        <v>97.650300000000001</v>
      </c>
      <c r="M3">
        <v>74.740300000000005</v>
      </c>
      <c r="N3">
        <v>37.89</v>
      </c>
      <c r="O3">
        <v>14.44</v>
      </c>
      <c r="P3">
        <v>81.858000000000004</v>
      </c>
      <c r="Q3">
        <v>23.7</v>
      </c>
    </row>
    <row r="4" spans="1:17" x14ac:dyDescent="0.25">
      <c r="C4" s="7">
        <v>42614</v>
      </c>
      <c r="D4">
        <v>177.864</v>
      </c>
      <c r="E4">
        <v>34.613399999999999</v>
      </c>
      <c r="F4">
        <v>99.46</v>
      </c>
      <c r="G4">
        <v>152.51400000000001</v>
      </c>
      <c r="H4">
        <v>70.92</v>
      </c>
      <c r="I4">
        <v>75.33</v>
      </c>
      <c r="J4">
        <v>52.978299999999997</v>
      </c>
      <c r="K4">
        <v>15.055199999999999</v>
      </c>
      <c r="L4">
        <v>97.709199999999996</v>
      </c>
      <c r="M4">
        <v>73.881200000000007</v>
      </c>
      <c r="N4">
        <v>38.47</v>
      </c>
      <c r="O4">
        <v>14.17</v>
      </c>
      <c r="P4">
        <v>81.709000000000003</v>
      </c>
      <c r="Q4">
        <v>23.35</v>
      </c>
    </row>
    <row r="5" spans="1:17" x14ac:dyDescent="0.25">
      <c r="C5" s="7">
        <v>42615</v>
      </c>
      <c r="D5">
        <v>179.167</v>
      </c>
      <c r="E5">
        <v>34.821100000000001</v>
      </c>
      <c r="F5">
        <v>100</v>
      </c>
      <c r="G5">
        <v>151.52799999999999</v>
      </c>
      <c r="H5">
        <v>71.97</v>
      </c>
      <c r="I5">
        <v>73.88</v>
      </c>
      <c r="J5">
        <v>53.337400000000002</v>
      </c>
      <c r="K5">
        <v>15.3012</v>
      </c>
      <c r="L5">
        <v>100.7724</v>
      </c>
      <c r="M5">
        <v>73.846400000000003</v>
      </c>
      <c r="N5">
        <v>39.088999999999999</v>
      </c>
      <c r="O5">
        <v>13.86</v>
      </c>
      <c r="P5">
        <v>82.811899999999994</v>
      </c>
      <c r="Q5">
        <v>24.093299999999999</v>
      </c>
    </row>
    <row r="6" spans="1:17" x14ac:dyDescent="0.25">
      <c r="C6" s="7">
        <v>42619</v>
      </c>
      <c r="D6">
        <v>178.96</v>
      </c>
      <c r="E6">
        <v>34.692500000000003</v>
      </c>
      <c r="F6">
        <v>99.69</v>
      </c>
      <c r="G6">
        <v>151.07400000000001</v>
      </c>
      <c r="H6">
        <v>72.41</v>
      </c>
      <c r="I6">
        <v>74.489999999999995</v>
      </c>
      <c r="J6">
        <v>53.417200000000001</v>
      </c>
      <c r="K6">
        <v>15.2918</v>
      </c>
      <c r="L6">
        <v>100.3502</v>
      </c>
      <c r="M6">
        <v>73.002200000000002</v>
      </c>
      <c r="N6">
        <v>39.31</v>
      </c>
      <c r="O6">
        <v>13.51</v>
      </c>
      <c r="P6">
        <v>81.679199999999994</v>
      </c>
      <c r="Q6">
        <v>24.41</v>
      </c>
    </row>
    <row r="7" spans="1:17" x14ac:dyDescent="0.25">
      <c r="C7" s="7">
        <v>42620</v>
      </c>
      <c r="D7">
        <v>178.22900000000001</v>
      </c>
      <c r="E7">
        <v>35.295900000000003</v>
      </c>
      <c r="F7">
        <v>99.85</v>
      </c>
      <c r="G7">
        <v>151.114</v>
      </c>
      <c r="H7">
        <v>72.27</v>
      </c>
      <c r="I7">
        <v>74.489999999999995</v>
      </c>
      <c r="J7">
        <v>52.988300000000002</v>
      </c>
      <c r="K7">
        <v>15.3675</v>
      </c>
      <c r="L7">
        <v>100.13420000000001</v>
      </c>
      <c r="M7">
        <v>71.840100000000007</v>
      </c>
      <c r="N7">
        <v>39.100999999999999</v>
      </c>
      <c r="O7">
        <v>13.19</v>
      </c>
      <c r="P7">
        <v>82.046800000000005</v>
      </c>
      <c r="Q7">
        <v>24.35</v>
      </c>
    </row>
    <row r="8" spans="1:17" x14ac:dyDescent="0.25">
      <c r="C8" s="7">
        <v>42621</v>
      </c>
      <c r="D8">
        <v>177.90299999999999</v>
      </c>
      <c r="E8">
        <v>35.088200000000001</v>
      </c>
      <c r="F8">
        <v>99.7</v>
      </c>
      <c r="G8">
        <v>150.929</v>
      </c>
      <c r="H8">
        <v>72.3</v>
      </c>
      <c r="I8">
        <v>74.59</v>
      </c>
      <c r="J8">
        <v>52.828699999999998</v>
      </c>
      <c r="K8">
        <v>15.358000000000001</v>
      </c>
      <c r="L8">
        <v>99.437200000000004</v>
      </c>
      <c r="M8">
        <v>71.114999999999995</v>
      </c>
      <c r="N8">
        <v>38.58</v>
      </c>
      <c r="O8">
        <v>12.94</v>
      </c>
      <c r="P8">
        <v>81.897800000000004</v>
      </c>
      <c r="Q8">
        <v>24.045000000000002</v>
      </c>
    </row>
    <row r="9" spans="1:17" x14ac:dyDescent="0.25">
      <c r="C9" s="7">
        <v>42622</v>
      </c>
      <c r="D9">
        <v>176.709</v>
      </c>
      <c r="E9">
        <v>34.593600000000002</v>
      </c>
      <c r="F9">
        <v>97.89</v>
      </c>
      <c r="G9">
        <v>148.215</v>
      </c>
      <c r="H9">
        <v>71.53</v>
      </c>
      <c r="I9">
        <v>74.69</v>
      </c>
      <c r="J9">
        <v>51.881</v>
      </c>
      <c r="K9">
        <v>15.1877</v>
      </c>
      <c r="L9">
        <v>98.141199999999998</v>
      </c>
      <c r="M9">
        <v>70.817099999999996</v>
      </c>
      <c r="N9">
        <v>38.437199999999997</v>
      </c>
      <c r="O9">
        <v>12.74</v>
      </c>
      <c r="P9">
        <v>80.437100000000001</v>
      </c>
      <c r="Q9">
        <v>23.62</v>
      </c>
    </row>
    <row r="10" spans="1:17" x14ac:dyDescent="0.25">
      <c r="C10" s="7">
        <v>42625</v>
      </c>
      <c r="D10">
        <v>176.11699999999999</v>
      </c>
      <c r="E10">
        <v>34.811199999999999</v>
      </c>
      <c r="F10">
        <v>95.83</v>
      </c>
      <c r="G10">
        <v>146.453</v>
      </c>
      <c r="H10">
        <v>69.879900000000006</v>
      </c>
      <c r="I10">
        <v>73.89</v>
      </c>
      <c r="J10">
        <v>51.3125</v>
      </c>
      <c r="K10">
        <v>14.9558</v>
      </c>
      <c r="L10">
        <v>95.019000000000005</v>
      </c>
      <c r="M10">
        <v>71.686800000000005</v>
      </c>
      <c r="N10">
        <v>37.5</v>
      </c>
      <c r="O10">
        <v>12.58</v>
      </c>
      <c r="P10">
        <v>78.429900000000004</v>
      </c>
      <c r="Q10">
        <v>22.261399999999998</v>
      </c>
    </row>
    <row r="11" spans="1:17" x14ac:dyDescent="0.25">
      <c r="C11" s="7">
        <v>42626</v>
      </c>
      <c r="D11">
        <v>175.327</v>
      </c>
      <c r="E11">
        <v>34.880400000000002</v>
      </c>
      <c r="F11">
        <v>95</v>
      </c>
      <c r="G11">
        <v>145.709</v>
      </c>
      <c r="H11">
        <v>68.905000000000001</v>
      </c>
      <c r="I11">
        <v>73.97</v>
      </c>
      <c r="J11">
        <v>51.272599999999997</v>
      </c>
      <c r="K11">
        <v>14.863099999999999</v>
      </c>
      <c r="L11">
        <v>93.846100000000007</v>
      </c>
      <c r="M11">
        <v>71.477500000000006</v>
      </c>
      <c r="N11">
        <v>37.195</v>
      </c>
      <c r="O11">
        <v>12.35</v>
      </c>
      <c r="P11">
        <v>78.6584</v>
      </c>
      <c r="Q11">
        <v>21.93</v>
      </c>
    </row>
    <row r="12" spans="1:17" x14ac:dyDescent="0.25">
      <c r="C12" s="7">
        <v>42627</v>
      </c>
      <c r="D12">
        <v>175.08</v>
      </c>
      <c r="E12">
        <v>34.5886</v>
      </c>
      <c r="F12">
        <v>93.78</v>
      </c>
      <c r="G12">
        <v>147.71700000000001</v>
      </c>
      <c r="H12">
        <v>68.819999999999993</v>
      </c>
      <c r="I12">
        <v>74.03</v>
      </c>
      <c r="J12">
        <v>50.3748</v>
      </c>
      <c r="K12">
        <v>15.1782</v>
      </c>
      <c r="L12">
        <v>92.785799999999995</v>
      </c>
      <c r="M12">
        <v>71.437600000000003</v>
      </c>
      <c r="N12">
        <v>36.450000000000003</v>
      </c>
      <c r="O12">
        <v>12.16</v>
      </c>
      <c r="P12">
        <v>79.930300000000003</v>
      </c>
      <c r="Q12">
        <v>23.656700000000001</v>
      </c>
    </row>
    <row r="13" spans="1:17" x14ac:dyDescent="0.25">
      <c r="C13" s="7">
        <v>42628</v>
      </c>
      <c r="D13">
        <v>174.73400000000001</v>
      </c>
      <c r="E13">
        <v>35.009</v>
      </c>
      <c r="F13">
        <v>94.31</v>
      </c>
      <c r="G13">
        <v>150.654</v>
      </c>
      <c r="H13">
        <v>69.180000000000007</v>
      </c>
      <c r="I13">
        <v>73.61</v>
      </c>
      <c r="J13">
        <v>50.474499999999999</v>
      </c>
      <c r="K13">
        <v>15.4148</v>
      </c>
      <c r="L13">
        <v>91.983199999999997</v>
      </c>
      <c r="M13">
        <v>72.374600000000001</v>
      </c>
      <c r="N13">
        <v>35.4</v>
      </c>
      <c r="O13">
        <v>12.1098</v>
      </c>
      <c r="P13">
        <v>79.423500000000004</v>
      </c>
      <c r="Q13">
        <v>25.4</v>
      </c>
    </row>
    <row r="14" spans="1:17" x14ac:dyDescent="0.25">
      <c r="C14" s="7">
        <v>42629</v>
      </c>
      <c r="D14">
        <v>173.69800000000001</v>
      </c>
      <c r="E14">
        <v>34.712299999999999</v>
      </c>
      <c r="F14">
        <v>94.575000000000003</v>
      </c>
      <c r="G14">
        <v>150.23500000000001</v>
      </c>
      <c r="H14">
        <v>69.260000000000005</v>
      </c>
      <c r="I14">
        <v>73.2</v>
      </c>
      <c r="J14">
        <v>50.265099999999997</v>
      </c>
      <c r="K14">
        <v>16.304300000000001</v>
      </c>
      <c r="L14">
        <v>91.854399999999998</v>
      </c>
      <c r="M14">
        <v>72.125399999999999</v>
      </c>
      <c r="N14">
        <v>35.450000000000003</v>
      </c>
      <c r="O14">
        <v>12.15</v>
      </c>
      <c r="P14">
        <v>78.797499999999999</v>
      </c>
      <c r="Q14">
        <v>26.5</v>
      </c>
    </row>
    <row r="15" spans="1:17" x14ac:dyDescent="0.25">
      <c r="C15" s="7">
        <v>42632</v>
      </c>
      <c r="D15">
        <v>175.672</v>
      </c>
      <c r="E15">
        <v>35.681699999999999</v>
      </c>
      <c r="F15">
        <v>96.36</v>
      </c>
      <c r="G15">
        <v>151.124</v>
      </c>
      <c r="H15">
        <v>70.14</v>
      </c>
      <c r="I15">
        <v>73.252499999999998</v>
      </c>
      <c r="J15">
        <v>51.277500000000003</v>
      </c>
      <c r="K15">
        <v>15.717600000000001</v>
      </c>
      <c r="L15">
        <v>93.201999999999998</v>
      </c>
      <c r="M15">
        <v>72.234999999999999</v>
      </c>
      <c r="N15">
        <v>35.200000000000003</v>
      </c>
      <c r="O15">
        <v>12.25</v>
      </c>
      <c r="P15">
        <v>78.231099999999998</v>
      </c>
      <c r="Q15">
        <v>25.43</v>
      </c>
    </row>
    <row r="16" spans="1:17" x14ac:dyDescent="0.25">
      <c r="C16" s="7">
        <v>42633</v>
      </c>
      <c r="D16">
        <v>176.215</v>
      </c>
      <c r="E16">
        <v>35.701500000000003</v>
      </c>
      <c r="F16">
        <v>96.48</v>
      </c>
      <c r="G16">
        <v>152.37200000000001</v>
      </c>
      <c r="H16">
        <v>69.989999999999995</v>
      </c>
      <c r="I16">
        <v>73.504999999999995</v>
      </c>
      <c r="J16">
        <v>50.953400000000002</v>
      </c>
      <c r="K16">
        <v>15.746</v>
      </c>
      <c r="L16">
        <v>93.776700000000005</v>
      </c>
      <c r="M16">
        <v>72.075500000000005</v>
      </c>
      <c r="N16">
        <v>34.65</v>
      </c>
      <c r="O16">
        <v>12</v>
      </c>
      <c r="P16">
        <v>77.475999999999999</v>
      </c>
      <c r="Q16">
        <v>25.643000000000001</v>
      </c>
    </row>
    <row r="17" spans="3:17" x14ac:dyDescent="0.25">
      <c r="C17" s="7">
        <v>42634</v>
      </c>
      <c r="D17">
        <v>177.499</v>
      </c>
      <c r="E17">
        <v>35.661900000000003</v>
      </c>
      <c r="F17">
        <v>97.84</v>
      </c>
      <c r="G17">
        <v>155.459</v>
      </c>
      <c r="H17">
        <v>70.19</v>
      </c>
      <c r="I17">
        <v>73.48</v>
      </c>
      <c r="J17">
        <v>50.883499999999998</v>
      </c>
      <c r="K17">
        <v>15.112</v>
      </c>
      <c r="L17">
        <v>94.737799999999993</v>
      </c>
      <c r="M17">
        <v>72.025700000000001</v>
      </c>
      <c r="N17">
        <v>34.57</v>
      </c>
      <c r="O17">
        <v>11.8</v>
      </c>
      <c r="P17">
        <v>76.233900000000006</v>
      </c>
      <c r="Q17">
        <v>25.36</v>
      </c>
    </row>
    <row r="18" spans="3:17" x14ac:dyDescent="0.25">
      <c r="C18" s="7">
        <v>42635</v>
      </c>
      <c r="D18">
        <v>179.33500000000001</v>
      </c>
      <c r="E18">
        <v>35.711399999999998</v>
      </c>
      <c r="F18">
        <v>100</v>
      </c>
      <c r="G18">
        <v>157.947</v>
      </c>
      <c r="H18">
        <v>70.98</v>
      </c>
      <c r="I18">
        <v>74.16</v>
      </c>
      <c r="J18">
        <v>51.8611</v>
      </c>
      <c r="K18">
        <v>16.257000000000001</v>
      </c>
      <c r="L18">
        <v>98.037499999999994</v>
      </c>
      <c r="M18">
        <v>72.563900000000004</v>
      </c>
      <c r="N18">
        <v>35.880000000000003</v>
      </c>
      <c r="O18">
        <v>11.92</v>
      </c>
      <c r="P18">
        <v>77.634900000000002</v>
      </c>
      <c r="Q18">
        <v>25.39</v>
      </c>
    </row>
    <row r="19" spans="3:17" x14ac:dyDescent="0.25">
      <c r="C19" s="7">
        <v>42636</v>
      </c>
      <c r="D19">
        <v>177.4</v>
      </c>
      <c r="E19">
        <v>35.661900000000003</v>
      </c>
      <c r="F19">
        <v>99.9</v>
      </c>
      <c r="G19">
        <v>157.98699999999999</v>
      </c>
      <c r="H19">
        <v>69.599999999999994</v>
      </c>
      <c r="I19">
        <v>74</v>
      </c>
      <c r="J19">
        <v>51.452100000000002</v>
      </c>
      <c r="K19">
        <v>15.481</v>
      </c>
      <c r="L19">
        <v>97.829400000000007</v>
      </c>
      <c r="M19">
        <v>72.264899999999997</v>
      </c>
      <c r="N19">
        <v>37.450000000000003</v>
      </c>
      <c r="O19">
        <v>11.88</v>
      </c>
      <c r="P19">
        <v>78.578900000000004</v>
      </c>
      <c r="Q19">
        <v>25.86</v>
      </c>
    </row>
    <row r="20" spans="3:17" x14ac:dyDescent="0.25">
      <c r="C20" s="7">
        <v>42639</v>
      </c>
      <c r="D20">
        <v>174.64599999999999</v>
      </c>
      <c r="E20">
        <v>35.4146</v>
      </c>
      <c r="F20">
        <v>99.48</v>
      </c>
      <c r="G20">
        <v>156.81800000000001</v>
      </c>
      <c r="H20">
        <v>68.41</v>
      </c>
      <c r="I20">
        <v>73.44</v>
      </c>
      <c r="J20">
        <v>51.362299999999998</v>
      </c>
      <c r="K20">
        <v>15.3485</v>
      </c>
      <c r="L20">
        <v>97.244799999999998</v>
      </c>
      <c r="M20">
        <v>71.766499999999994</v>
      </c>
      <c r="N20">
        <v>37.43</v>
      </c>
      <c r="O20">
        <v>11.4499</v>
      </c>
      <c r="P20">
        <v>78.131799999999998</v>
      </c>
      <c r="Q20">
        <v>25.8</v>
      </c>
    </row>
    <row r="21" spans="3:17" x14ac:dyDescent="0.25">
      <c r="C21" s="7">
        <v>42640</v>
      </c>
      <c r="D21">
        <v>174.76400000000001</v>
      </c>
      <c r="E21">
        <v>35.548200000000001</v>
      </c>
      <c r="F21">
        <v>102.4</v>
      </c>
      <c r="G21">
        <v>158.85599999999999</v>
      </c>
      <c r="H21">
        <v>68.849999999999994</v>
      </c>
      <c r="I21">
        <v>73.599999999999994</v>
      </c>
      <c r="J21">
        <v>51.651600000000002</v>
      </c>
      <c r="K21">
        <v>15.0457</v>
      </c>
      <c r="L21">
        <v>97.304199999999994</v>
      </c>
      <c r="M21">
        <v>72.125399999999999</v>
      </c>
      <c r="N21">
        <v>39.11</v>
      </c>
      <c r="O21">
        <v>11.33</v>
      </c>
      <c r="P21">
        <v>75.826499999999996</v>
      </c>
      <c r="Q21">
        <v>26.41</v>
      </c>
    </row>
    <row r="22" spans="3:17" x14ac:dyDescent="0.25">
      <c r="C22" s="7">
        <v>42641</v>
      </c>
      <c r="D22">
        <v>175.702</v>
      </c>
      <c r="E22">
        <v>35.206899999999997</v>
      </c>
      <c r="F22">
        <v>102.28</v>
      </c>
      <c r="G22">
        <v>158.92599999999999</v>
      </c>
      <c r="H22">
        <v>68.05</v>
      </c>
      <c r="I22">
        <v>73.989999999999995</v>
      </c>
      <c r="J22">
        <v>51.641599999999997</v>
      </c>
      <c r="K22">
        <v>14.336</v>
      </c>
      <c r="L22">
        <v>98.929299999999998</v>
      </c>
      <c r="M22">
        <v>71.108699999999999</v>
      </c>
      <c r="N22">
        <v>39.669200000000004</v>
      </c>
      <c r="O22">
        <v>11.33</v>
      </c>
      <c r="P22">
        <v>75.091200000000001</v>
      </c>
      <c r="Q22">
        <v>26.2</v>
      </c>
    </row>
    <row r="23" spans="3:17" x14ac:dyDescent="0.25">
      <c r="C23" s="7">
        <v>42642</v>
      </c>
      <c r="D23">
        <v>175.35599999999999</v>
      </c>
      <c r="E23">
        <v>35.018900000000002</v>
      </c>
      <c r="F23">
        <v>104.56</v>
      </c>
      <c r="G23">
        <v>159.10499999999999</v>
      </c>
      <c r="H23">
        <v>69.02</v>
      </c>
      <c r="I23">
        <v>74.06</v>
      </c>
      <c r="J23">
        <v>51.481999999999999</v>
      </c>
      <c r="K23">
        <v>13.8931</v>
      </c>
      <c r="L23">
        <v>98.235600000000005</v>
      </c>
      <c r="M23">
        <v>70.123400000000004</v>
      </c>
      <c r="N23">
        <v>40.33</v>
      </c>
      <c r="O23">
        <v>11.0686</v>
      </c>
      <c r="P23">
        <v>74.981899999999996</v>
      </c>
      <c r="Q23">
        <v>26.37</v>
      </c>
    </row>
    <row r="24" spans="3:17" x14ac:dyDescent="0.25">
      <c r="C24" s="7">
        <v>42643</v>
      </c>
      <c r="D24">
        <v>174.88300000000001</v>
      </c>
      <c r="E24">
        <v>35.553100000000001</v>
      </c>
      <c r="F24">
        <v>105.98</v>
      </c>
      <c r="G24">
        <v>159.36500000000001</v>
      </c>
      <c r="H24">
        <v>70.239999999999995</v>
      </c>
      <c r="I24">
        <v>73.7</v>
      </c>
      <c r="J24">
        <v>51.142899999999997</v>
      </c>
      <c r="K24">
        <v>13.8058</v>
      </c>
      <c r="L24">
        <v>98.522999999999996</v>
      </c>
      <c r="M24">
        <v>70.241500000000002</v>
      </c>
      <c r="N24">
        <v>39.85</v>
      </c>
      <c r="O24">
        <v>12.05</v>
      </c>
      <c r="P24">
        <v>74.306200000000004</v>
      </c>
      <c r="Q24">
        <v>25.89</v>
      </c>
    </row>
    <row r="25" spans="3:17" x14ac:dyDescent="0.25">
      <c r="C25" s="7">
        <v>42646</v>
      </c>
      <c r="D25">
        <v>173.69800000000001</v>
      </c>
      <c r="E25">
        <v>35.246499999999997</v>
      </c>
      <c r="F25">
        <v>105.33</v>
      </c>
      <c r="G25">
        <v>159.05500000000001</v>
      </c>
      <c r="H25">
        <v>70.27</v>
      </c>
      <c r="I25">
        <v>73.7</v>
      </c>
      <c r="J25">
        <v>51.531799999999997</v>
      </c>
      <c r="K25">
        <v>13.943300000000001</v>
      </c>
      <c r="L25">
        <v>95.877399999999994</v>
      </c>
      <c r="M25">
        <v>69.633499999999998</v>
      </c>
      <c r="N25">
        <v>39.65</v>
      </c>
      <c r="O25">
        <v>11.539899999999999</v>
      </c>
      <c r="P25">
        <v>75.329599999999999</v>
      </c>
      <c r="Q25">
        <v>26.39</v>
      </c>
    </row>
    <row r="26" spans="3:17" x14ac:dyDescent="0.25">
      <c r="C26" s="7">
        <v>42647</v>
      </c>
      <c r="D26">
        <v>172.73</v>
      </c>
      <c r="E26">
        <v>35.256399999999999</v>
      </c>
      <c r="F26">
        <v>103.90600000000001</v>
      </c>
      <c r="G26">
        <v>159.27500000000001</v>
      </c>
      <c r="H26">
        <v>69.98</v>
      </c>
      <c r="I26">
        <v>73.265000000000001</v>
      </c>
      <c r="J26">
        <v>51.322400000000002</v>
      </c>
      <c r="K26">
        <v>13.854900000000001</v>
      </c>
      <c r="L26">
        <v>93.142499999999998</v>
      </c>
      <c r="M26">
        <v>69.055400000000006</v>
      </c>
      <c r="N26">
        <v>38.75</v>
      </c>
      <c r="O26">
        <v>13.69</v>
      </c>
      <c r="P26">
        <v>77.684600000000003</v>
      </c>
      <c r="Q26">
        <v>27.015999999999998</v>
      </c>
    </row>
    <row r="27" spans="3:17" x14ac:dyDescent="0.25">
      <c r="C27" s="7">
        <v>42648</v>
      </c>
      <c r="D27">
        <v>170.351</v>
      </c>
      <c r="E27">
        <v>35.1556</v>
      </c>
      <c r="F27">
        <v>103.44840000000001</v>
      </c>
      <c r="G27">
        <v>158.636</v>
      </c>
      <c r="H27">
        <v>69.61</v>
      </c>
      <c r="I27">
        <v>74.66</v>
      </c>
      <c r="J27">
        <v>51.1678</v>
      </c>
      <c r="K27">
        <v>13.864699999999999</v>
      </c>
      <c r="L27">
        <v>91.656199999999998</v>
      </c>
      <c r="M27">
        <v>68.108400000000003</v>
      </c>
      <c r="N27">
        <v>39.880000000000003</v>
      </c>
      <c r="O27">
        <v>12.75</v>
      </c>
      <c r="P27">
        <v>81.589699999999993</v>
      </c>
      <c r="Q27">
        <v>27.361999999999998</v>
      </c>
    </row>
    <row r="28" spans="3:17" x14ac:dyDescent="0.25">
      <c r="C28" s="7">
        <v>42649</v>
      </c>
      <c r="D28">
        <v>170.114</v>
      </c>
      <c r="E28">
        <v>34.892600000000002</v>
      </c>
      <c r="F28">
        <v>102.42</v>
      </c>
      <c r="G28">
        <v>158.346</v>
      </c>
      <c r="H28">
        <v>69.599999999999994</v>
      </c>
      <c r="I28">
        <v>74.400000000000006</v>
      </c>
      <c r="J28">
        <v>50.843600000000002</v>
      </c>
      <c r="K28">
        <v>13.569900000000001</v>
      </c>
      <c r="L28">
        <v>91.131100000000004</v>
      </c>
      <c r="M28">
        <v>68.885900000000007</v>
      </c>
      <c r="N28">
        <v>40.049999999999997</v>
      </c>
      <c r="O28">
        <v>12.5</v>
      </c>
      <c r="P28">
        <v>81.768600000000006</v>
      </c>
      <c r="Q28">
        <v>27.35</v>
      </c>
    </row>
    <row r="29" spans="3:17" x14ac:dyDescent="0.25">
      <c r="C29" s="7">
        <v>42650</v>
      </c>
      <c r="D29">
        <v>169.739</v>
      </c>
      <c r="E29">
        <v>34.753399999999999</v>
      </c>
      <c r="F29">
        <v>102.8</v>
      </c>
      <c r="G29">
        <v>158.83600000000001</v>
      </c>
      <c r="H29">
        <v>70.19</v>
      </c>
      <c r="I29">
        <v>74.438999999999993</v>
      </c>
      <c r="J29">
        <v>50.683999999999997</v>
      </c>
      <c r="K29">
        <v>13.5503</v>
      </c>
      <c r="L29">
        <v>92.914599999999993</v>
      </c>
      <c r="M29">
        <v>69.633499999999998</v>
      </c>
      <c r="N29">
        <v>39.1</v>
      </c>
      <c r="O29">
        <v>11.98</v>
      </c>
      <c r="P29">
        <v>81.718900000000005</v>
      </c>
      <c r="Q29">
        <v>27.62</v>
      </c>
    </row>
    <row r="30" spans="3:17" x14ac:dyDescent="0.25">
      <c r="C30" s="7">
        <v>42653</v>
      </c>
      <c r="D30">
        <v>170.53899999999999</v>
      </c>
      <c r="E30">
        <v>34.897599999999997</v>
      </c>
      <c r="F30">
        <v>104.04</v>
      </c>
      <c r="G30">
        <v>159.93</v>
      </c>
      <c r="H30">
        <v>71.38</v>
      </c>
      <c r="I30">
        <v>74.290000000000006</v>
      </c>
      <c r="J30">
        <v>50.1952</v>
      </c>
      <c r="K30">
        <v>13.348800000000001</v>
      </c>
      <c r="L30">
        <v>92.211100000000002</v>
      </c>
      <c r="M30">
        <v>69.772999999999996</v>
      </c>
      <c r="N30">
        <v>38.67</v>
      </c>
      <c r="O30">
        <v>11.81</v>
      </c>
      <c r="P30">
        <v>81.450599999999994</v>
      </c>
      <c r="Q30">
        <v>29.82</v>
      </c>
    </row>
    <row r="31" spans="3:17" x14ac:dyDescent="0.25">
      <c r="C31" s="7">
        <v>42654</v>
      </c>
      <c r="D31">
        <v>168.28800000000001</v>
      </c>
      <c r="E31">
        <v>34.624099999999999</v>
      </c>
      <c r="F31">
        <v>102.59</v>
      </c>
      <c r="G31">
        <v>156.423</v>
      </c>
      <c r="H31">
        <v>70.989999999999995</v>
      </c>
      <c r="I31">
        <v>73.680000000000007</v>
      </c>
      <c r="J31">
        <v>50.035600000000002</v>
      </c>
      <c r="K31">
        <v>13.285</v>
      </c>
      <c r="L31">
        <v>91.879199999999997</v>
      </c>
      <c r="M31">
        <v>69.224800000000002</v>
      </c>
      <c r="N31">
        <v>38.99</v>
      </c>
      <c r="O31">
        <v>11.3</v>
      </c>
      <c r="P31">
        <v>81.758600000000001</v>
      </c>
      <c r="Q31">
        <v>31.79</v>
      </c>
    </row>
    <row r="32" spans="3:17" x14ac:dyDescent="0.25">
      <c r="C32" s="7">
        <v>42655</v>
      </c>
      <c r="D32">
        <v>168.00200000000001</v>
      </c>
      <c r="E32">
        <v>34.067100000000003</v>
      </c>
      <c r="F32">
        <v>100.62</v>
      </c>
      <c r="G32">
        <v>155.1</v>
      </c>
      <c r="H32">
        <v>70.5</v>
      </c>
      <c r="I32">
        <v>73.510000000000005</v>
      </c>
      <c r="J32">
        <v>49.277500000000003</v>
      </c>
      <c r="K32">
        <v>14.591799999999999</v>
      </c>
      <c r="L32">
        <v>92.557900000000004</v>
      </c>
      <c r="M32">
        <v>69.155000000000001</v>
      </c>
      <c r="N32">
        <v>38.32</v>
      </c>
      <c r="O32">
        <v>11.27</v>
      </c>
      <c r="P32">
        <v>81.172399999999996</v>
      </c>
      <c r="Q32">
        <v>31.79</v>
      </c>
    </row>
    <row r="33" spans="3:17" x14ac:dyDescent="0.25">
      <c r="C33" s="7">
        <v>42656</v>
      </c>
      <c r="D33">
        <v>168.13</v>
      </c>
      <c r="E33">
        <v>33.858199999999997</v>
      </c>
      <c r="F33">
        <v>100.24</v>
      </c>
      <c r="G33">
        <v>152.982</v>
      </c>
      <c r="H33">
        <v>70.33</v>
      </c>
      <c r="I33">
        <v>73.34</v>
      </c>
      <c r="J33">
        <v>49.556800000000003</v>
      </c>
      <c r="K33">
        <v>14.129899999999999</v>
      </c>
      <c r="L33">
        <v>93.846100000000007</v>
      </c>
      <c r="M33">
        <v>69.513900000000007</v>
      </c>
      <c r="N33">
        <v>39.090000000000003</v>
      </c>
      <c r="O33">
        <v>10.86</v>
      </c>
      <c r="P33">
        <v>81.072999999999993</v>
      </c>
      <c r="Q33">
        <v>31.959900000000001</v>
      </c>
    </row>
    <row r="34" spans="3:17" x14ac:dyDescent="0.25">
      <c r="C34" s="7">
        <v>42657</v>
      </c>
      <c r="D34">
        <v>169.196</v>
      </c>
      <c r="E34">
        <v>34.037199999999999</v>
      </c>
      <c r="F34">
        <v>101.53</v>
      </c>
      <c r="G34">
        <v>152.77199999999999</v>
      </c>
      <c r="H34">
        <v>70.27</v>
      </c>
      <c r="I34">
        <v>73.66</v>
      </c>
      <c r="J34">
        <v>49.811199999999999</v>
      </c>
      <c r="K34">
        <v>14.228300000000001</v>
      </c>
      <c r="L34">
        <v>94.826999999999998</v>
      </c>
      <c r="M34">
        <v>69.264700000000005</v>
      </c>
      <c r="N34">
        <v>39.950000000000003</v>
      </c>
      <c r="O34">
        <v>10.84</v>
      </c>
      <c r="P34">
        <v>82.364800000000002</v>
      </c>
      <c r="Q34">
        <v>31.91</v>
      </c>
    </row>
    <row r="35" spans="3:17" x14ac:dyDescent="0.25">
      <c r="C35" s="7">
        <v>42660</v>
      </c>
      <c r="D35">
        <v>168.9</v>
      </c>
      <c r="E35">
        <v>33.619500000000002</v>
      </c>
      <c r="F35">
        <v>100.4897</v>
      </c>
      <c r="G35">
        <v>151.69300000000001</v>
      </c>
      <c r="H35">
        <v>69.454999999999998</v>
      </c>
      <c r="I35">
        <v>73.17</v>
      </c>
      <c r="J35">
        <v>49.4666</v>
      </c>
      <c r="K35">
        <v>14.414999999999999</v>
      </c>
      <c r="L35">
        <v>94.430700000000002</v>
      </c>
      <c r="M35">
        <v>69.3095</v>
      </c>
      <c r="N35">
        <v>39.729500000000002</v>
      </c>
      <c r="O35">
        <v>10.85</v>
      </c>
      <c r="P35">
        <v>80.943799999999996</v>
      </c>
      <c r="Q35">
        <v>30.8</v>
      </c>
    </row>
    <row r="36" spans="3:17" x14ac:dyDescent="0.25">
      <c r="C36" s="7">
        <v>42661</v>
      </c>
      <c r="D36">
        <v>169.71</v>
      </c>
      <c r="E36">
        <v>33.679099999999998</v>
      </c>
      <c r="F36">
        <v>103.15</v>
      </c>
      <c r="G36">
        <v>152.16300000000001</v>
      </c>
      <c r="H36">
        <v>69.56</v>
      </c>
      <c r="I36">
        <v>73.75</v>
      </c>
      <c r="J36">
        <v>50.1952</v>
      </c>
      <c r="K36">
        <v>15.132300000000001</v>
      </c>
      <c r="L36">
        <v>96.224199999999996</v>
      </c>
      <c r="M36">
        <v>68.845699999999994</v>
      </c>
      <c r="N36">
        <v>39.97</v>
      </c>
      <c r="O36">
        <v>11.11</v>
      </c>
      <c r="P36">
        <v>80.844499999999996</v>
      </c>
      <c r="Q36">
        <v>30.19</v>
      </c>
    </row>
    <row r="37" spans="3:17" x14ac:dyDescent="0.25">
      <c r="C37" s="7">
        <v>42662</v>
      </c>
      <c r="D37">
        <v>168.75200000000001</v>
      </c>
      <c r="E37">
        <v>34.007399999999997</v>
      </c>
      <c r="F37">
        <v>102.7</v>
      </c>
      <c r="G37">
        <v>151.87299999999999</v>
      </c>
      <c r="H37">
        <v>68.905000000000001</v>
      </c>
      <c r="I37">
        <v>73.540000000000006</v>
      </c>
      <c r="J37">
        <v>49.672499999999999</v>
      </c>
      <c r="K37">
        <v>14.3658</v>
      </c>
      <c r="L37">
        <v>96.224199999999996</v>
      </c>
      <c r="M37">
        <v>68.776300000000006</v>
      </c>
      <c r="N37">
        <v>42.5</v>
      </c>
      <c r="O37">
        <v>11.52</v>
      </c>
      <c r="P37">
        <v>81.400899999999993</v>
      </c>
      <c r="Q37">
        <v>30.1</v>
      </c>
    </row>
    <row r="38" spans="3:17" x14ac:dyDescent="0.25">
      <c r="C38" s="7">
        <v>42663</v>
      </c>
      <c r="D38">
        <v>168.16</v>
      </c>
      <c r="E38">
        <v>33.887999999999998</v>
      </c>
      <c r="F38">
        <v>102.64</v>
      </c>
      <c r="G38">
        <v>151.96299999999999</v>
      </c>
      <c r="H38">
        <v>68.41</v>
      </c>
      <c r="I38">
        <v>73.83</v>
      </c>
      <c r="J38">
        <v>49.058100000000003</v>
      </c>
      <c r="K38">
        <v>13.854900000000001</v>
      </c>
      <c r="L38">
        <v>96.293499999999995</v>
      </c>
      <c r="M38">
        <v>68.656599999999997</v>
      </c>
      <c r="N38">
        <v>42.18</v>
      </c>
      <c r="O38">
        <v>12.05</v>
      </c>
      <c r="P38">
        <v>81.152500000000003</v>
      </c>
      <c r="Q38">
        <v>30</v>
      </c>
    </row>
    <row r="39" spans="3:17" x14ac:dyDescent="0.25">
      <c r="C39" s="7">
        <v>42664</v>
      </c>
      <c r="D39">
        <v>167.39</v>
      </c>
      <c r="E39">
        <v>33.884300000000003</v>
      </c>
      <c r="F39">
        <v>101.955</v>
      </c>
      <c r="G39">
        <v>150.63399999999999</v>
      </c>
      <c r="H39">
        <v>67.64</v>
      </c>
      <c r="I39">
        <v>73.48</v>
      </c>
      <c r="J39">
        <v>48.768799999999999</v>
      </c>
      <c r="K39">
        <v>13.854900000000001</v>
      </c>
      <c r="L39">
        <v>95.322500000000005</v>
      </c>
      <c r="M39">
        <v>68.008799999999994</v>
      </c>
      <c r="N39">
        <v>42.32</v>
      </c>
      <c r="O39">
        <v>11.89</v>
      </c>
      <c r="P39">
        <v>81.102800000000002</v>
      </c>
      <c r="Q39">
        <v>29.91</v>
      </c>
    </row>
    <row r="40" spans="3:17" x14ac:dyDescent="0.25">
      <c r="C40" s="7">
        <v>42667</v>
      </c>
      <c r="D40">
        <v>171.21600000000001</v>
      </c>
      <c r="E40">
        <v>33.967599999999997</v>
      </c>
      <c r="F40">
        <v>104.3</v>
      </c>
      <c r="G40">
        <v>153.24199999999999</v>
      </c>
      <c r="H40">
        <v>67.099999999999994</v>
      </c>
      <c r="I40">
        <v>74.33</v>
      </c>
      <c r="J40">
        <v>49.137900000000002</v>
      </c>
      <c r="K40">
        <v>13.8058</v>
      </c>
      <c r="L40">
        <v>96.234099999999998</v>
      </c>
      <c r="M40">
        <v>68.616799999999998</v>
      </c>
      <c r="N40">
        <v>42.9</v>
      </c>
      <c r="O40">
        <v>11.8</v>
      </c>
      <c r="P40">
        <v>80.223399999999998</v>
      </c>
      <c r="Q40">
        <v>28.7075</v>
      </c>
    </row>
    <row r="41" spans="3:17" x14ac:dyDescent="0.25">
      <c r="C41" s="7">
        <v>42668</v>
      </c>
      <c r="D41">
        <v>167.715</v>
      </c>
      <c r="E41">
        <v>33.858199999999997</v>
      </c>
      <c r="F41">
        <v>104.03</v>
      </c>
      <c r="G41">
        <v>150.50399999999999</v>
      </c>
      <c r="H41">
        <v>67.02</v>
      </c>
      <c r="I41">
        <v>74.150000000000006</v>
      </c>
      <c r="J41">
        <v>48.379800000000003</v>
      </c>
      <c r="K41">
        <v>13.697699999999999</v>
      </c>
      <c r="L41">
        <v>96.144900000000007</v>
      </c>
      <c r="M41">
        <v>68.138300000000001</v>
      </c>
      <c r="N41">
        <v>41.28</v>
      </c>
      <c r="O41">
        <v>11.75</v>
      </c>
      <c r="P41">
        <v>80.655699999999996</v>
      </c>
      <c r="Q41">
        <v>27.4</v>
      </c>
    </row>
    <row r="42" spans="3:17" x14ac:dyDescent="0.25">
      <c r="C42" s="7">
        <v>42669</v>
      </c>
      <c r="D42">
        <v>165.642</v>
      </c>
      <c r="E42">
        <v>34.007399999999997</v>
      </c>
      <c r="F42">
        <v>103.64</v>
      </c>
      <c r="G42">
        <v>147.98699999999999</v>
      </c>
      <c r="H42">
        <v>63.68</v>
      </c>
      <c r="I42">
        <v>73.56</v>
      </c>
      <c r="J42">
        <v>48.000700000000002</v>
      </c>
      <c r="K42">
        <v>13.678000000000001</v>
      </c>
      <c r="L42">
        <v>96.283600000000007</v>
      </c>
      <c r="M42">
        <v>68.537000000000006</v>
      </c>
      <c r="N42">
        <v>41.54</v>
      </c>
      <c r="O42">
        <v>11.39</v>
      </c>
      <c r="P42">
        <v>82.9983</v>
      </c>
      <c r="Q42">
        <v>28.15</v>
      </c>
    </row>
    <row r="43" spans="3:17" x14ac:dyDescent="0.25">
      <c r="C43" s="7">
        <v>42670</v>
      </c>
      <c r="D43">
        <v>164.81299999999999</v>
      </c>
      <c r="E43">
        <v>34.385300000000001</v>
      </c>
      <c r="F43">
        <v>102.2984</v>
      </c>
      <c r="G43">
        <v>153.12200000000001</v>
      </c>
      <c r="H43">
        <v>63.25</v>
      </c>
      <c r="I43">
        <v>77.98</v>
      </c>
      <c r="J43">
        <v>47.571800000000003</v>
      </c>
      <c r="K43">
        <v>13.3931</v>
      </c>
      <c r="L43">
        <v>96.769099999999995</v>
      </c>
      <c r="M43">
        <v>68.417400000000001</v>
      </c>
      <c r="N43">
        <v>41.7014</v>
      </c>
      <c r="O43">
        <v>11.24</v>
      </c>
      <c r="P43">
        <v>83.127899999999997</v>
      </c>
      <c r="Q43">
        <v>28.14</v>
      </c>
    </row>
    <row r="44" spans="3:17" x14ac:dyDescent="0.25">
      <c r="C44" s="7">
        <v>42671</v>
      </c>
      <c r="D44">
        <v>165.04</v>
      </c>
      <c r="E44">
        <v>33.967599999999997</v>
      </c>
      <c r="F44">
        <v>109.985</v>
      </c>
      <c r="G44">
        <v>149.58500000000001</v>
      </c>
      <c r="H44">
        <v>62.164999999999999</v>
      </c>
      <c r="I44">
        <v>77.87</v>
      </c>
      <c r="J44">
        <v>51.561700000000002</v>
      </c>
      <c r="K44">
        <v>13.3439</v>
      </c>
      <c r="L44">
        <v>93.0137</v>
      </c>
      <c r="M44">
        <v>68.437399999999997</v>
      </c>
      <c r="N44">
        <v>41.3279</v>
      </c>
      <c r="O44">
        <v>11.71</v>
      </c>
      <c r="P44">
        <v>82.031400000000005</v>
      </c>
      <c r="Q44">
        <v>25.78</v>
      </c>
    </row>
    <row r="45" spans="3:17" x14ac:dyDescent="0.25">
      <c r="C45" s="7">
        <v>42674</v>
      </c>
      <c r="D45">
        <v>164.40799999999999</v>
      </c>
      <c r="E45">
        <v>33.997399999999999</v>
      </c>
      <c r="F45">
        <v>107.99</v>
      </c>
      <c r="G45">
        <v>148.25700000000001</v>
      </c>
      <c r="H45">
        <v>61.92</v>
      </c>
      <c r="I45">
        <v>78.680000000000007</v>
      </c>
      <c r="J45">
        <v>51.222700000000003</v>
      </c>
      <c r="K45">
        <v>14.2676</v>
      </c>
      <c r="L45">
        <v>92.766000000000005</v>
      </c>
      <c r="M45">
        <v>68.995500000000007</v>
      </c>
      <c r="N45">
        <v>41.139899999999997</v>
      </c>
      <c r="O45">
        <v>11.3499</v>
      </c>
      <c r="P45">
        <v>81.483099999999993</v>
      </c>
      <c r="Q45">
        <v>24.35</v>
      </c>
    </row>
    <row r="46" spans="3:17" x14ac:dyDescent="0.25">
      <c r="C46" s="7">
        <v>42675</v>
      </c>
      <c r="D46">
        <v>163.68799999999999</v>
      </c>
      <c r="E46">
        <v>33.798499999999997</v>
      </c>
      <c r="F46">
        <v>108.26</v>
      </c>
      <c r="G46">
        <v>147.84899999999999</v>
      </c>
      <c r="H46">
        <v>61.69</v>
      </c>
      <c r="I46">
        <v>79.150000000000006</v>
      </c>
      <c r="J46">
        <v>50.893500000000003</v>
      </c>
      <c r="K46">
        <v>14.2479</v>
      </c>
      <c r="L46">
        <v>92.855199999999996</v>
      </c>
      <c r="M46">
        <v>69.060299999999998</v>
      </c>
      <c r="N46">
        <v>41.25</v>
      </c>
      <c r="O46">
        <v>11.2</v>
      </c>
      <c r="P46">
        <v>81.533000000000001</v>
      </c>
      <c r="Q46">
        <v>25.6</v>
      </c>
    </row>
    <row r="47" spans="3:17" x14ac:dyDescent="0.25">
      <c r="C47" s="7">
        <v>42676</v>
      </c>
      <c r="D47">
        <v>164.24100000000001</v>
      </c>
      <c r="E47">
        <v>33.341000000000001</v>
      </c>
      <c r="F47">
        <v>104.91</v>
      </c>
      <c r="G47">
        <v>146.80799999999999</v>
      </c>
      <c r="H47">
        <v>61.74</v>
      </c>
      <c r="I47">
        <v>78.655000000000001</v>
      </c>
      <c r="J47">
        <v>51.023200000000003</v>
      </c>
      <c r="K47">
        <v>13.924799999999999</v>
      </c>
      <c r="L47">
        <v>89.466399999999993</v>
      </c>
      <c r="M47">
        <v>69.563699999999997</v>
      </c>
      <c r="N47">
        <v>41.23</v>
      </c>
      <c r="O47">
        <v>11.64</v>
      </c>
      <c r="P47">
        <v>80.865099999999998</v>
      </c>
      <c r="Q47">
        <v>23.35</v>
      </c>
    </row>
    <row r="48" spans="3:17" x14ac:dyDescent="0.25">
      <c r="C48" s="7">
        <v>42677</v>
      </c>
      <c r="D48">
        <v>165.494</v>
      </c>
      <c r="E48">
        <v>32.4557</v>
      </c>
      <c r="F48">
        <v>103.63</v>
      </c>
      <c r="G48">
        <v>146.69800000000001</v>
      </c>
      <c r="H48">
        <v>61.521799999999999</v>
      </c>
      <c r="I48">
        <v>79</v>
      </c>
      <c r="J48">
        <v>51.073099999999997</v>
      </c>
      <c r="K48">
        <v>14.228300000000001</v>
      </c>
      <c r="L48">
        <v>88.029600000000002</v>
      </c>
      <c r="M48">
        <v>69.683300000000003</v>
      </c>
      <c r="N48">
        <v>38.6</v>
      </c>
      <c r="O48">
        <v>11.52</v>
      </c>
      <c r="P48">
        <v>82.131100000000004</v>
      </c>
      <c r="Q48">
        <v>23.1</v>
      </c>
    </row>
    <row r="49" spans="3:17" x14ac:dyDescent="0.25">
      <c r="C49" s="7">
        <v>42678</v>
      </c>
      <c r="D49">
        <v>165.702</v>
      </c>
      <c r="E49">
        <v>31.341699999999999</v>
      </c>
      <c r="F49">
        <v>104.38</v>
      </c>
      <c r="G49">
        <v>147.52699999999999</v>
      </c>
      <c r="H49">
        <v>60.59</v>
      </c>
      <c r="I49">
        <v>78.22</v>
      </c>
      <c r="J49">
        <v>51.5319</v>
      </c>
      <c r="K49">
        <v>14.356</v>
      </c>
      <c r="L49">
        <v>90.269000000000005</v>
      </c>
      <c r="M49">
        <v>68.925799999999995</v>
      </c>
      <c r="N49">
        <v>34.4</v>
      </c>
      <c r="O49">
        <v>11.43</v>
      </c>
      <c r="P49">
        <v>82.778999999999996</v>
      </c>
      <c r="Q49">
        <v>23.088000000000001</v>
      </c>
    </row>
    <row r="50" spans="3:17" x14ac:dyDescent="0.25">
      <c r="C50" s="7">
        <v>42681</v>
      </c>
      <c r="D50">
        <v>167.715</v>
      </c>
      <c r="E50">
        <v>31.958400000000001</v>
      </c>
      <c r="F50">
        <v>106.6</v>
      </c>
      <c r="G50">
        <v>152.233</v>
      </c>
      <c r="H50">
        <v>61.89</v>
      </c>
      <c r="I50">
        <v>78.53</v>
      </c>
      <c r="J50">
        <v>51.940899999999999</v>
      </c>
      <c r="K50">
        <v>14.523099999999999</v>
      </c>
      <c r="L50">
        <v>93.162300000000002</v>
      </c>
      <c r="M50">
        <v>69.783000000000001</v>
      </c>
      <c r="N50">
        <v>34.1</v>
      </c>
      <c r="O50">
        <v>11.49</v>
      </c>
      <c r="P50">
        <v>84.463700000000003</v>
      </c>
      <c r="Q50">
        <v>23.85</v>
      </c>
    </row>
    <row r="51" spans="3:17" x14ac:dyDescent="0.25">
      <c r="C51" s="7">
        <v>42682</v>
      </c>
      <c r="D51">
        <v>169.84800000000001</v>
      </c>
      <c r="E51">
        <v>32.415900000000001</v>
      </c>
      <c r="F51">
        <v>107.28</v>
      </c>
      <c r="G51">
        <v>153.881</v>
      </c>
      <c r="H51">
        <v>62.929900000000004</v>
      </c>
      <c r="I51">
        <v>78.040000000000006</v>
      </c>
      <c r="J51">
        <v>52.6691</v>
      </c>
      <c r="K51">
        <v>14.0809</v>
      </c>
      <c r="L51">
        <v>94.599099999999993</v>
      </c>
      <c r="M51">
        <v>69.852800000000002</v>
      </c>
      <c r="N51">
        <v>33.85</v>
      </c>
      <c r="O51">
        <v>11.7</v>
      </c>
      <c r="P51">
        <v>83.696100000000001</v>
      </c>
      <c r="Q51">
        <v>23.85</v>
      </c>
    </row>
    <row r="52" spans="3:17" x14ac:dyDescent="0.25">
      <c r="C52" s="7">
        <v>42683</v>
      </c>
      <c r="D52">
        <v>168.81100000000001</v>
      </c>
      <c r="E52">
        <v>33.470300000000002</v>
      </c>
      <c r="F52">
        <v>106.81</v>
      </c>
      <c r="G52">
        <v>156.858</v>
      </c>
      <c r="H52">
        <v>63.59</v>
      </c>
      <c r="I52">
        <v>77.97</v>
      </c>
      <c r="J52">
        <v>53.796300000000002</v>
      </c>
      <c r="K52">
        <v>22.285699999999999</v>
      </c>
      <c r="L52">
        <v>92.280500000000004</v>
      </c>
      <c r="M52">
        <v>71.278099999999995</v>
      </c>
      <c r="N52">
        <v>32.76</v>
      </c>
      <c r="O52">
        <v>11.94</v>
      </c>
      <c r="P52">
        <v>86.626900000000006</v>
      </c>
      <c r="Q52">
        <v>24.17</v>
      </c>
    </row>
    <row r="53" spans="3:17" x14ac:dyDescent="0.25">
      <c r="C53" s="7">
        <v>42684</v>
      </c>
      <c r="D53">
        <v>172.434</v>
      </c>
      <c r="E53">
        <v>33.788499999999999</v>
      </c>
      <c r="F53">
        <v>105.6</v>
      </c>
      <c r="G53">
        <v>155.43899999999999</v>
      </c>
      <c r="H53">
        <v>64.218699999999998</v>
      </c>
      <c r="I53">
        <v>78.52</v>
      </c>
      <c r="J53">
        <v>55.202800000000003</v>
      </c>
      <c r="K53">
        <v>20.566199999999998</v>
      </c>
      <c r="L53">
        <v>90.486999999999995</v>
      </c>
      <c r="M53">
        <v>74.358099999999993</v>
      </c>
      <c r="N53">
        <v>32.74</v>
      </c>
      <c r="O53">
        <v>12.98</v>
      </c>
      <c r="P53">
        <v>90.743899999999996</v>
      </c>
      <c r="Q53">
        <v>24.17</v>
      </c>
    </row>
    <row r="54" spans="3:17" x14ac:dyDescent="0.25">
      <c r="C54" s="7">
        <v>42685</v>
      </c>
      <c r="D54">
        <v>172.88800000000001</v>
      </c>
      <c r="E54">
        <v>33.738799999999998</v>
      </c>
      <c r="F54">
        <v>98.12</v>
      </c>
      <c r="G54">
        <v>153.43100000000001</v>
      </c>
      <c r="H54">
        <v>61.11</v>
      </c>
      <c r="I54">
        <v>76.89</v>
      </c>
      <c r="J54">
        <v>54.604300000000002</v>
      </c>
      <c r="K54">
        <v>19.465599999999998</v>
      </c>
      <c r="L54">
        <v>88.643900000000002</v>
      </c>
      <c r="M54">
        <v>75.205299999999994</v>
      </c>
      <c r="N54">
        <v>32.21</v>
      </c>
      <c r="O54">
        <v>12.75</v>
      </c>
      <c r="P54">
        <v>90.375100000000003</v>
      </c>
      <c r="Q54">
        <v>27.274999999999999</v>
      </c>
    </row>
    <row r="55" spans="3:17" x14ac:dyDescent="0.25">
      <c r="C55" s="7">
        <v>42688</v>
      </c>
      <c r="D55">
        <v>173.26400000000001</v>
      </c>
      <c r="E55">
        <v>34.907499999999999</v>
      </c>
      <c r="F55">
        <v>93.465000000000003</v>
      </c>
      <c r="G55">
        <v>152.892</v>
      </c>
      <c r="H55">
        <v>64.25</v>
      </c>
      <c r="I55">
        <v>76.95</v>
      </c>
      <c r="J55">
        <v>53.926000000000002</v>
      </c>
      <c r="K55">
        <v>21.195</v>
      </c>
      <c r="L55">
        <v>89.1691</v>
      </c>
      <c r="M55">
        <v>76.650599999999997</v>
      </c>
      <c r="N55">
        <v>33.44</v>
      </c>
      <c r="O55">
        <v>13.84</v>
      </c>
      <c r="P55">
        <v>92.867199999999997</v>
      </c>
      <c r="Q55">
        <v>27.74</v>
      </c>
    </row>
    <row r="56" spans="3:17" x14ac:dyDescent="0.25">
      <c r="C56" s="7">
        <v>42689</v>
      </c>
      <c r="D56">
        <v>172.02</v>
      </c>
      <c r="E56">
        <v>35.121400000000001</v>
      </c>
      <c r="F56">
        <v>88.846000000000004</v>
      </c>
      <c r="G56">
        <v>148.89599999999999</v>
      </c>
      <c r="H56">
        <v>64.290000000000006</v>
      </c>
      <c r="I56">
        <v>78.319999999999993</v>
      </c>
      <c r="J56">
        <v>54.314999999999998</v>
      </c>
      <c r="K56">
        <v>21.027999999999999</v>
      </c>
      <c r="L56">
        <v>91.25</v>
      </c>
      <c r="M56">
        <v>76.849900000000005</v>
      </c>
      <c r="N56">
        <v>33.489899999999999</v>
      </c>
      <c r="O56">
        <v>12.83</v>
      </c>
      <c r="P56">
        <v>94.143199999999993</v>
      </c>
      <c r="Q56">
        <v>27.25</v>
      </c>
    </row>
    <row r="57" spans="3:17" x14ac:dyDescent="0.25">
      <c r="C57" s="7">
        <v>42690</v>
      </c>
      <c r="D57">
        <v>172.10900000000001</v>
      </c>
      <c r="E57">
        <v>34.803100000000001</v>
      </c>
      <c r="F57">
        <v>86.69</v>
      </c>
      <c r="G57">
        <v>149.965</v>
      </c>
      <c r="H57">
        <v>64.959999999999994</v>
      </c>
      <c r="I57">
        <v>78.61</v>
      </c>
      <c r="J57">
        <v>54.32</v>
      </c>
      <c r="K57">
        <v>20.507200000000001</v>
      </c>
      <c r="L57">
        <v>89.550600000000003</v>
      </c>
      <c r="M57">
        <v>77.497900000000001</v>
      </c>
      <c r="N57">
        <v>33.125</v>
      </c>
      <c r="O57">
        <v>13.26</v>
      </c>
      <c r="P57">
        <v>91.352000000000004</v>
      </c>
      <c r="Q57">
        <v>27.7</v>
      </c>
    </row>
    <row r="58" spans="3:17" x14ac:dyDescent="0.25">
      <c r="C58" s="7">
        <v>42691</v>
      </c>
      <c r="D58">
        <v>172.12899999999999</v>
      </c>
      <c r="E58">
        <v>38.791699999999999</v>
      </c>
      <c r="F58">
        <v>84.73</v>
      </c>
      <c r="G58">
        <v>149.715</v>
      </c>
      <c r="H58">
        <v>65.95</v>
      </c>
      <c r="I58">
        <v>79.97</v>
      </c>
      <c r="J58">
        <v>54.524500000000003</v>
      </c>
      <c r="K58">
        <v>20.3795</v>
      </c>
      <c r="L58">
        <v>88.9709</v>
      </c>
      <c r="M58">
        <v>76.740399999999994</v>
      </c>
      <c r="N58">
        <v>32.49</v>
      </c>
      <c r="O58">
        <v>13.008800000000001</v>
      </c>
      <c r="P58">
        <v>91.99</v>
      </c>
      <c r="Q58">
        <v>27.79</v>
      </c>
    </row>
    <row r="59" spans="3:17" x14ac:dyDescent="0.25">
      <c r="C59" s="7">
        <v>42692</v>
      </c>
      <c r="D59">
        <v>172.15899999999999</v>
      </c>
      <c r="E59">
        <v>37.155500000000004</v>
      </c>
      <c r="F59">
        <v>83.05</v>
      </c>
      <c r="G59">
        <v>149.04599999999999</v>
      </c>
      <c r="H59">
        <v>66.260000000000005</v>
      </c>
      <c r="I59">
        <v>80.34</v>
      </c>
      <c r="J59">
        <v>54.6143</v>
      </c>
      <c r="K59">
        <v>20.1829</v>
      </c>
      <c r="L59">
        <v>88.3566</v>
      </c>
      <c r="M59">
        <v>76.86</v>
      </c>
      <c r="N59">
        <v>30.95</v>
      </c>
      <c r="O59">
        <v>12.6</v>
      </c>
      <c r="P59">
        <v>91.082800000000006</v>
      </c>
      <c r="Q59">
        <v>28.19</v>
      </c>
    </row>
    <row r="60" spans="3:17" x14ac:dyDescent="0.25">
      <c r="C60" s="7">
        <v>42695</v>
      </c>
      <c r="D60">
        <v>170.86699999999999</v>
      </c>
      <c r="E60">
        <v>37.2301</v>
      </c>
      <c r="F60">
        <v>83.3</v>
      </c>
      <c r="G60">
        <v>146.34899999999999</v>
      </c>
      <c r="H60">
        <v>65.34</v>
      </c>
      <c r="I60">
        <v>80.88</v>
      </c>
      <c r="J60">
        <v>55.023200000000003</v>
      </c>
      <c r="K60">
        <v>21.077100000000002</v>
      </c>
      <c r="L60">
        <v>90.0411</v>
      </c>
      <c r="M60">
        <v>76.610799999999998</v>
      </c>
      <c r="N60">
        <v>29.67</v>
      </c>
      <c r="O60">
        <v>12.87</v>
      </c>
      <c r="P60">
        <v>89.278499999999994</v>
      </c>
      <c r="Q60">
        <v>28.76</v>
      </c>
    </row>
    <row r="61" spans="3:17" x14ac:dyDescent="0.25">
      <c r="C61" s="7">
        <v>42696</v>
      </c>
      <c r="D61">
        <v>170.96700000000001</v>
      </c>
      <c r="E61">
        <v>37.2301</v>
      </c>
      <c r="F61">
        <v>86.2</v>
      </c>
      <c r="G61">
        <v>146.399</v>
      </c>
      <c r="H61">
        <v>64.989999999999995</v>
      </c>
      <c r="I61">
        <v>80.87</v>
      </c>
      <c r="J61">
        <v>55.702800000000003</v>
      </c>
      <c r="K61">
        <v>22.413499999999999</v>
      </c>
      <c r="L61">
        <v>91.259900000000002</v>
      </c>
      <c r="M61">
        <v>79.740600000000001</v>
      </c>
      <c r="N61">
        <v>30</v>
      </c>
      <c r="O61">
        <v>13.25</v>
      </c>
      <c r="P61">
        <v>101.14109999999999</v>
      </c>
      <c r="Q61">
        <v>29.2</v>
      </c>
    </row>
    <row r="62" spans="3:17" x14ac:dyDescent="0.25">
      <c r="C62" s="7">
        <v>42697</v>
      </c>
      <c r="D62">
        <v>171.63200000000001</v>
      </c>
      <c r="E62">
        <v>36.603400000000001</v>
      </c>
      <c r="F62">
        <v>85.935000000000002</v>
      </c>
      <c r="G62">
        <v>143.46199999999999</v>
      </c>
      <c r="H62">
        <v>64.430000000000007</v>
      </c>
      <c r="I62">
        <v>80.69</v>
      </c>
      <c r="J62">
        <v>55.8626</v>
      </c>
      <c r="K62">
        <v>22.177600000000002</v>
      </c>
      <c r="L62">
        <v>91.160799999999995</v>
      </c>
      <c r="M62">
        <v>80.069500000000005</v>
      </c>
      <c r="N62">
        <v>29.82</v>
      </c>
      <c r="O62">
        <v>13.34</v>
      </c>
      <c r="P62">
        <v>93.831699999999998</v>
      </c>
      <c r="Q62">
        <v>28.31</v>
      </c>
    </row>
    <row r="63" spans="3:17" x14ac:dyDescent="0.25">
      <c r="C63" s="7">
        <v>42699</v>
      </c>
      <c r="D63">
        <v>172.864</v>
      </c>
      <c r="E63">
        <v>36.4343</v>
      </c>
      <c r="F63">
        <v>85.242599999999996</v>
      </c>
      <c r="G63">
        <v>144.06100000000001</v>
      </c>
      <c r="H63">
        <v>64.87</v>
      </c>
      <c r="I63">
        <v>79.959999999999994</v>
      </c>
      <c r="J63">
        <v>56.0824</v>
      </c>
      <c r="K63">
        <v>22.482299999999999</v>
      </c>
      <c r="L63">
        <v>90.566299999999998</v>
      </c>
      <c r="M63">
        <v>80.412400000000005</v>
      </c>
      <c r="N63">
        <v>31.06</v>
      </c>
      <c r="O63">
        <v>13.219200000000001</v>
      </c>
      <c r="P63">
        <v>94.631699999999995</v>
      </c>
      <c r="Q63">
        <v>27.78</v>
      </c>
    </row>
    <row r="64" spans="3:17" x14ac:dyDescent="0.25">
      <c r="C64" s="7">
        <v>42702</v>
      </c>
      <c r="D64">
        <v>172.64599999999999</v>
      </c>
      <c r="E64">
        <v>36.563600000000001</v>
      </c>
      <c r="F64">
        <v>85.57</v>
      </c>
      <c r="G64">
        <v>143.232</v>
      </c>
      <c r="H64">
        <v>64.61</v>
      </c>
      <c r="I64">
        <v>80.39</v>
      </c>
      <c r="J64">
        <v>56.1723</v>
      </c>
      <c r="K64">
        <v>22.069600000000001</v>
      </c>
      <c r="L64">
        <v>91.111199999999997</v>
      </c>
      <c r="M64">
        <v>80.258899999999997</v>
      </c>
      <c r="N64">
        <v>31.47</v>
      </c>
      <c r="O64">
        <v>13.26</v>
      </c>
      <c r="P64">
        <v>94.192999999999998</v>
      </c>
      <c r="Q64">
        <v>26.94</v>
      </c>
    </row>
    <row r="65" spans="3:17" x14ac:dyDescent="0.25">
      <c r="C65" s="7">
        <v>42703</v>
      </c>
      <c r="D65">
        <v>172.16900000000001</v>
      </c>
      <c r="E65">
        <v>36.6631</v>
      </c>
      <c r="F65">
        <v>85.784999999999997</v>
      </c>
      <c r="G65">
        <v>141.85300000000001</v>
      </c>
      <c r="H65">
        <v>64.91</v>
      </c>
      <c r="I65">
        <v>81.81</v>
      </c>
      <c r="J65">
        <v>55.912599999999998</v>
      </c>
      <c r="K65">
        <v>22.393799999999999</v>
      </c>
      <c r="L65">
        <v>93.231700000000004</v>
      </c>
      <c r="M65">
        <v>78.574399999999997</v>
      </c>
      <c r="N65">
        <v>31.39</v>
      </c>
      <c r="O65">
        <v>13.2217</v>
      </c>
      <c r="P65">
        <v>93.704599999999999</v>
      </c>
      <c r="Q65">
        <v>25.41</v>
      </c>
    </row>
    <row r="66" spans="3:17" x14ac:dyDescent="0.25">
      <c r="C66" s="7">
        <v>42704</v>
      </c>
      <c r="D66">
        <v>172.06899999999999</v>
      </c>
      <c r="E66">
        <v>36.692900000000002</v>
      </c>
      <c r="F66">
        <v>85.48</v>
      </c>
      <c r="G66">
        <v>142.273</v>
      </c>
      <c r="H66">
        <v>64.95</v>
      </c>
      <c r="I66">
        <v>81.84</v>
      </c>
      <c r="J66">
        <v>56.087400000000002</v>
      </c>
      <c r="K66">
        <v>22.4724</v>
      </c>
      <c r="L66">
        <v>92.121899999999997</v>
      </c>
      <c r="M66">
        <v>78.285300000000007</v>
      </c>
      <c r="N66">
        <v>30.75</v>
      </c>
      <c r="O66">
        <v>13.15</v>
      </c>
      <c r="P66">
        <v>93.335700000000003</v>
      </c>
      <c r="Q66">
        <v>25.44</v>
      </c>
    </row>
    <row r="67" spans="3:17" x14ac:dyDescent="0.25">
      <c r="C67" s="7">
        <v>42705</v>
      </c>
      <c r="D67">
        <v>171.62200000000001</v>
      </c>
      <c r="E67">
        <v>36.6631</v>
      </c>
      <c r="F67">
        <v>82.68</v>
      </c>
      <c r="G67">
        <v>140.51499999999999</v>
      </c>
      <c r="H67">
        <v>63.58</v>
      </c>
      <c r="I67">
        <v>81.430000000000007</v>
      </c>
      <c r="J67">
        <v>55.143500000000003</v>
      </c>
      <c r="K67">
        <v>24.1724</v>
      </c>
      <c r="L67">
        <v>91.279700000000005</v>
      </c>
      <c r="M67">
        <v>73.919499999999999</v>
      </c>
      <c r="N67">
        <v>30.8</v>
      </c>
      <c r="O67">
        <v>13.39</v>
      </c>
      <c r="P67">
        <v>92.797399999999996</v>
      </c>
      <c r="Q67">
        <v>24.635000000000002</v>
      </c>
    </row>
    <row r="68" spans="3:17" x14ac:dyDescent="0.25">
      <c r="C68" s="7">
        <v>42706</v>
      </c>
      <c r="D68">
        <v>172.566</v>
      </c>
      <c r="E68">
        <v>35.897199999999998</v>
      </c>
      <c r="F68">
        <v>81.66</v>
      </c>
      <c r="G68">
        <v>143.012</v>
      </c>
      <c r="H68">
        <v>61.46</v>
      </c>
      <c r="I68">
        <v>79.13</v>
      </c>
      <c r="J68">
        <v>54.963700000000003</v>
      </c>
      <c r="K68">
        <v>23.848099999999999</v>
      </c>
      <c r="L68">
        <v>89.991500000000002</v>
      </c>
      <c r="M68">
        <v>74.547499999999999</v>
      </c>
      <c r="N68">
        <v>30.704999999999998</v>
      </c>
      <c r="O68">
        <v>13.635</v>
      </c>
      <c r="P68">
        <v>92.687799999999996</v>
      </c>
      <c r="Q68">
        <v>23.84</v>
      </c>
    </row>
    <row r="69" spans="3:17" x14ac:dyDescent="0.25">
      <c r="C69" s="7">
        <v>42709</v>
      </c>
      <c r="D69">
        <v>171.83099999999999</v>
      </c>
      <c r="E69">
        <v>36.116</v>
      </c>
      <c r="F69">
        <v>84.65</v>
      </c>
      <c r="G69">
        <v>144.69999999999999</v>
      </c>
      <c r="H69">
        <v>62.5</v>
      </c>
      <c r="I69">
        <v>80.44</v>
      </c>
      <c r="J69">
        <v>54.823900000000002</v>
      </c>
      <c r="K69">
        <v>24.074100000000001</v>
      </c>
      <c r="L69">
        <v>89.436700000000002</v>
      </c>
      <c r="M69">
        <v>76.202100000000002</v>
      </c>
      <c r="N69">
        <v>32.520000000000003</v>
      </c>
      <c r="O69">
        <v>12.61</v>
      </c>
      <c r="P69">
        <v>93.834199999999996</v>
      </c>
      <c r="Q69">
        <v>23.94</v>
      </c>
    </row>
    <row r="70" spans="3:17" x14ac:dyDescent="0.25">
      <c r="C70" s="7">
        <v>42710</v>
      </c>
      <c r="D70">
        <v>170.917</v>
      </c>
      <c r="E70">
        <v>35.907200000000003</v>
      </c>
      <c r="F70">
        <v>83.88</v>
      </c>
      <c r="G70">
        <v>144.27099999999999</v>
      </c>
      <c r="H70">
        <v>62.93</v>
      </c>
      <c r="I70">
        <v>80.72</v>
      </c>
      <c r="J70">
        <v>54.0548</v>
      </c>
      <c r="K70">
        <v>23.494299999999999</v>
      </c>
      <c r="L70">
        <v>90.635599999999997</v>
      </c>
      <c r="M70">
        <v>76.371600000000001</v>
      </c>
      <c r="N70">
        <v>32.5</v>
      </c>
      <c r="O70">
        <v>12.215</v>
      </c>
      <c r="P70">
        <v>93.923900000000003</v>
      </c>
      <c r="Q70">
        <v>23.63</v>
      </c>
    </row>
    <row r="71" spans="3:17" x14ac:dyDescent="0.25">
      <c r="C71" s="7">
        <v>42711</v>
      </c>
      <c r="D71">
        <v>174.92099999999999</v>
      </c>
      <c r="E71">
        <v>36.305</v>
      </c>
      <c r="F71">
        <v>85.44</v>
      </c>
      <c r="G71">
        <v>142.77199999999999</v>
      </c>
      <c r="H71">
        <v>63.64</v>
      </c>
      <c r="I71">
        <v>81.33</v>
      </c>
      <c r="J71">
        <v>54.339500000000001</v>
      </c>
      <c r="K71">
        <v>24.049499999999998</v>
      </c>
      <c r="L71">
        <v>91.646299999999997</v>
      </c>
      <c r="M71">
        <v>76.869900000000001</v>
      </c>
      <c r="N71">
        <v>33.869999999999997</v>
      </c>
      <c r="O71">
        <v>12.17</v>
      </c>
      <c r="P71">
        <v>95.249700000000004</v>
      </c>
      <c r="Q71">
        <v>23.58</v>
      </c>
    </row>
    <row r="72" spans="3:17" x14ac:dyDescent="0.25">
      <c r="C72" s="7">
        <v>42712</v>
      </c>
      <c r="D72">
        <v>175.209</v>
      </c>
      <c r="E72">
        <v>36.613399999999999</v>
      </c>
      <c r="F72">
        <v>87.99</v>
      </c>
      <c r="G72">
        <v>143.626</v>
      </c>
      <c r="H72">
        <v>64.27</v>
      </c>
      <c r="I72">
        <v>81.95</v>
      </c>
      <c r="J72">
        <v>54.394399999999997</v>
      </c>
      <c r="K72">
        <v>25.548000000000002</v>
      </c>
      <c r="L72">
        <v>93.588400000000007</v>
      </c>
      <c r="M72">
        <v>77.129099999999994</v>
      </c>
      <c r="N72">
        <v>33.78</v>
      </c>
      <c r="O72">
        <v>12.78</v>
      </c>
      <c r="P72">
        <v>98.878299999999996</v>
      </c>
      <c r="Q72">
        <v>25.355</v>
      </c>
    </row>
    <row r="73" spans="3:17" x14ac:dyDescent="0.25">
      <c r="C73" s="7">
        <v>42713</v>
      </c>
      <c r="D73">
        <v>177.71299999999999</v>
      </c>
      <c r="E73">
        <v>36.548699999999997</v>
      </c>
      <c r="F73">
        <v>86.01</v>
      </c>
      <c r="G73">
        <v>145.5</v>
      </c>
      <c r="H73">
        <v>64.799400000000006</v>
      </c>
      <c r="I73">
        <v>81.34</v>
      </c>
      <c r="J73">
        <v>54.094799999999999</v>
      </c>
      <c r="K73">
        <v>24.761900000000001</v>
      </c>
      <c r="L73">
        <v>94.826999999999998</v>
      </c>
      <c r="M73">
        <v>77.278599999999997</v>
      </c>
      <c r="N73">
        <v>33.83</v>
      </c>
      <c r="O73">
        <v>12.58</v>
      </c>
      <c r="P73">
        <v>98.569199999999995</v>
      </c>
      <c r="Q73">
        <v>27.31</v>
      </c>
    </row>
    <row r="74" spans="3:17" x14ac:dyDescent="0.25">
      <c r="C74" s="7">
        <v>42716</v>
      </c>
      <c r="D74">
        <v>178.64699999999999</v>
      </c>
      <c r="E74">
        <v>36.2652</v>
      </c>
      <c r="F74">
        <v>83.66</v>
      </c>
      <c r="G74">
        <v>145.899</v>
      </c>
      <c r="H74">
        <v>65.323999999999998</v>
      </c>
      <c r="I74">
        <v>80.709999999999994</v>
      </c>
      <c r="J74">
        <v>54.304499999999997</v>
      </c>
      <c r="K74">
        <v>24.997700000000002</v>
      </c>
      <c r="L74">
        <v>96.035899999999998</v>
      </c>
      <c r="M74">
        <v>76.869900000000001</v>
      </c>
      <c r="N74">
        <v>34.28</v>
      </c>
      <c r="O74">
        <v>11.97</v>
      </c>
      <c r="P74">
        <v>98.409700000000001</v>
      </c>
      <c r="Q74">
        <v>27.74</v>
      </c>
    </row>
    <row r="75" spans="3:17" x14ac:dyDescent="0.25">
      <c r="C75" s="7">
        <v>42717</v>
      </c>
      <c r="D75">
        <v>178.89500000000001</v>
      </c>
      <c r="E75">
        <v>36.424399999999999</v>
      </c>
      <c r="F75">
        <v>83.88</v>
      </c>
      <c r="G75">
        <v>146.47999999999999</v>
      </c>
      <c r="H75">
        <v>65.680000000000007</v>
      </c>
      <c r="I75">
        <v>81.31</v>
      </c>
      <c r="J75">
        <v>54.384399999999999</v>
      </c>
      <c r="K75">
        <v>24.958400000000001</v>
      </c>
      <c r="L75">
        <v>97.21</v>
      </c>
      <c r="M75">
        <v>76.670599999999993</v>
      </c>
      <c r="N75">
        <v>33.99</v>
      </c>
      <c r="O75">
        <v>11.62</v>
      </c>
      <c r="P75">
        <v>96.734999999999999</v>
      </c>
      <c r="Q75">
        <v>27.88</v>
      </c>
    </row>
    <row r="76" spans="3:17" x14ac:dyDescent="0.25">
      <c r="C76" s="7">
        <v>42718</v>
      </c>
      <c r="D76">
        <v>178.22900000000001</v>
      </c>
      <c r="E76">
        <v>36.543799999999997</v>
      </c>
      <c r="F76">
        <v>82.71</v>
      </c>
      <c r="G76">
        <v>146.03</v>
      </c>
      <c r="H76">
        <v>65.84</v>
      </c>
      <c r="I76">
        <v>81.22</v>
      </c>
      <c r="J76">
        <v>55.2684</v>
      </c>
      <c r="K76">
        <v>24.997700000000002</v>
      </c>
      <c r="L76">
        <v>97.09</v>
      </c>
      <c r="M76">
        <v>76.3018</v>
      </c>
      <c r="N76">
        <v>33.685000000000002</v>
      </c>
      <c r="O76">
        <v>11.42</v>
      </c>
      <c r="P76">
        <v>96.565600000000003</v>
      </c>
      <c r="Q76">
        <v>26.99</v>
      </c>
    </row>
    <row r="77" spans="3:17" x14ac:dyDescent="0.25">
      <c r="C77" s="7">
        <v>42719</v>
      </c>
      <c r="D77">
        <v>176.428</v>
      </c>
      <c r="E77">
        <v>36.921700000000001</v>
      </c>
      <c r="F77">
        <v>82.79</v>
      </c>
      <c r="G77">
        <v>144.33000000000001</v>
      </c>
      <c r="H77">
        <v>65.83</v>
      </c>
      <c r="I77">
        <v>83</v>
      </c>
      <c r="J77">
        <v>55.223399999999998</v>
      </c>
      <c r="K77">
        <v>24.9191</v>
      </c>
      <c r="L77">
        <v>96.02</v>
      </c>
      <c r="M77">
        <v>76.929699999999997</v>
      </c>
      <c r="N77">
        <v>33.06</v>
      </c>
      <c r="O77">
        <v>10.72</v>
      </c>
      <c r="P77">
        <v>96.445899999999995</v>
      </c>
      <c r="Q77">
        <v>30.17</v>
      </c>
    </row>
    <row r="78" spans="3:17" x14ac:dyDescent="0.25">
      <c r="C78" s="7">
        <v>42720</v>
      </c>
      <c r="D78">
        <v>177.345</v>
      </c>
      <c r="E78">
        <v>37.110700000000001</v>
      </c>
      <c r="F78">
        <v>82.77</v>
      </c>
      <c r="G78">
        <v>145.31</v>
      </c>
      <c r="H78">
        <v>66.97</v>
      </c>
      <c r="I78">
        <v>82.58</v>
      </c>
      <c r="J78">
        <v>54.953699999999998</v>
      </c>
      <c r="K78">
        <v>24.643999999999998</v>
      </c>
      <c r="L78">
        <v>96.59</v>
      </c>
      <c r="M78">
        <v>77.757000000000005</v>
      </c>
      <c r="N78">
        <v>35.11</v>
      </c>
      <c r="O78">
        <v>10.48</v>
      </c>
      <c r="P78">
        <v>95.568700000000007</v>
      </c>
      <c r="Q78">
        <v>29.16</v>
      </c>
    </row>
    <row r="79" spans="3:17" x14ac:dyDescent="0.25">
      <c r="C79" s="7">
        <v>42723</v>
      </c>
      <c r="D79">
        <v>177.51400000000001</v>
      </c>
      <c r="E79">
        <v>36.568600000000004</v>
      </c>
      <c r="F79">
        <v>82.879900000000006</v>
      </c>
      <c r="G79">
        <v>143.41</v>
      </c>
      <c r="H79">
        <v>67.249899999999997</v>
      </c>
      <c r="I79">
        <v>81.78</v>
      </c>
      <c r="J79">
        <v>54.963700000000003</v>
      </c>
      <c r="K79">
        <v>24.142900000000001</v>
      </c>
      <c r="L79">
        <v>96.63</v>
      </c>
      <c r="M79">
        <v>77.11</v>
      </c>
      <c r="N79">
        <v>35.4116</v>
      </c>
      <c r="O79">
        <v>10.739000000000001</v>
      </c>
      <c r="P79">
        <v>95.508899999999997</v>
      </c>
      <c r="Q79">
        <v>36</v>
      </c>
    </row>
    <row r="80" spans="3:17" x14ac:dyDescent="0.25">
      <c r="C80" s="7">
        <v>42724</v>
      </c>
      <c r="D80">
        <v>178.17</v>
      </c>
      <c r="E80">
        <v>36.911799999999999</v>
      </c>
      <c r="F80">
        <v>82.87</v>
      </c>
      <c r="G80">
        <v>142.58500000000001</v>
      </c>
      <c r="H80">
        <v>67.38</v>
      </c>
      <c r="I80">
        <v>82.4</v>
      </c>
      <c r="J80">
        <v>55.3932</v>
      </c>
      <c r="K80">
        <v>24.162500000000001</v>
      </c>
      <c r="L80">
        <v>98.14</v>
      </c>
      <c r="M80">
        <v>77.66</v>
      </c>
      <c r="N80">
        <v>35.520000000000003</v>
      </c>
      <c r="O80">
        <v>10.46</v>
      </c>
      <c r="P80">
        <v>95.8977</v>
      </c>
      <c r="Q80">
        <v>35.11</v>
      </c>
    </row>
    <row r="81" spans="3:17" x14ac:dyDescent="0.25">
      <c r="C81" s="7">
        <v>42725</v>
      </c>
      <c r="D81">
        <v>178.36799999999999</v>
      </c>
      <c r="E81">
        <v>37.051000000000002</v>
      </c>
      <c r="F81">
        <v>83.86</v>
      </c>
      <c r="G81">
        <v>141.80000000000001</v>
      </c>
      <c r="H81">
        <v>67.385000000000005</v>
      </c>
      <c r="I81">
        <v>82.2</v>
      </c>
      <c r="J81">
        <v>54.903799999999997</v>
      </c>
      <c r="K81">
        <v>23.9649</v>
      </c>
      <c r="L81">
        <v>97.84</v>
      </c>
      <c r="M81">
        <v>78.06</v>
      </c>
      <c r="N81">
        <v>34.65</v>
      </c>
      <c r="O81">
        <v>10.15</v>
      </c>
      <c r="P81">
        <v>95.3095</v>
      </c>
      <c r="Q81">
        <v>36.68</v>
      </c>
    </row>
    <row r="82" spans="3:17" x14ac:dyDescent="0.25">
      <c r="C82" s="7">
        <v>42726</v>
      </c>
      <c r="D82">
        <v>178.29900000000001</v>
      </c>
      <c r="E82">
        <v>36.683</v>
      </c>
      <c r="F82">
        <v>84.25</v>
      </c>
      <c r="G82">
        <v>141.09</v>
      </c>
      <c r="H82">
        <v>67.8</v>
      </c>
      <c r="I82">
        <v>81.739999999999995</v>
      </c>
      <c r="J82">
        <v>54.913800000000002</v>
      </c>
      <c r="K82">
        <v>23.396100000000001</v>
      </c>
      <c r="L82">
        <v>96.52</v>
      </c>
      <c r="M82">
        <v>77.16</v>
      </c>
      <c r="N82">
        <v>33.1</v>
      </c>
      <c r="O82">
        <v>9.8800000000000008</v>
      </c>
      <c r="P82">
        <v>95.144999999999996</v>
      </c>
      <c r="Q82">
        <v>36.063099999999999</v>
      </c>
    </row>
    <row r="83" spans="3:17" x14ac:dyDescent="0.25">
      <c r="C83" s="7">
        <v>42727</v>
      </c>
      <c r="D83">
        <v>178.13</v>
      </c>
      <c r="E83">
        <v>36.334899999999998</v>
      </c>
      <c r="F83">
        <v>84.96</v>
      </c>
      <c r="G83">
        <v>141.99</v>
      </c>
      <c r="H83">
        <v>68.459900000000005</v>
      </c>
      <c r="I83">
        <v>80.2</v>
      </c>
      <c r="J83">
        <v>54.694099999999999</v>
      </c>
      <c r="K83">
        <v>23.5337</v>
      </c>
      <c r="L83">
        <v>97.32</v>
      </c>
      <c r="M83">
        <v>75.209999999999994</v>
      </c>
      <c r="N83">
        <v>32.979999999999997</v>
      </c>
      <c r="O83">
        <v>9.5500000000000007</v>
      </c>
      <c r="P83">
        <v>94.482100000000003</v>
      </c>
      <c r="Q83">
        <v>37.843000000000004</v>
      </c>
    </row>
    <row r="84" spans="3:17" x14ac:dyDescent="0.25">
      <c r="C84" s="7">
        <v>42731</v>
      </c>
      <c r="D84">
        <v>178.041</v>
      </c>
      <c r="E84">
        <v>36.548699999999997</v>
      </c>
      <c r="F84">
        <v>84.93</v>
      </c>
      <c r="G84">
        <v>143.19</v>
      </c>
      <c r="H84">
        <v>68.98</v>
      </c>
      <c r="I84">
        <v>80.680000000000007</v>
      </c>
      <c r="J84">
        <v>54.774000000000001</v>
      </c>
      <c r="K84">
        <v>23.828399999999998</v>
      </c>
      <c r="L84">
        <v>97.18</v>
      </c>
      <c r="M84">
        <v>75.099999999999994</v>
      </c>
      <c r="N84">
        <v>34.22</v>
      </c>
      <c r="O84">
        <v>8.89</v>
      </c>
      <c r="P84">
        <v>94.701400000000007</v>
      </c>
      <c r="Q84">
        <v>37.164999999999999</v>
      </c>
    </row>
    <row r="85" spans="3:17" x14ac:dyDescent="0.25">
      <c r="C85" s="7">
        <v>42732</v>
      </c>
      <c r="D85">
        <v>178.28899999999999</v>
      </c>
      <c r="E85">
        <v>36.613399999999999</v>
      </c>
      <c r="F85">
        <v>85.1999</v>
      </c>
      <c r="G85">
        <v>142.78</v>
      </c>
      <c r="H85">
        <v>68.819999999999993</v>
      </c>
      <c r="I85">
        <v>80.89</v>
      </c>
      <c r="J85">
        <v>54.594200000000001</v>
      </c>
      <c r="K85">
        <v>23.828399999999998</v>
      </c>
      <c r="L85">
        <v>96.909000000000006</v>
      </c>
      <c r="M85">
        <v>75</v>
      </c>
      <c r="N85">
        <v>34.2316</v>
      </c>
      <c r="O85">
        <v>8.4</v>
      </c>
      <c r="P85">
        <v>94.651600000000002</v>
      </c>
      <c r="Q85">
        <v>34.93</v>
      </c>
    </row>
    <row r="86" spans="3:17" x14ac:dyDescent="0.25">
      <c r="C86" s="7">
        <v>42733</v>
      </c>
      <c r="D86">
        <v>177.98500000000001</v>
      </c>
      <c r="E86">
        <v>35.927100000000003</v>
      </c>
      <c r="F86">
        <v>85.26</v>
      </c>
      <c r="G86">
        <v>142.38</v>
      </c>
      <c r="H86">
        <v>68.8</v>
      </c>
      <c r="I86">
        <v>79.650000000000006</v>
      </c>
      <c r="J86">
        <v>54.074800000000003</v>
      </c>
      <c r="K86">
        <v>24.57</v>
      </c>
      <c r="L86">
        <v>98.754999999999995</v>
      </c>
      <c r="M86">
        <v>74.430000000000007</v>
      </c>
      <c r="N86">
        <v>33.212499999999999</v>
      </c>
      <c r="O86">
        <v>9</v>
      </c>
      <c r="P86">
        <v>94.741299999999995</v>
      </c>
      <c r="Q86">
        <v>35.9</v>
      </c>
    </row>
    <row r="87" spans="3:17" x14ac:dyDescent="0.25">
      <c r="C87" s="7">
        <v>42734</v>
      </c>
      <c r="D87">
        <v>178.31899999999999</v>
      </c>
      <c r="E87">
        <v>35.767899999999997</v>
      </c>
      <c r="F87">
        <v>85.44</v>
      </c>
      <c r="G87">
        <v>142.34</v>
      </c>
      <c r="H87">
        <v>69.099900000000005</v>
      </c>
      <c r="I87">
        <v>79.39</v>
      </c>
      <c r="J87">
        <v>54.414400000000001</v>
      </c>
      <c r="K87">
        <v>24.53</v>
      </c>
      <c r="L87">
        <v>98.784999999999997</v>
      </c>
      <c r="M87">
        <v>74.435000000000002</v>
      </c>
      <c r="N87">
        <v>32.789000000000001</v>
      </c>
      <c r="O87">
        <v>9.49</v>
      </c>
      <c r="P87">
        <v>94.691500000000005</v>
      </c>
      <c r="Q87">
        <v>35.090000000000003</v>
      </c>
    </row>
    <row r="88" spans="3:17" x14ac:dyDescent="0.25">
      <c r="C88" s="7">
        <v>42738</v>
      </c>
      <c r="D88">
        <v>178.83500000000001</v>
      </c>
      <c r="E88">
        <v>35.996699999999997</v>
      </c>
      <c r="F88">
        <v>85.08</v>
      </c>
      <c r="G88">
        <v>143.83000000000001</v>
      </c>
      <c r="H88">
        <v>71.125</v>
      </c>
      <c r="I88">
        <v>79.510000000000005</v>
      </c>
      <c r="J88">
        <v>54.118899999999996</v>
      </c>
      <c r="K88">
        <v>25.53</v>
      </c>
      <c r="L88">
        <v>99.39</v>
      </c>
      <c r="M88">
        <v>74.42</v>
      </c>
      <c r="N88">
        <v>33.659999999999997</v>
      </c>
      <c r="O88">
        <v>9.7200000000000006</v>
      </c>
      <c r="P88">
        <v>95.618499999999997</v>
      </c>
      <c r="Q88">
        <v>36.99</v>
      </c>
    </row>
    <row r="89" spans="3:17" x14ac:dyDescent="0.25">
      <c r="C89" s="7">
        <v>42739</v>
      </c>
      <c r="D89">
        <v>177.74199999999999</v>
      </c>
      <c r="E89">
        <v>35.950000000000003</v>
      </c>
      <c r="F89">
        <v>86.48</v>
      </c>
      <c r="G89">
        <v>146.06</v>
      </c>
      <c r="H89">
        <v>71.19</v>
      </c>
      <c r="I89">
        <v>79.765000000000001</v>
      </c>
      <c r="J89">
        <v>54.464300000000001</v>
      </c>
      <c r="K89">
        <v>25.15</v>
      </c>
      <c r="L89">
        <v>103.43</v>
      </c>
      <c r="M89">
        <v>76.290000000000006</v>
      </c>
      <c r="N89">
        <v>34.51</v>
      </c>
      <c r="O89">
        <v>10.38</v>
      </c>
      <c r="P89">
        <v>96.087000000000003</v>
      </c>
      <c r="Q89">
        <v>38.5</v>
      </c>
    </row>
    <row r="90" spans="3:17" x14ac:dyDescent="0.25">
      <c r="C90" s="7">
        <v>42740</v>
      </c>
      <c r="D90">
        <v>177.98099999999999</v>
      </c>
      <c r="E90">
        <v>35.83</v>
      </c>
      <c r="F90">
        <v>85.86</v>
      </c>
      <c r="G90">
        <v>145.77000000000001</v>
      </c>
      <c r="H90">
        <v>71.254999999999995</v>
      </c>
      <c r="I90">
        <v>79.599999999999994</v>
      </c>
      <c r="J90">
        <v>54.634099999999997</v>
      </c>
      <c r="K90">
        <v>24.81</v>
      </c>
      <c r="L90">
        <v>105.32</v>
      </c>
      <c r="M90">
        <v>75.180000000000007</v>
      </c>
      <c r="N90">
        <v>34.159999999999997</v>
      </c>
      <c r="O90">
        <v>11.19</v>
      </c>
      <c r="P90">
        <v>94.153199999999998</v>
      </c>
      <c r="Q90">
        <v>37.692399999999999</v>
      </c>
    </row>
    <row r="91" spans="3:17" x14ac:dyDescent="0.25">
      <c r="C91" s="7">
        <v>42741</v>
      </c>
      <c r="D91">
        <v>177.44399999999999</v>
      </c>
      <c r="E91">
        <v>35.71</v>
      </c>
      <c r="F91">
        <v>84.92</v>
      </c>
      <c r="G91">
        <v>147.49</v>
      </c>
      <c r="H91">
        <v>71.33</v>
      </c>
      <c r="I91">
        <v>81.55</v>
      </c>
      <c r="J91">
        <v>54.134700000000002</v>
      </c>
      <c r="K91">
        <v>24.99</v>
      </c>
      <c r="L91">
        <v>105.23</v>
      </c>
      <c r="M91">
        <v>74.42</v>
      </c>
      <c r="N91">
        <v>34.08</v>
      </c>
      <c r="O91">
        <v>10.44</v>
      </c>
      <c r="P91">
        <v>88.251800000000003</v>
      </c>
      <c r="Q91">
        <v>36.19</v>
      </c>
    </row>
    <row r="92" spans="3:17" x14ac:dyDescent="0.25">
      <c r="C92" s="7">
        <v>42744</v>
      </c>
      <c r="D92">
        <v>177.226</v>
      </c>
      <c r="E92">
        <v>35.47</v>
      </c>
      <c r="F92">
        <v>84.46</v>
      </c>
      <c r="G92">
        <v>148.63999999999999</v>
      </c>
      <c r="H92">
        <v>91.03</v>
      </c>
      <c r="I92">
        <v>80.989999999999995</v>
      </c>
      <c r="J92">
        <v>54.134700000000002</v>
      </c>
      <c r="K92">
        <v>25.37</v>
      </c>
      <c r="L92">
        <v>103.8695</v>
      </c>
      <c r="M92">
        <v>73.989999999999995</v>
      </c>
      <c r="N92">
        <v>33.700000000000003</v>
      </c>
      <c r="O92">
        <v>9.4807000000000006</v>
      </c>
      <c r="P92">
        <v>87.823099999999997</v>
      </c>
      <c r="Q92">
        <v>35.6</v>
      </c>
    </row>
    <row r="93" spans="3:17" x14ac:dyDescent="0.25">
      <c r="C93" s="7">
        <v>42745</v>
      </c>
      <c r="D93">
        <v>176.34200000000001</v>
      </c>
      <c r="E93">
        <v>35.72</v>
      </c>
      <c r="F93">
        <v>86.17</v>
      </c>
      <c r="G93">
        <v>149.32</v>
      </c>
      <c r="H93">
        <v>91.045000000000002</v>
      </c>
      <c r="I93">
        <v>82.06</v>
      </c>
      <c r="J93">
        <v>54.014899999999997</v>
      </c>
      <c r="K93">
        <v>27.18</v>
      </c>
      <c r="L93">
        <v>103.28</v>
      </c>
      <c r="M93">
        <v>74.84</v>
      </c>
      <c r="N93">
        <v>33.78</v>
      </c>
      <c r="O93">
        <v>9.17</v>
      </c>
      <c r="P93">
        <v>87.713499999999996</v>
      </c>
      <c r="Q93">
        <v>34.25</v>
      </c>
    </row>
    <row r="94" spans="3:17" x14ac:dyDescent="0.25">
      <c r="C94" s="7">
        <v>42746</v>
      </c>
      <c r="D94">
        <v>177.29499999999999</v>
      </c>
      <c r="E94">
        <v>35.880000000000003</v>
      </c>
      <c r="F94">
        <v>85.23</v>
      </c>
      <c r="G94">
        <v>148.33000000000001</v>
      </c>
      <c r="H94">
        <v>90.96</v>
      </c>
      <c r="I94">
        <v>82.26</v>
      </c>
      <c r="J94">
        <v>53.815100000000001</v>
      </c>
      <c r="K94">
        <v>26.88</v>
      </c>
      <c r="L94">
        <v>103.29</v>
      </c>
      <c r="M94">
        <v>74.67</v>
      </c>
      <c r="N94">
        <v>35.25</v>
      </c>
      <c r="O94">
        <v>9.25</v>
      </c>
      <c r="P94">
        <v>85.031899999999993</v>
      </c>
      <c r="Q94">
        <v>33.42</v>
      </c>
    </row>
    <row r="95" spans="3:17" x14ac:dyDescent="0.25">
      <c r="C95" s="7">
        <v>42747</v>
      </c>
      <c r="D95">
        <v>176.55</v>
      </c>
      <c r="E95">
        <v>35.880000000000003</v>
      </c>
      <c r="F95">
        <v>84.74</v>
      </c>
      <c r="G95">
        <v>146.99</v>
      </c>
      <c r="H95">
        <v>91.1</v>
      </c>
      <c r="I95">
        <v>82.18</v>
      </c>
      <c r="J95">
        <v>53.825099999999999</v>
      </c>
      <c r="K95">
        <v>26.99</v>
      </c>
      <c r="L95">
        <v>103.21</v>
      </c>
      <c r="M95">
        <v>74.069999999999993</v>
      </c>
      <c r="N95">
        <v>35.11</v>
      </c>
      <c r="O95">
        <v>9.3000000000000007</v>
      </c>
      <c r="P95">
        <v>86.078599999999994</v>
      </c>
      <c r="Q95">
        <v>51.5</v>
      </c>
    </row>
    <row r="96" spans="3:17" x14ac:dyDescent="0.25">
      <c r="C96" s="7">
        <v>42748</v>
      </c>
      <c r="D96">
        <v>176.75899999999999</v>
      </c>
      <c r="E96">
        <v>36.11</v>
      </c>
      <c r="F96">
        <v>83.04</v>
      </c>
      <c r="G96">
        <v>147.02500000000001</v>
      </c>
      <c r="H96">
        <v>91.58</v>
      </c>
      <c r="I96">
        <v>82.38</v>
      </c>
      <c r="J96">
        <v>55.093600000000002</v>
      </c>
      <c r="K96">
        <v>27.27</v>
      </c>
      <c r="L96">
        <v>102.94</v>
      </c>
      <c r="M96">
        <v>73.61</v>
      </c>
      <c r="N96">
        <v>36.409999999999997</v>
      </c>
      <c r="O96">
        <v>8.9600000000000009</v>
      </c>
      <c r="P96">
        <v>85.031899999999993</v>
      </c>
      <c r="Q96">
        <v>45.84</v>
      </c>
    </row>
    <row r="97" spans="3:17" x14ac:dyDescent="0.25">
      <c r="C97" s="7">
        <v>42752</v>
      </c>
      <c r="D97">
        <v>176.53</v>
      </c>
      <c r="E97">
        <v>35.97</v>
      </c>
      <c r="F97">
        <v>84.075000000000003</v>
      </c>
      <c r="G97">
        <v>145.87</v>
      </c>
      <c r="H97">
        <v>91.15</v>
      </c>
      <c r="I97">
        <v>83.12</v>
      </c>
      <c r="J97">
        <v>54.464300000000001</v>
      </c>
      <c r="K97">
        <v>27.835000000000001</v>
      </c>
      <c r="L97">
        <v>103.77</v>
      </c>
      <c r="M97">
        <v>75.62</v>
      </c>
      <c r="N97">
        <v>36.0899</v>
      </c>
      <c r="O97">
        <v>9.52</v>
      </c>
      <c r="P97">
        <v>82.908600000000007</v>
      </c>
      <c r="Q97">
        <v>42.999899999999997</v>
      </c>
    </row>
    <row r="98" spans="3:17" x14ac:dyDescent="0.25">
      <c r="C98" s="7">
        <v>42753</v>
      </c>
      <c r="D98">
        <v>178.279</v>
      </c>
      <c r="E98">
        <v>36</v>
      </c>
      <c r="F98">
        <v>84.2</v>
      </c>
      <c r="G98">
        <v>146</v>
      </c>
      <c r="H98">
        <v>91.07</v>
      </c>
      <c r="I98">
        <v>82.84</v>
      </c>
      <c r="J98">
        <v>54.334499999999998</v>
      </c>
      <c r="K98">
        <v>28.2</v>
      </c>
      <c r="L98">
        <v>105</v>
      </c>
      <c r="M98">
        <v>74.14</v>
      </c>
      <c r="N98">
        <v>35.33</v>
      </c>
      <c r="O98">
        <v>9.1300000000000008</v>
      </c>
      <c r="P98">
        <v>81.802099999999996</v>
      </c>
      <c r="Q98">
        <v>41.5</v>
      </c>
    </row>
    <row r="99" spans="3:17" x14ac:dyDescent="0.25">
      <c r="C99" s="7">
        <v>42754</v>
      </c>
      <c r="D99">
        <v>178.637</v>
      </c>
      <c r="E99">
        <v>36.19</v>
      </c>
      <c r="F99">
        <v>84.31</v>
      </c>
      <c r="G99">
        <v>144.72</v>
      </c>
      <c r="H99">
        <v>91.15</v>
      </c>
      <c r="I99">
        <v>83.47</v>
      </c>
      <c r="J99">
        <v>54.614199999999997</v>
      </c>
      <c r="K99">
        <v>27.961300000000001</v>
      </c>
      <c r="L99">
        <v>104.9</v>
      </c>
      <c r="M99">
        <v>72.430000000000007</v>
      </c>
      <c r="N99">
        <v>35.130000000000003</v>
      </c>
      <c r="O99">
        <v>9.08</v>
      </c>
      <c r="P99">
        <v>82.200800000000001</v>
      </c>
      <c r="Q99">
        <v>39.36</v>
      </c>
    </row>
    <row r="100" spans="3:17" x14ac:dyDescent="0.25">
      <c r="C100" s="7">
        <v>42755</v>
      </c>
      <c r="D100">
        <v>178.29900000000001</v>
      </c>
      <c r="E100">
        <v>36.5</v>
      </c>
      <c r="F100">
        <v>84.27</v>
      </c>
      <c r="G100">
        <v>145.13999999999999</v>
      </c>
      <c r="H100">
        <v>90.97</v>
      </c>
      <c r="I100">
        <v>83.82</v>
      </c>
      <c r="J100">
        <v>54.614199999999997</v>
      </c>
      <c r="K100">
        <v>28.32</v>
      </c>
      <c r="L100">
        <v>106.4</v>
      </c>
      <c r="M100">
        <v>71.459999999999994</v>
      </c>
      <c r="N100">
        <v>35.24</v>
      </c>
      <c r="O100">
        <v>9.5555000000000003</v>
      </c>
      <c r="P100">
        <v>81.692400000000006</v>
      </c>
      <c r="Q100">
        <v>38.89</v>
      </c>
    </row>
    <row r="101" spans="3:17" x14ac:dyDescent="0.25">
      <c r="C101" s="7">
        <v>42758</v>
      </c>
      <c r="D101">
        <v>177.83199999999999</v>
      </c>
      <c r="E101">
        <v>36.49</v>
      </c>
      <c r="F101">
        <v>84.194999999999993</v>
      </c>
      <c r="G101">
        <v>144.41999999999999</v>
      </c>
      <c r="H101">
        <v>90.86</v>
      </c>
      <c r="I101">
        <v>82.77</v>
      </c>
      <c r="J101">
        <v>54.744</v>
      </c>
      <c r="K101">
        <v>28.7</v>
      </c>
      <c r="L101">
        <v>106.39</v>
      </c>
      <c r="M101">
        <v>71</v>
      </c>
      <c r="N101">
        <v>34.79</v>
      </c>
      <c r="O101">
        <v>9.4600000000000009</v>
      </c>
      <c r="P101">
        <v>80.775300000000001</v>
      </c>
      <c r="Q101">
        <v>40.518500000000003</v>
      </c>
    </row>
    <row r="102" spans="3:17" x14ac:dyDescent="0.25">
      <c r="C102" s="7">
        <v>42759</v>
      </c>
      <c r="D102">
        <v>176.61</v>
      </c>
      <c r="E102">
        <v>37.655000000000001</v>
      </c>
      <c r="F102">
        <v>84.45</v>
      </c>
      <c r="G102">
        <v>143.66</v>
      </c>
      <c r="H102">
        <v>90.93</v>
      </c>
      <c r="I102">
        <v>84.7</v>
      </c>
      <c r="J102">
        <v>54.9238</v>
      </c>
      <c r="K102">
        <v>29.82</v>
      </c>
      <c r="L102">
        <v>107.72</v>
      </c>
      <c r="M102">
        <v>71.849999999999994</v>
      </c>
      <c r="N102">
        <v>33.880000000000003</v>
      </c>
      <c r="O102">
        <v>9.4700000000000006</v>
      </c>
      <c r="P102">
        <v>82.669399999999996</v>
      </c>
      <c r="Q102">
        <v>39.600999999999999</v>
      </c>
    </row>
    <row r="103" spans="3:17" x14ac:dyDescent="0.25">
      <c r="C103" s="7">
        <v>42760</v>
      </c>
      <c r="D103">
        <v>177.47399999999999</v>
      </c>
      <c r="E103">
        <v>38.5</v>
      </c>
      <c r="F103">
        <v>84.82</v>
      </c>
      <c r="G103">
        <v>143.02000000000001</v>
      </c>
      <c r="H103">
        <v>90.87</v>
      </c>
      <c r="I103">
        <v>85.23</v>
      </c>
      <c r="J103">
        <v>55.273400000000002</v>
      </c>
      <c r="K103">
        <v>30.32</v>
      </c>
      <c r="L103">
        <v>108</v>
      </c>
      <c r="M103">
        <v>72.5</v>
      </c>
      <c r="N103">
        <v>33.18</v>
      </c>
      <c r="O103">
        <v>9.49</v>
      </c>
      <c r="P103">
        <v>84.25</v>
      </c>
      <c r="Q103">
        <v>38</v>
      </c>
    </row>
    <row r="104" spans="3:17" x14ac:dyDescent="0.25">
      <c r="C104" s="7">
        <v>42761</v>
      </c>
      <c r="D104">
        <v>176.083</v>
      </c>
      <c r="E104">
        <v>38.130000000000003</v>
      </c>
      <c r="F104">
        <v>84.12</v>
      </c>
      <c r="G104">
        <v>143.47</v>
      </c>
      <c r="H104">
        <v>90.84</v>
      </c>
      <c r="I104">
        <v>85.52</v>
      </c>
      <c r="J104">
        <v>55.912599999999998</v>
      </c>
      <c r="K104">
        <v>29.89</v>
      </c>
      <c r="L104">
        <v>108.35</v>
      </c>
      <c r="M104">
        <v>72.09</v>
      </c>
      <c r="N104">
        <v>33.14</v>
      </c>
      <c r="O104">
        <v>8.89</v>
      </c>
      <c r="P104">
        <v>83.689899999999994</v>
      </c>
      <c r="Q104">
        <v>37.704999999999998</v>
      </c>
    </row>
    <row r="105" spans="3:17" x14ac:dyDescent="0.25">
      <c r="C105" s="7">
        <v>42762</v>
      </c>
      <c r="D105">
        <v>176.828</v>
      </c>
      <c r="E105">
        <v>37.865000000000002</v>
      </c>
      <c r="F105">
        <v>83.5</v>
      </c>
      <c r="G105">
        <v>145.86000000000001</v>
      </c>
      <c r="H105">
        <v>90.81</v>
      </c>
      <c r="I105">
        <v>89.5</v>
      </c>
      <c r="J105">
        <v>55.932600000000001</v>
      </c>
      <c r="K105">
        <v>29.78</v>
      </c>
      <c r="L105">
        <v>107.79900000000001</v>
      </c>
      <c r="M105">
        <v>72.2</v>
      </c>
      <c r="N105">
        <v>32.784999999999997</v>
      </c>
      <c r="O105">
        <v>8.0752000000000006</v>
      </c>
      <c r="P105">
        <v>81.94</v>
      </c>
      <c r="Q105">
        <v>37.58</v>
      </c>
    </row>
    <row r="106" spans="3:17" x14ac:dyDescent="0.25">
      <c r="C106" s="7">
        <v>42765</v>
      </c>
      <c r="D106">
        <v>176.58</v>
      </c>
      <c r="E106">
        <v>38.97</v>
      </c>
      <c r="F106">
        <v>83.73</v>
      </c>
      <c r="G106">
        <v>145.56</v>
      </c>
      <c r="H106">
        <v>90.77</v>
      </c>
      <c r="I106">
        <v>87.5</v>
      </c>
      <c r="J106">
        <v>55.8626</v>
      </c>
      <c r="K106">
        <v>29.22</v>
      </c>
      <c r="L106">
        <v>106.54</v>
      </c>
      <c r="M106">
        <v>72.185000000000002</v>
      </c>
      <c r="N106">
        <v>31.35</v>
      </c>
      <c r="O106">
        <v>7.3</v>
      </c>
      <c r="P106">
        <v>80.14</v>
      </c>
      <c r="Q106">
        <v>35.587200000000003</v>
      </c>
    </row>
    <row r="107" spans="3:17" x14ac:dyDescent="0.25">
      <c r="C107" s="7">
        <v>42766</v>
      </c>
      <c r="D107">
        <v>174.32499999999999</v>
      </c>
      <c r="E107">
        <v>38.42</v>
      </c>
      <c r="F107">
        <v>83.15</v>
      </c>
      <c r="G107">
        <v>152.5</v>
      </c>
      <c r="H107">
        <v>90.76</v>
      </c>
      <c r="I107">
        <v>87.55</v>
      </c>
      <c r="J107">
        <v>55.473100000000002</v>
      </c>
      <c r="K107">
        <v>29.29</v>
      </c>
      <c r="L107">
        <v>108.07</v>
      </c>
      <c r="M107">
        <v>73.930000000000007</v>
      </c>
      <c r="N107">
        <v>31.2</v>
      </c>
      <c r="O107">
        <v>7</v>
      </c>
      <c r="P107">
        <v>79.13</v>
      </c>
      <c r="Q107">
        <v>37.32</v>
      </c>
    </row>
    <row r="108" spans="3:17" x14ac:dyDescent="0.25">
      <c r="C108" s="7">
        <v>42767</v>
      </c>
      <c r="D108">
        <v>174.66300000000001</v>
      </c>
      <c r="E108">
        <v>38.700000000000003</v>
      </c>
      <c r="F108">
        <v>84.79</v>
      </c>
      <c r="G108">
        <v>155.1</v>
      </c>
      <c r="H108">
        <v>90.7</v>
      </c>
      <c r="I108">
        <v>87.5</v>
      </c>
      <c r="J108">
        <v>55.582999999999998</v>
      </c>
      <c r="K108">
        <v>29.66</v>
      </c>
      <c r="L108">
        <v>107.755</v>
      </c>
      <c r="M108">
        <v>74.08</v>
      </c>
      <c r="N108">
        <v>31.9</v>
      </c>
      <c r="O108">
        <v>7.2</v>
      </c>
      <c r="P108">
        <v>78.56</v>
      </c>
      <c r="Q108">
        <v>36.17</v>
      </c>
    </row>
    <row r="109" spans="3:17" x14ac:dyDescent="0.25">
      <c r="C109" s="7">
        <v>42768</v>
      </c>
      <c r="D109">
        <v>173.64400000000001</v>
      </c>
      <c r="E109">
        <v>38.36</v>
      </c>
      <c r="F109">
        <v>87.81</v>
      </c>
      <c r="G109">
        <v>152.41</v>
      </c>
      <c r="H109">
        <v>90.69</v>
      </c>
      <c r="I109">
        <v>88.47</v>
      </c>
      <c r="J109">
        <v>55.433199999999999</v>
      </c>
      <c r="K109">
        <v>29.619</v>
      </c>
      <c r="L109">
        <v>107.5</v>
      </c>
      <c r="M109">
        <v>74.180000000000007</v>
      </c>
      <c r="N109">
        <v>32.17</v>
      </c>
      <c r="O109">
        <v>6.77</v>
      </c>
      <c r="P109">
        <v>77.25</v>
      </c>
      <c r="Q109">
        <v>35.1</v>
      </c>
    </row>
    <row r="110" spans="3:17" x14ac:dyDescent="0.25">
      <c r="C110" s="7">
        <v>42769</v>
      </c>
      <c r="D110">
        <v>174.166</v>
      </c>
      <c r="E110">
        <v>38.51</v>
      </c>
      <c r="F110">
        <v>88.02</v>
      </c>
      <c r="G110">
        <v>152.37299999999999</v>
      </c>
      <c r="H110">
        <v>90.67</v>
      </c>
      <c r="I110">
        <v>89.17</v>
      </c>
      <c r="J110">
        <v>56.581800000000001</v>
      </c>
      <c r="K110">
        <v>29.72</v>
      </c>
      <c r="L110">
        <v>109</v>
      </c>
      <c r="M110">
        <v>74.16</v>
      </c>
      <c r="N110">
        <v>32.28</v>
      </c>
      <c r="O110">
        <v>7.09</v>
      </c>
      <c r="P110">
        <v>77.41</v>
      </c>
      <c r="Q110">
        <v>33.840000000000003</v>
      </c>
    </row>
    <row r="111" spans="3:17" x14ac:dyDescent="0.25">
      <c r="C111" s="7">
        <v>42772</v>
      </c>
      <c r="D111">
        <v>175.06</v>
      </c>
      <c r="E111">
        <v>38.631999999999998</v>
      </c>
      <c r="F111">
        <v>88.35</v>
      </c>
      <c r="G111">
        <v>152.15</v>
      </c>
      <c r="H111">
        <v>90.7</v>
      </c>
      <c r="I111">
        <v>89.734999999999999</v>
      </c>
      <c r="J111">
        <v>55.872599999999998</v>
      </c>
      <c r="K111">
        <v>29.72</v>
      </c>
      <c r="L111">
        <v>107.61</v>
      </c>
      <c r="M111">
        <v>73.040000000000006</v>
      </c>
      <c r="N111">
        <v>32.409999999999997</v>
      </c>
      <c r="O111">
        <v>6.9889999999999999</v>
      </c>
      <c r="P111">
        <v>76.37</v>
      </c>
      <c r="Q111">
        <v>33.5</v>
      </c>
    </row>
    <row r="112" spans="3:17" x14ac:dyDescent="0.25">
      <c r="C112" s="7">
        <v>42773</v>
      </c>
      <c r="D112">
        <v>175.25899999999999</v>
      </c>
      <c r="E112">
        <v>38.869999999999997</v>
      </c>
      <c r="F112">
        <v>90.16</v>
      </c>
      <c r="G112">
        <v>153.19999999999999</v>
      </c>
      <c r="H112">
        <v>90.79</v>
      </c>
      <c r="I112">
        <v>90.32</v>
      </c>
      <c r="J112">
        <v>56.052399999999999</v>
      </c>
      <c r="K112">
        <v>29.48</v>
      </c>
      <c r="L112">
        <v>107.80670000000001</v>
      </c>
      <c r="M112">
        <v>73.19</v>
      </c>
      <c r="N112">
        <v>32.21</v>
      </c>
      <c r="O112">
        <v>6.52</v>
      </c>
      <c r="P112">
        <v>74.95</v>
      </c>
      <c r="Q112">
        <v>34.5</v>
      </c>
    </row>
    <row r="113" spans="3:17" x14ac:dyDescent="0.25">
      <c r="C113" s="7">
        <v>42774</v>
      </c>
      <c r="D113">
        <v>176.45099999999999</v>
      </c>
      <c r="E113">
        <v>39</v>
      </c>
      <c r="F113">
        <v>94.53</v>
      </c>
      <c r="G113">
        <v>154.22999999999999</v>
      </c>
      <c r="H113">
        <v>91</v>
      </c>
      <c r="I113">
        <v>89.91</v>
      </c>
      <c r="J113">
        <v>56.322099999999999</v>
      </c>
      <c r="K113">
        <v>29.76</v>
      </c>
      <c r="L113">
        <v>108.54340000000001</v>
      </c>
      <c r="M113">
        <v>75.13</v>
      </c>
      <c r="N113">
        <v>31.7</v>
      </c>
      <c r="O113">
        <v>5.87</v>
      </c>
      <c r="P113">
        <v>72.62</v>
      </c>
      <c r="Q113">
        <v>33.799100000000003</v>
      </c>
    </row>
    <row r="114" spans="3:17" x14ac:dyDescent="0.25">
      <c r="C114" s="7">
        <v>42775</v>
      </c>
      <c r="D114">
        <v>177.39500000000001</v>
      </c>
      <c r="E114">
        <v>39.6</v>
      </c>
      <c r="F114">
        <v>91.98</v>
      </c>
      <c r="G114">
        <v>155.27000000000001</v>
      </c>
      <c r="H114">
        <v>90.88</v>
      </c>
      <c r="I114">
        <v>90.805000000000007</v>
      </c>
      <c r="J114">
        <v>57.081200000000003</v>
      </c>
      <c r="K114">
        <v>32</v>
      </c>
      <c r="L114">
        <v>108.18</v>
      </c>
      <c r="M114">
        <v>78.39</v>
      </c>
      <c r="N114">
        <v>32.6</v>
      </c>
      <c r="O114">
        <v>5.87</v>
      </c>
      <c r="P114">
        <v>74.12</v>
      </c>
      <c r="Q114">
        <v>33.67</v>
      </c>
    </row>
    <row r="115" spans="3:17" x14ac:dyDescent="0.25">
      <c r="C115" s="7">
        <v>42776</v>
      </c>
      <c r="D115">
        <v>178.41800000000001</v>
      </c>
      <c r="E115">
        <v>39.72</v>
      </c>
      <c r="F115">
        <v>98.47</v>
      </c>
      <c r="G115">
        <v>155.49</v>
      </c>
      <c r="H115">
        <v>90.84</v>
      </c>
      <c r="I115">
        <v>90.49</v>
      </c>
      <c r="J115">
        <v>57.350900000000003</v>
      </c>
      <c r="K115">
        <v>31.25</v>
      </c>
      <c r="L115">
        <v>108.08</v>
      </c>
      <c r="M115">
        <v>78.02</v>
      </c>
      <c r="N115">
        <v>33.380000000000003</v>
      </c>
      <c r="O115">
        <v>7.75</v>
      </c>
      <c r="P115">
        <v>74.069999999999993</v>
      </c>
      <c r="Q115">
        <v>32.78</v>
      </c>
    </row>
    <row r="116" spans="3:17" x14ac:dyDescent="0.25">
      <c r="C116" s="7">
        <v>42779</v>
      </c>
      <c r="D116">
        <v>180.20599999999999</v>
      </c>
      <c r="E116">
        <v>39.840000000000003</v>
      </c>
      <c r="F116">
        <v>98.78</v>
      </c>
      <c r="G116">
        <v>156.79900000000001</v>
      </c>
      <c r="H116">
        <v>90.81</v>
      </c>
      <c r="I116">
        <v>90.76</v>
      </c>
      <c r="J116">
        <v>57.970100000000002</v>
      </c>
      <c r="K116">
        <v>31.99</v>
      </c>
      <c r="L116">
        <v>107.97</v>
      </c>
      <c r="M116">
        <v>77.41</v>
      </c>
      <c r="N116">
        <v>33.760100000000001</v>
      </c>
      <c r="O116">
        <v>7.01</v>
      </c>
      <c r="P116">
        <v>73.694999999999993</v>
      </c>
      <c r="Q116">
        <v>32.75</v>
      </c>
    </row>
    <row r="117" spans="3:17" x14ac:dyDescent="0.25">
      <c r="C117" s="7">
        <v>42780</v>
      </c>
      <c r="D117">
        <v>180.822</v>
      </c>
      <c r="E117">
        <v>39.9</v>
      </c>
      <c r="F117">
        <v>96.99</v>
      </c>
      <c r="G117">
        <v>157.33000000000001</v>
      </c>
      <c r="H117">
        <v>90.83</v>
      </c>
      <c r="I117">
        <v>90.88</v>
      </c>
      <c r="J117">
        <v>57.460700000000003</v>
      </c>
      <c r="K117">
        <v>32.58</v>
      </c>
      <c r="L117">
        <v>107.2</v>
      </c>
      <c r="M117">
        <v>77.58</v>
      </c>
      <c r="N117">
        <v>33.96</v>
      </c>
      <c r="O117">
        <v>7.3</v>
      </c>
      <c r="P117">
        <v>75.47</v>
      </c>
      <c r="Q117">
        <v>35.200000000000003</v>
      </c>
    </row>
    <row r="118" spans="3:17" x14ac:dyDescent="0.25">
      <c r="C118" s="7">
        <v>42781</v>
      </c>
      <c r="D118">
        <v>181.833</v>
      </c>
      <c r="E118">
        <v>39.5</v>
      </c>
      <c r="F118">
        <v>95.55</v>
      </c>
      <c r="G118">
        <v>158.37</v>
      </c>
      <c r="H118">
        <v>90.99</v>
      </c>
      <c r="I118">
        <v>91.1</v>
      </c>
      <c r="J118">
        <v>57.680500000000002</v>
      </c>
      <c r="K118">
        <v>32.75</v>
      </c>
      <c r="L118">
        <v>104.86</v>
      </c>
      <c r="M118">
        <v>77.45</v>
      </c>
      <c r="N118">
        <v>34.82</v>
      </c>
      <c r="O118">
        <v>7.62</v>
      </c>
      <c r="P118">
        <v>75.7</v>
      </c>
      <c r="Q118">
        <v>35.564300000000003</v>
      </c>
    </row>
    <row r="119" spans="3:17" x14ac:dyDescent="0.25">
      <c r="C119" s="7">
        <v>42782</v>
      </c>
      <c r="D119">
        <v>183.46</v>
      </c>
      <c r="E119">
        <v>42.18</v>
      </c>
      <c r="F119">
        <v>94.8</v>
      </c>
      <c r="G119">
        <v>158.55000000000001</v>
      </c>
      <c r="H119">
        <v>90.94</v>
      </c>
      <c r="I119">
        <v>91.46</v>
      </c>
      <c r="J119">
        <v>58.169899999999998</v>
      </c>
      <c r="K119">
        <v>32.94</v>
      </c>
      <c r="L119">
        <v>105.59</v>
      </c>
      <c r="M119">
        <v>77.7</v>
      </c>
      <c r="N119">
        <v>35.468000000000004</v>
      </c>
      <c r="O119">
        <v>7.84</v>
      </c>
      <c r="P119">
        <v>75.78</v>
      </c>
      <c r="Q119">
        <v>35.090000000000003</v>
      </c>
    </row>
    <row r="120" spans="3:17" x14ac:dyDescent="0.25">
      <c r="C120" s="7">
        <v>42783</v>
      </c>
      <c r="D120">
        <v>183.6</v>
      </c>
      <c r="E120">
        <v>40.98</v>
      </c>
      <c r="F120">
        <v>93.97</v>
      </c>
      <c r="G120">
        <v>159.30000000000001</v>
      </c>
      <c r="H120">
        <v>90.87</v>
      </c>
      <c r="I120">
        <v>91.6</v>
      </c>
      <c r="J120">
        <v>57.650500000000001</v>
      </c>
      <c r="K120">
        <v>32.81</v>
      </c>
      <c r="L120">
        <v>106</v>
      </c>
      <c r="M120">
        <v>77.69</v>
      </c>
      <c r="N120">
        <v>34.9</v>
      </c>
      <c r="O120">
        <v>7.79</v>
      </c>
      <c r="P120">
        <v>74.78</v>
      </c>
      <c r="Q120">
        <v>35.14</v>
      </c>
    </row>
    <row r="121" spans="3:17" x14ac:dyDescent="0.25">
      <c r="C121" s="7">
        <v>42787</v>
      </c>
      <c r="D121">
        <v>183.62</v>
      </c>
      <c r="E121">
        <v>40.68</v>
      </c>
      <c r="F121">
        <v>94.27</v>
      </c>
      <c r="G121">
        <v>159.41</v>
      </c>
      <c r="H121">
        <v>90.9</v>
      </c>
      <c r="I121">
        <v>92.35</v>
      </c>
      <c r="J121">
        <v>58.179900000000004</v>
      </c>
      <c r="K121">
        <v>34.1</v>
      </c>
      <c r="L121">
        <v>104.97</v>
      </c>
      <c r="M121">
        <v>79.349999999999994</v>
      </c>
      <c r="N121">
        <v>36.86</v>
      </c>
      <c r="O121">
        <v>8.14</v>
      </c>
      <c r="P121">
        <v>75.564999999999998</v>
      </c>
      <c r="Q121">
        <v>35.25</v>
      </c>
    </row>
    <row r="122" spans="3:17" x14ac:dyDescent="0.25">
      <c r="C122" s="7">
        <v>42788</v>
      </c>
      <c r="D122">
        <v>186.12</v>
      </c>
      <c r="E122">
        <v>40.770000000000003</v>
      </c>
      <c r="F122">
        <v>94.15</v>
      </c>
      <c r="G122">
        <v>159.1</v>
      </c>
      <c r="H122">
        <v>90.915000000000006</v>
      </c>
      <c r="I122">
        <v>92.26</v>
      </c>
      <c r="J122">
        <v>58.17</v>
      </c>
      <c r="K122">
        <v>34.82</v>
      </c>
      <c r="L122">
        <v>105.8</v>
      </c>
      <c r="M122">
        <v>78.180000000000007</v>
      </c>
      <c r="N122">
        <v>36.15</v>
      </c>
      <c r="O122">
        <v>8.6999999999999993</v>
      </c>
      <c r="P122">
        <v>74.69</v>
      </c>
      <c r="Q122">
        <v>34.9</v>
      </c>
    </row>
    <row r="123" spans="3:17" x14ac:dyDescent="0.25">
      <c r="C123" s="7">
        <v>42789</v>
      </c>
      <c r="D123">
        <v>187.45500000000001</v>
      </c>
      <c r="E123">
        <v>41.11</v>
      </c>
      <c r="F123">
        <v>94.22</v>
      </c>
      <c r="G123">
        <v>159.12</v>
      </c>
      <c r="H123">
        <v>91.09</v>
      </c>
      <c r="I123">
        <v>92.09</v>
      </c>
      <c r="J123">
        <v>58.15</v>
      </c>
      <c r="K123">
        <v>34.69</v>
      </c>
      <c r="L123">
        <v>106.07</v>
      </c>
      <c r="M123">
        <v>77.73</v>
      </c>
      <c r="N123">
        <v>37.840000000000003</v>
      </c>
      <c r="O123">
        <v>8.43</v>
      </c>
      <c r="P123">
        <v>74.144999999999996</v>
      </c>
      <c r="Q123">
        <v>34.76</v>
      </c>
    </row>
    <row r="124" spans="3:17" x14ac:dyDescent="0.25">
      <c r="C124" s="7">
        <v>42790</v>
      </c>
      <c r="D124">
        <v>188.19</v>
      </c>
      <c r="E124">
        <v>40.744999999999997</v>
      </c>
      <c r="F124">
        <v>93.85</v>
      </c>
      <c r="G124">
        <v>158.345</v>
      </c>
      <c r="H124">
        <v>91.05</v>
      </c>
      <c r="I124">
        <v>90.69</v>
      </c>
      <c r="J124">
        <v>57.5</v>
      </c>
      <c r="K124">
        <v>34.979999999999997</v>
      </c>
      <c r="L124">
        <v>107.04</v>
      </c>
      <c r="M124">
        <v>77.06</v>
      </c>
      <c r="N124">
        <v>38.4</v>
      </c>
      <c r="O124">
        <v>8</v>
      </c>
      <c r="P124">
        <v>73.209999999999994</v>
      </c>
      <c r="Q124">
        <v>34.039000000000001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5"/>
  <sheetViews>
    <sheetView workbookViewId="0">
      <selection activeCell="C1" sqref="C1:C1048576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109</v>
      </c>
      <c r="B1">
        <v>42641</v>
      </c>
      <c r="D1" t="s">
        <v>91</v>
      </c>
      <c r="E1" t="s">
        <v>92</v>
      </c>
      <c r="F1" t="s">
        <v>37</v>
      </c>
      <c r="G1" t="s">
        <v>20</v>
      </c>
      <c r="H1" t="s">
        <v>55</v>
      </c>
      <c r="I1" t="s">
        <v>66</v>
      </c>
      <c r="J1" t="s">
        <v>6</v>
      </c>
      <c r="K1" t="s">
        <v>67</v>
      </c>
      <c r="L1" t="s">
        <v>93</v>
      </c>
      <c r="M1" t="s">
        <v>94</v>
      </c>
      <c r="N1" t="s">
        <v>43</v>
      </c>
      <c r="O1" t="s">
        <v>95</v>
      </c>
      <c r="P1" t="s">
        <v>27</v>
      </c>
      <c r="Q1" t="s">
        <v>96</v>
      </c>
    </row>
    <row r="2" spans="1:17" x14ac:dyDescent="0.25">
      <c r="A2" t="s">
        <v>110</v>
      </c>
      <c r="B2">
        <v>42790</v>
      </c>
      <c r="D2" t="s">
        <v>205</v>
      </c>
      <c r="E2" t="s">
        <v>206</v>
      </c>
      <c r="F2" t="s">
        <v>165</v>
      </c>
      <c r="G2" t="s">
        <v>132</v>
      </c>
      <c r="H2" t="s">
        <v>157</v>
      </c>
      <c r="I2" t="s">
        <v>180</v>
      </c>
      <c r="J2" t="s">
        <v>118</v>
      </c>
      <c r="K2" t="s">
        <v>181</v>
      </c>
      <c r="L2" t="s">
        <v>207</v>
      </c>
      <c r="M2" t="s">
        <v>208</v>
      </c>
      <c r="N2" t="s">
        <v>171</v>
      </c>
      <c r="O2" t="s">
        <v>209</v>
      </c>
      <c r="P2" t="s">
        <v>139</v>
      </c>
      <c r="Q2" t="s">
        <v>210</v>
      </c>
    </row>
    <row r="3" spans="1:17" x14ac:dyDescent="0.25">
      <c r="B3" t="s">
        <v>111</v>
      </c>
      <c r="C3" s="7">
        <v>42641</v>
      </c>
      <c r="D3">
        <v>830.14</v>
      </c>
      <c r="E3">
        <v>49.307099999999998</v>
      </c>
      <c r="F3">
        <v>113.5621</v>
      </c>
      <c r="G3">
        <v>22.7</v>
      </c>
      <c r="H3">
        <v>118.88800000000001</v>
      </c>
      <c r="I3">
        <v>52.29</v>
      </c>
      <c r="J3">
        <v>23.63</v>
      </c>
      <c r="K3">
        <v>42.308900000000001</v>
      </c>
      <c r="L3">
        <v>76.237099999999998</v>
      </c>
      <c r="M3">
        <v>29.181999999999999</v>
      </c>
      <c r="N3">
        <v>22.74</v>
      </c>
      <c r="O3">
        <v>42.572000000000003</v>
      </c>
      <c r="P3">
        <v>26.47</v>
      </c>
      <c r="Q3">
        <v>12.32</v>
      </c>
    </row>
    <row r="4" spans="1:17" x14ac:dyDescent="0.25">
      <c r="C4" s="7">
        <v>42642</v>
      </c>
      <c r="D4">
        <v>837.5</v>
      </c>
      <c r="E4">
        <v>49.332000000000001</v>
      </c>
      <c r="F4">
        <v>112.73</v>
      </c>
      <c r="G4">
        <v>22.85</v>
      </c>
      <c r="H4">
        <v>115.79</v>
      </c>
      <c r="I4">
        <v>51.71</v>
      </c>
      <c r="J4">
        <v>23.36</v>
      </c>
      <c r="K4">
        <v>42.628</v>
      </c>
      <c r="L4">
        <v>75.889399999999995</v>
      </c>
      <c r="M4">
        <v>28.803999999999998</v>
      </c>
      <c r="N4">
        <v>22.45</v>
      </c>
      <c r="O4">
        <v>42.800800000000002</v>
      </c>
      <c r="P4">
        <v>26.45</v>
      </c>
      <c r="Q4">
        <v>12.35</v>
      </c>
    </row>
    <row r="5" spans="1:17" x14ac:dyDescent="0.25">
      <c r="C5" s="7">
        <v>42643</v>
      </c>
      <c r="D5">
        <v>839.95</v>
      </c>
      <c r="E5">
        <v>49.426400000000001</v>
      </c>
      <c r="F5">
        <v>112.304</v>
      </c>
      <c r="G5">
        <v>21.029900000000001</v>
      </c>
      <c r="H5">
        <v>115.032</v>
      </c>
      <c r="I5">
        <v>52.209000000000003</v>
      </c>
      <c r="J5">
        <v>23.25</v>
      </c>
      <c r="K5">
        <v>43.146700000000003</v>
      </c>
      <c r="L5">
        <v>77.37</v>
      </c>
      <c r="M5">
        <v>28.6448</v>
      </c>
      <c r="N5">
        <v>23.14</v>
      </c>
      <c r="O5">
        <v>42.880299999999998</v>
      </c>
      <c r="P5">
        <v>25.54</v>
      </c>
      <c r="Q5">
        <v>13.28</v>
      </c>
    </row>
    <row r="6" spans="1:17" x14ac:dyDescent="0.25">
      <c r="C6" s="7">
        <v>42646</v>
      </c>
      <c r="D6">
        <v>839.86</v>
      </c>
      <c r="E6">
        <v>49.69</v>
      </c>
      <c r="F6">
        <v>111.98699999999999</v>
      </c>
      <c r="G6">
        <v>20.64</v>
      </c>
      <c r="H6">
        <v>113.209</v>
      </c>
      <c r="I6">
        <v>51.128999999999998</v>
      </c>
      <c r="J6">
        <v>24.25</v>
      </c>
      <c r="K6">
        <v>43.051900000000003</v>
      </c>
      <c r="L6">
        <v>77.210999999999999</v>
      </c>
      <c r="M6">
        <v>28.8338</v>
      </c>
      <c r="N6">
        <v>23.13</v>
      </c>
      <c r="O6">
        <v>42.581899999999997</v>
      </c>
      <c r="P6">
        <v>24.89</v>
      </c>
      <c r="Q6">
        <v>13.14</v>
      </c>
    </row>
    <row r="7" spans="1:17" x14ac:dyDescent="0.25">
      <c r="C7" s="7">
        <v>42647</v>
      </c>
      <c r="D7">
        <v>842.36500000000001</v>
      </c>
      <c r="E7">
        <v>50.167299999999997</v>
      </c>
      <c r="F7">
        <v>113.23520000000001</v>
      </c>
      <c r="G7">
        <v>20.9</v>
      </c>
      <c r="H7">
        <v>110.708</v>
      </c>
      <c r="I7">
        <v>55.59</v>
      </c>
      <c r="J7">
        <v>23.79</v>
      </c>
      <c r="K7">
        <v>44.2438</v>
      </c>
      <c r="L7">
        <v>76.167599999999993</v>
      </c>
      <c r="M7">
        <v>28.485600000000002</v>
      </c>
      <c r="N7">
        <v>23.25</v>
      </c>
      <c r="O7">
        <v>42.800800000000002</v>
      </c>
      <c r="P7">
        <v>24.885999999999999</v>
      </c>
      <c r="Q7">
        <v>13.4</v>
      </c>
    </row>
    <row r="8" spans="1:17" x14ac:dyDescent="0.25">
      <c r="C8" s="7">
        <v>42648</v>
      </c>
      <c r="D8">
        <v>845.67</v>
      </c>
      <c r="E8">
        <v>51.082299999999996</v>
      </c>
      <c r="F8">
        <v>112.5913</v>
      </c>
      <c r="G8">
        <v>21.66</v>
      </c>
      <c r="H8">
        <v>111.535</v>
      </c>
      <c r="I8">
        <v>54.77</v>
      </c>
      <c r="J8">
        <v>25.25</v>
      </c>
      <c r="K8">
        <v>45.066600000000001</v>
      </c>
      <c r="L8">
        <v>75.670699999999997</v>
      </c>
      <c r="M8">
        <v>28.8537</v>
      </c>
      <c r="N8">
        <v>23.427199999999999</v>
      </c>
      <c r="O8">
        <v>42.95</v>
      </c>
      <c r="P8">
        <v>24.73</v>
      </c>
      <c r="Q8">
        <v>13.615</v>
      </c>
    </row>
    <row r="9" spans="1:17" x14ac:dyDescent="0.25">
      <c r="C9" s="7">
        <v>42649</v>
      </c>
      <c r="D9">
        <v>847.21</v>
      </c>
      <c r="E9">
        <v>51.206600000000002</v>
      </c>
      <c r="F9">
        <v>113.2649</v>
      </c>
      <c r="G9">
        <v>21.271799999999999</v>
      </c>
      <c r="H9">
        <v>111.196</v>
      </c>
      <c r="I9">
        <v>54.06</v>
      </c>
      <c r="J9">
        <v>21</v>
      </c>
      <c r="K9">
        <v>45.101599999999998</v>
      </c>
      <c r="L9">
        <v>75.094399999999993</v>
      </c>
      <c r="M9">
        <v>28.4955</v>
      </c>
      <c r="N9">
        <v>22.95</v>
      </c>
      <c r="O9">
        <v>42.223700000000001</v>
      </c>
      <c r="P9">
        <v>24.481000000000002</v>
      </c>
      <c r="Q9">
        <v>13.68</v>
      </c>
    </row>
    <row r="10" spans="1:17" x14ac:dyDescent="0.25">
      <c r="C10" s="7">
        <v>42650</v>
      </c>
      <c r="D10">
        <v>845.95</v>
      </c>
      <c r="E10">
        <v>51.117100000000001</v>
      </c>
      <c r="F10">
        <v>113.4828</v>
      </c>
      <c r="G10">
        <v>20.97</v>
      </c>
      <c r="H10">
        <v>110.83799999999999</v>
      </c>
      <c r="I10">
        <v>53.17</v>
      </c>
      <c r="J10">
        <v>20.53</v>
      </c>
      <c r="K10">
        <v>45.211300000000001</v>
      </c>
      <c r="L10">
        <v>73.911900000000003</v>
      </c>
      <c r="M10">
        <v>28.500499999999999</v>
      </c>
      <c r="N10">
        <v>22.95</v>
      </c>
      <c r="O10">
        <v>41.159199999999998</v>
      </c>
      <c r="P10">
        <v>23.84</v>
      </c>
      <c r="Q10">
        <v>13.96</v>
      </c>
    </row>
    <row r="11" spans="1:17" x14ac:dyDescent="0.25">
      <c r="C11" s="7">
        <v>42653</v>
      </c>
      <c r="D11">
        <v>845.2</v>
      </c>
      <c r="E11">
        <v>50.062899999999999</v>
      </c>
      <c r="F11">
        <v>115.65219999999999</v>
      </c>
      <c r="G11">
        <v>21.66</v>
      </c>
      <c r="H11">
        <v>108.367</v>
      </c>
      <c r="I11">
        <v>55.93</v>
      </c>
      <c r="J11">
        <v>18.239999999999998</v>
      </c>
      <c r="K11">
        <v>44.533000000000001</v>
      </c>
      <c r="L11">
        <v>75.730400000000003</v>
      </c>
      <c r="M11">
        <v>28.485600000000002</v>
      </c>
      <c r="N11">
        <v>23.39</v>
      </c>
      <c r="O11">
        <v>41.2288</v>
      </c>
      <c r="P11">
        <v>24.04</v>
      </c>
      <c r="Q11">
        <v>14.04</v>
      </c>
    </row>
    <row r="12" spans="1:17" x14ac:dyDescent="0.25">
      <c r="C12" s="7">
        <v>42654</v>
      </c>
      <c r="D12">
        <v>841.29</v>
      </c>
      <c r="E12">
        <v>49.585599999999999</v>
      </c>
      <c r="F12">
        <v>117.574</v>
      </c>
      <c r="G12">
        <v>21.29</v>
      </c>
      <c r="H12">
        <v>107.17100000000001</v>
      </c>
      <c r="I12">
        <v>55.49</v>
      </c>
      <c r="J12">
        <v>18.2</v>
      </c>
      <c r="K12">
        <v>43.884700000000002</v>
      </c>
      <c r="L12">
        <v>74.975099999999998</v>
      </c>
      <c r="M12">
        <v>28.346299999999999</v>
      </c>
      <c r="N12">
        <v>22.99</v>
      </c>
      <c r="O12">
        <v>40.681600000000003</v>
      </c>
      <c r="P12">
        <v>23.715</v>
      </c>
      <c r="Q12">
        <v>13.84</v>
      </c>
    </row>
    <row r="13" spans="1:17" x14ac:dyDescent="0.25">
      <c r="C13" s="7">
        <v>42655</v>
      </c>
      <c r="D13">
        <v>837.66600000000005</v>
      </c>
      <c r="E13">
        <v>49.923699999999997</v>
      </c>
      <c r="F13">
        <v>116.8707</v>
      </c>
      <c r="G13">
        <v>20.77</v>
      </c>
      <c r="H13">
        <v>107.20099999999999</v>
      </c>
      <c r="I13">
        <v>54.77</v>
      </c>
      <c r="J13">
        <v>18.190000000000001</v>
      </c>
      <c r="K13">
        <v>42.947200000000002</v>
      </c>
      <c r="L13">
        <v>77.131500000000003</v>
      </c>
      <c r="M13">
        <v>27.828900000000001</v>
      </c>
      <c r="N13">
        <v>23.31</v>
      </c>
      <c r="O13">
        <v>40.084699999999998</v>
      </c>
      <c r="P13">
        <v>23.36</v>
      </c>
      <c r="Q13">
        <v>13.73</v>
      </c>
    </row>
    <row r="14" spans="1:17" x14ac:dyDescent="0.25">
      <c r="C14" s="7">
        <v>42656</v>
      </c>
      <c r="D14">
        <v>831.8</v>
      </c>
      <c r="E14">
        <v>49.2226</v>
      </c>
      <c r="F14">
        <v>116.3357</v>
      </c>
      <c r="G14">
        <v>20.149999999999999</v>
      </c>
      <c r="H14">
        <v>108.486</v>
      </c>
      <c r="I14">
        <v>53.8</v>
      </c>
      <c r="J14">
        <v>17.989999999999998</v>
      </c>
      <c r="K14">
        <v>42.368699999999997</v>
      </c>
      <c r="L14">
        <v>75.362700000000004</v>
      </c>
      <c r="M14">
        <v>27.540399999999998</v>
      </c>
      <c r="N14">
        <v>22.92</v>
      </c>
      <c r="O14">
        <v>40.452800000000003</v>
      </c>
      <c r="P14">
        <v>22.79</v>
      </c>
      <c r="Q14">
        <v>13.42</v>
      </c>
    </row>
    <row r="15" spans="1:17" x14ac:dyDescent="0.25">
      <c r="C15" s="7">
        <v>42657</v>
      </c>
      <c r="D15">
        <v>835.74</v>
      </c>
      <c r="E15">
        <v>49.530900000000003</v>
      </c>
      <c r="F15">
        <v>117.05889999999999</v>
      </c>
      <c r="G15">
        <v>20.7</v>
      </c>
      <c r="H15">
        <v>109.821</v>
      </c>
      <c r="I15">
        <v>54.74</v>
      </c>
      <c r="J15">
        <v>18.05</v>
      </c>
      <c r="K15">
        <v>42.139299999999999</v>
      </c>
      <c r="L15">
        <v>76.018500000000003</v>
      </c>
      <c r="M15">
        <v>27.3613</v>
      </c>
      <c r="N15">
        <v>23.15</v>
      </c>
      <c r="O15">
        <v>40.641800000000003</v>
      </c>
      <c r="P15">
        <v>23.08</v>
      </c>
      <c r="Q15">
        <v>13.69</v>
      </c>
    </row>
    <row r="16" spans="1:17" x14ac:dyDescent="0.25">
      <c r="C16" s="7">
        <v>42660</v>
      </c>
      <c r="D16">
        <v>822</v>
      </c>
      <c r="E16">
        <v>49.326999999999998</v>
      </c>
      <c r="F16">
        <v>116.732</v>
      </c>
      <c r="G16">
        <v>20.04</v>
      </c>
      <c r="H16">
        <v>112.87</v>
      </c>
      <c r="I16">
        <v>53.615000000000002</v>
      </c>
      <c r="J16">
        <v>16.979299999999999</v>
      </c>
      <c r="K16">
        <v>41.072099999999999</v>
      </c>
      <c r="L16">
        <v>76.1477</v>
      </c>
      <c r="M16">
        <v>27.639900000000001</v>
      </c>
      <c r="N16">
        <v>22.89</v>
      </c>
      <c r="O16">
        <v>41.288499999999999</v>
      </c>
      <c r="P16">
        <v>22.3</v>
      </c>
      <c r="Q16">
        <v>13.54</v>
      </c>
    </row>
    <row r="17" spans="3:17" x14ac:dyDescent="0.25">
      <c r="C17" s="7">
        <v>42661</v>
      </c>
      <c r="D17">
        <v>823.26</v>
      </c>
      <c r="E17">
        <v>49.724800000000002</v>
      </c>
      <c r="F17">
        <v>117.0985</v>
      </c>
      <c r="G17">
        <v>20.02</v>
      </c>
      <c r="H17">
        <v>113.85599999999999</v>
      </c>
      <c r="I17">
        <v>53.79</v>
      </c>
      <c r="J17">
        <v>17.13</v>
      </c>
      <c r="K17">
        <v>40.782899999999998</v>
      </c>
      <c r="L17">
        <v>77.181200000000004</v>
      </c>
      <c r="M17">
        <v>27.769200000000001</v>
      </c>
      <c r="N17">
        <v>22.76</v>
      </c>
      <c r="O17">
        <v>40.7911</v>
      </c>
      <c r="P17">
        <v>22.22</v>
      </c>
      <c r="Q17">
        <v>13.75</v>
      </c>
    </row>
    <row r="18" spans="3:17" x14ac:dyDescent="0.25">
      <c r="C18" s="7">
        <v>42662</v>
      </c>
      <c r="D18">
        <v>820.67</v>
      </c>
      <c r="E18">
        <v>48.889299999999999</v>
      </c>
      <c r="F18">
        <v>116.6527</v>
      </c>
      <c r="G18">
        <v>20.039000000000001</v>
      </c>
      <c r="H18">
        <v>111.70399999999999</v>
      </c>
      <c r="I18">
        <v>53.39</v>
      </c>
      <c r="J18">
        <v>17.260000000000002</v>
      </c>
      <c r="K18">
        <v>40.369</v>
      </c>
      <c r="L18">
        <v>78.94</v>
      </c>
      <c r="M18">
        <v>27.848800000000001</v>
      </c>
      <c r="N18">
        <v>23.195</v>
      </c>
      <c r="O18">
        <v>40.741300000000003</v>
      </c>
      <c r="P18">
        <v>22.39</v>
      </c>
      <c r="Q18">
        <v>13.895</v>
      </c>
    </row>
    <row r="19" spans="3:17" x14ac:dyDescent="0.25">
      <c r="C19" s="7">
        <v>42663</v>
      </c>
      <c r="D19">
        <v>815.71</v>
      </c>
      <c r="E19">
        <v>48.312600000000003</v>
      </c>
      <c r="F19">
        <v>116.27630000000001</v>
      </c>
      <c r="G19">
        <v>20.574999999999999</v>
      </c>
      <c r="H19">
        <v>110.499</v>
      </c>
      <c r="I19">
        <v>52.62</v>
      </c>
      <c r="J19">
        <v>17.07</v>
      </c>
      <c r="K19">
        <v>40.294200000000004</v>
      </c>
      <c r="L19">
        <v>78.959900000000005</v>
      </c>
      <c r="M19">
        <v>27.923400000000001</v>
      </c>
      <c r="N19">
        <v>23.1</v>
      </c>
      <c r="O19">
        <v>40.7911</v>
      </c>
      <c r="P19">
        <v>22.45</v>
      </c>
      <c r="Q19">
        <v>14.595000000000001</v>
      </c>
    </row>
    <row r="20" spans="3:17" x14ac:dyDescent="0.25">
      <c r="C20" s="7">
        <v>42664</v>
      </c>
      <c r="D20">
        <v>819.42</v>
      </c>
      <c r="E20">
        <v>48.073900000000002</v>
      </c>
      <c r="F20">
        <v>115.8107</v>
      </c>
      <c r="G20">
        <v>21.08</v>
      </c>
      <c r="H20">
        <v>111.286</v>
      </c>
      <c r="I20">
        <v>52</v>
      </c>
      <c r="J20">
        <v>18.350000000000001</v>
      </c>
      <c r="K20">
        <v>40.583399999999997</v>
      </c>
      <c r="L20">
        <v>79.913899999999998</v>
      </c>
      <c r="M20">
        <v>28.087599999999998</v>
      </c>
      <c r="N20">
        <v>19.920000000000002</v>
      </c>
      <c r="O20">
        <v>42.432699999999997</v>
      </c>
      <c r="P20">
        <v>22.45</v>
      </c>
      <c r="Q20">
        <v>14.345000000000001</v>
      </c>
    </row>
    <row r="21" spans="3:17" x14ac:dyDescent="0.25">
      <c r="C21" s="7">
        <v>42667</v>
      </c>
      <c r="D21">
        <v>838.3</v>
      </c>
      <c r="E21">
        <v>48.650700000000001</v>
      </c>
      <c r="F21">
        <v>116.63290000000001</v>
      </c>
      <c r="G21">
        <v>21.25</v>
      </c>
      <c r="H21">
        <v>112.47199999999999</v>
      </c>
      <c r="I21">
        <v>53.59</v>
      </c>
      <c r="J21">
        <v>18.37</v>
      </c>
      <c r="K21">
        <v>40.922499999999999</v>
      </c>
      <c r="L21">
        <v>81.623000000000005</v>
      </c>
      <c r="M21">
        <v>28.714400000000001</v>
      </c>
      <c r="N21">
        <v>19.375</v>
      </c>
      <c r="O21">
        <v>42.333199999999998</v>
      </c>
      <c r="P21">
        <v>22.03</v>
      </c>
      <c r="Q21">
        <v>14.654999999999999</v>
      </c>
    </row>
    <row r="22" spans="3:17" x14ac:dyDescent="0.25">
      <c r="C22" s="7">
        <v>42668</v>
      </c>
      <c r="D22">
        <v>843.09</v>
      </c>
      <c r="E22">
        <v>47.934699999999999</v>
      </c>
      <c r="F22">
        <v>117.2471</v>
      </c>
      <c r="G22">
        <v>21.87</v>
      </c>
      <c r="H22">
        <v>112.322</v>
      </c>
      <c r="I22">
        <v>52.52</v>
      </c>
      <c r="J22">
        <v>17.84</v>
      </c>
      <c r="K22">
        <v>40.9923</v>
      </c>
      <c r="L22">
        <v>81.175899999999999</v>
      </c>
      <c r="M22">
        <v>28.744299999999999</v>
      </c>
      <c r="N22">
        <v>19.79</v>
      </c>
      <c r="O22">
        <v>41.696399999999997</v>
      </c>
      <c r="P22">
        <v>22.65</v>
      </c>
      <c r="Q22">
        <v>14.38</v>
      </c>
    </row>
    <row r="23" spans="3:17" x14ac:dyDescent="0.25">
      <c r="C23" s="7">
        <v>42669</v>
      </c>
      <c r="D23">
        <v>833.44</v>
      </c>
      <c r="E23">
        <v>46.870600000000003</v>
      </c>
      <c r="F23">
        <v>114.6121</v>
      </c>
      <c r="G23">
        <v>21.51</v>
      </c>
      <c r="H23">
        <v>112.53100000000001</v>
      </c>
      <c r="I23">
        <v>51.4</v>
      </c>
      <c r="J23">
        <v>17.66</v>
      </c>
      <c r="K23">
        <v>40.9375</v>
      </c>
      <c r="L23">
        <v>79.347399999999993</v>
      </c>
      <c r="M23">
        <v>28.415900000000001</v>
      </c>
      <c r="N23">
        <v>20.54</v>
      </c>
      <c r="O23">
        <v>42.2834</v>
      </c>
      <c r="P23">
        <v>22.189</v>
      </c>
      <c r="Q23">
        <v>14.59</v>
      </c>
    </row>
    <row r="24" spans="3:17" x14ac:dyDescent="0.25">
      <c r="C24" s="7">
        <v>42670</v>
      </c>
      <c r="D24">
        <v>831.72</v>
      </c>
      <c r="E24">
        <v>45.588900000000002</v>
      </c>
      <c r="F24">
        <v>114.7706</v>
      </c>
      <c r="G24">
        <v>21.219200000000001</v>
      </c>
      <c r="H24">
        <v>111.983</v>
      </c>
      <c r="I24">
        <v>51.96</v>
      </c>
      <c r="J24">
        <v>18.12</v>
      </c>
      <c r="K24">
        <v>40.693100000000001</v>
      </c>
      <c r="L24">
        <v>76.644599999999997</v>
      </c>
      <c r="M24">
        <v>28.196999999999999</v>
      </c>
      <c r="N24">
        <v>20.6</v>
      </c>
      <c r="O24">
        <v>42.382899999999999</v>
      </c>
      <c r="P24">
        <v>22.41</v>
      </c>
      <c r="Q24">
        <v>14.66</v>
      </c>
    </row>
    <row r="25" spans="3:17" x14ac:dyDescent="0.25">
      <c r="C25" s="7">
        <v>42671</v>
      </c>
      <c r="D25">
        <v>789.49</v>
      </c>
      <c r="E25">
        <v>45.339599999999997</v>
      </c>
      <c r="F25">
        <v>114.1267</v>
      </c>
      <c r="G25">
        <v>20.59</v>
      </c>
      <c r="H25">
        <v>114.136</v>
      </c>
      <c r="I25">
        <v>50.27</v>
      </c>
      <c r="J25">
        <v>18</v>
      </c>
      <c r="K25">
        <v>40.559100000000001</v>
      </c>
      <c r="L25">
        <v>75.650900000000007</v>
      </c>
      <c r="M25">
        <v>28.037800000000001</v>
      </c>
      <c r="N25">
        <v>21</v>
      </c>
      <c r="O25">
        <v>42.631700000000002</v>
      </c>
      <c r="P25">
        <v>22.15</v>
      </c>
      <c r="Q25">
        <v>14.74</v>
      </c>
    </row>
    <row r="26" spans="3:17" x14ac:dyDescent="0.25">
      <c r="C26" s="7">
        <v>42674</v>
      </c>
      <c r="D26">
        <v>793.7</v>
      </c>
      <c r="E26">
        <v>45.279899999999998</v>
      </c>
      <c r="F26">
        <v>113.1559</v>
      </c>
      <c r="G26">
        <v>19.93</v>
      </c>
      <c r="H26">
        <v>113.956</v>
      </c>
      <c r="I26">
        <v>49.22</v>
      </c>
      <c r="J26">
        <v>18.04</v>
      </c>
      <c r="K26">
        <v>40.633299999999998</v>
      </c>
      <c r="L26">
        <v>76.197400000000002</v>
      </c>
      <c r="M26">
        <v>28.007999999999999</v>
      </c>
      <c r="N26">
        <v>21.23</v>
      </c>
      <c r="O26">
        <v>42.532200000000003</v>
      </c>
      <c r="P26">
        <v>20.71</v>
      </c>
      <c r="Q26">
        <v>14.55</v>
      </c>
    </row>
    <row r="27" spans="3:17" x14ac:dyDescent="0.25">
      <c r="C27" s="7">
        <v>42675</v>
      </c>
      <c r="D27">
        <v>800.84</v>
      </c>
      <c r="E27">
        <v>45.489199999999997</v>
      </c>
      <c r="F27">
        <v>112.7002</v>
      </c>
      <c r="G27">
        <v>19.07</v>
      </c>
      <c r="H27">
        <v>116.776</v>
      </c>
      <c r="I27">
        <v>47.5</v>
      </c>
      <c r="J27">
        <v>18</v>
      </c>
      <c r="K27">
        <v>40.483699999999999</v>
      </c>
      <c r="L27">
        <v>76.654499999999999</v>
      </c>
      <c r="M27">
        <v>27.883600000000001</v>
      </c>
      <c r="N27">
        <v>21.47</v>
      </c>
      <c r="O27">
        <v>42.233699999999999</v>
      </c>
      <c r="P27">
        <v>24.3</v>
      </c>
      <c r="Q27">
        <v>14.36</v>
      </c>
    </row>
    <row r="28" spans="3:17" x14ac:dyDescent="0.25">
      <c r="C28" s="7">
        <v>42676</v>
      </c>
      <c r="D28">
        <v>784.75</v>
      </c>
      <c r="E28">
        <v>44.636200000000002</v>
      </c>
      <c r="F28">
        <v>111.2936</v>
      </c>
      <c r="G28">
        <v>18.95</v>
      </c>
      <c r="H28">
        <v>115.72</v>
      </c>
      <c r="I28">
        <v>46.93</v>
      </c>
      <c r="J28">
        <v>17.95</v>
      </c>
      <c r="K28">
        <v>40.164499999999997</v>
      </c>
      <c r="L28">
        <v>76.377300000000005</v>
      </c>
      <c r="M28">
        <v>27.7593</v>
      </c>
      <c r="N28">
        <v>21.094999999999999</v>
      </c>
      <c r="O28">
        <v>41.189</v>
      </c>
      <c r="P28">
        <v>23.32</v>
      </c>
      <c r="Q28">
        <v>13.74</v>
      </c>
    </row>
    <row r="29" spans="3:17" x14ac:dyDescent="0.25">
      <c r="C29" s="7">
        <v>42677</v>
      </c>
      <c r="D29">
        <v>777</v>
      </c>
      <c r="E29">
        <v>44.0533</v>
      </c>
      <c r="F29">
        <v>110.97880000000001</v>
      </c>
      <c r="G29">
        <v>18.508900000000001</v>
      </c>
      <c r="H29">
        <v>114.325</v>
      </c>
      <c r="I29">
        <v>45.65</v>
      </c>
      <c r="J29">
        <v>17.8599</v>
      </c>
      <c r="K29">
        <v>39.595999999999997</v>
      </c>
      <c r="L29">
        <v>76.505399999999995</v>
      </c>
      <c r="M29">
        <v>27.7593</v>
      </c>
      <c r="N29">
        <v>20.18</v>
      </c>
      <c r="O29">
        <v>41.139299999999999</v>
      </c>
      <c r="P29">
        <v>21.25</v>
      </c>
      <c r="Q29">
        <v>13.81</v>
      </c>
    </row>
    <row r="30" spans="3:17" x14ac:dyDescent="0.25">
      <c r="C30" s="7">
        <v>42678</v>
      </c>
      <c r="D30">
        <v>766</v>
      </c>
      <c r="E30">
        <v>45.409399999999998</v>
      </c>
      <c r="F30">
        <v>109.7741</v>
      </c>
      <c r="G30">
        <v>15.76</v>
      </c>
      <c r="H30">
        <v>118.121</v>
      </c>
      <c r="I30">
        <v>46.3</v>
      </c>
      <c r="J30">
        <v>18.34</v>
      </c>
      <c r="K30">
        <v>39.426499999999997</v>
      </c>
      <c r="L30">
        <v>77.936400000000006</v>
      </c>
      <c r="M30">
        <v>27.933399999999999</v>
      </c>
      <c r="N30">
        <v>20.28</v>
      </c>
      <c r="O30">
        <v>41.487499999999997</v>
      </c>
      <c r="P30">
        <v>20.100000000000001</v>
      </c>
      <c r="Q30">
        <v>13.625</v>
      </c>
    </row>
    <row r="31" spans="3:17" x14ac:dyDescent="0.25">
      <c r="C31" s="7">
        <v>42681</v>
      </c>
      <c r="D31">
        <v>787.73199999999997</v>
      </c>
      <c r="E31">
        <v>45.738399999999999</v>
      </c>
      <c r="F31">
        <v>110.0329</v>
      </c>
      <c r="G31">
        <v>15.95</v>
      </c>
      <c r="H31">
        <v>119.152</v>
      </c>
      <c r="I31">
        <v>48.71</v>
      </c>
      <c r="J31">
        <v>18.690000000000001</v>
      </c>
      <c r="K31">
        <v>39.640900000000002</v>
      </c>
      <c r="L31">
        <v>80.261700000000005</v>
      </c>
      <c r="M31">
        <v>29.027799999999999</v>
      </c>
      <c r="N31">
        <v>20.82</v>
      </c>
      <c r="O31">
        <v>41.786000000000001</v>
      </c>
      <c r="P31">
        <v>19.63</v>
      </c>
      <c r="Q31">
        <v>14.27</v>
      </c>
    </row>
    <row r="32" spans="3:17" x14ac:dyDescent="0.25">
      <c r="C32" s="7">
        <v>42682</v>
      </c>
      <c r="D32">
        <v>791.74</v>
      </c>
      <c r="E32">
        <v>45.962800000000001</v>
      </c>
      <c r="F32">
        <v>111.2377</v>
      </c>
      <c r="G32">
        <v>15.45</v>
      </c>
      <c r="H32">
        <v>119.675</v>
      </c>
      <c r="I32">
        <v>49.499499999999998</v>
      </c>
      <c r="J32">
        <v>18.559999999999999</v>
      </c>
      <c r="K32">
        <v>39.984999999999999</v>
      </c>
      <c r="L32">
        <v>80.212000000000003</v>
      </c>
      <c r="M32">
        <v>28.953199999999999</v>
      </c>
      <c r="N32">
        <v>21.04</v>
      </c>
      <c r="O32">
        <v>41.786000000000001</v>
      </c>
      <c r="P32">
        <v>15.76</v>
      </c>
      <c r="Q32">
        <v>14.3</v>
      </c>
    </row>
    <row r="33" spans="3:17" x14ac:dyDescent="0.25">
      <c r="C33" s="7">
        <v>42683</v>
      </c>
      <c r="D33">
        <v>777.5</v>
      </c>
      <c r="E33">
        <v>47.742699999999999</v>
      </c>
      <c r="F33">
        <v>110.8394</v>
      </c>
      <c r="G33">
        <v>16.690000000000001</v>
      </c>
      <c r="H33">
        <v>136.30500000000001</v>
      </c>
      <c r="I33">
        <v>48.835000000000001</v>
      </c>
      <c r="J33">
        <v>19.234999999999999</v>
      </c>
      <c r="K33">
        <v>41.1419</v>
      </c>
      <c r="L33">
        <v>82.984399999999994</v>
      </c>
      <c r="M33">
        <v>29.997900000000001</v>
      </c>
      <c r="N33">
        <v>21.47</v>
      </c>
      <c r="O33">
        <v>42.432699999999997</v>
      </c>
      <c r="P33">
        <v>16.14</v>
      </c>
      <c r="Q33">
        <v>14.87</v>
      </c>
    </row>
    <row r="34" spans="3:17" x14ac:dyDescent="0.25">
      <c r="C34" s="7">
        <v>42684</v>
      </c>
      <c r="D34">
        <v>778.83</v>
      </c>
      <c r="E34">
        <v>48.500500000000002</v>
      </c>
      <c r="F34">
        <v>110.6104</v>
      </c>
      <c r="G34">
        <v>17.75</v>
      </c>
      <c r="H34">
        <v>137.68</v>
      </c>
      <c r="I34">
        <v>48.099899999999998</v>
      </c>
      <c r="J34">
        <v>19.3</v>
      </c>
      <c r="K34">
        <v>44.473199999999999</v>
      </c>
      <c r="L34">
        <v>89.532899999999998</v>
      </c>
      <c r="M34">
        <v>31.092400000000001</v>
      </c>
      <c r="N34">
        <v>22.02</v>
      </c>
      <c r="O34">
        <v>42.830599999999997</v>
      </c>
      <c r="P34">
        <v>17</v>
      </c>
      <c r="Q34">
        <v>15.89</v>
      </c>
    </row>
    <row r="35" spans="3:17" x14ac:dyDescent="0.25">
      <c r="C35" s="7">
        <v>42685</v>
      </c>
      <c r="D35">
        <v>743.26</v>
      </c>
      <c r="E35">
        <v>48.481099999999998</v>
      </c>
      <c r="F35">
        <v>108.4</v>
      </c>
      <c r="G35">
        <v>17.684999999999999</v>
      </c>
      <c r="H35">
        <v>135.398</v>
      </c>
      <c r="I35">
        <v>45.59</v>
      </c>
      <c r="J35">
        <v>18.728999999999999</v>
      </c>
      <c r="K35">
        <v>43.924599999999998</v>
      </c>
      <c r="L35">
        <v>89.831100000000006</v>
      </c>
      <c r="M35">
        <v>31.8386</v>
      </c>
      <c r="N35">
        <v>21.869800000000001</v>
      </c>
      <c r="O35">
        <v>42.780900000000003</v>
      </c>
      <c r="P35">
        <v>18.38</v>
      </c>
      <c r="Q35">
        <v>16.239999999999998</v>
      </c>
    </row>
    <row r="36" spans="3:17" x14ac:dyDescent="0.25">
      <c r="C36" s="7">
        <v>42688</v>
      </c>
      <c r="D36">
        <v>746</v>
      </c>
      <c r="E36">
        <v>48.6999</v>
      </c>
      <c r="F36">
        <v>107.3436</v>
      </c>
      <c r="G36">
        <v>18.63</v>
      </c>
      <c r="H36">
        <v>134.99</v>
      </c>
      <c r="I36">
        <v>45.585000000000001</v>
      </c>
      <c r="J36">
        <v>19.2</v>
      </c>
      <c r="K36">
        <v>46.398099999999999</v>
      </c>
      <c r="L36">
        <v>91.9178</v>
      </c>
      <c r="M36">
        <v>32.634500000000003</v>
      </c>
      <c r="N36">
        <v>22.45</v>
      </c>
      <c r="O36">
        <v>43.328099999999999</v>
      </c>
      <c r="P36">
        <v>18.71</v>
      </c>
      <c r="Q36">
        <v>16.670000000000002</v>
      </c>
    </row>
    <row r="37" spans="3:17" x14ac:dyDescent="0.25">
      <c r="C37" s="7">
        <v>42689</v>
      </c>
      <c r="D37">
        <v>746.78</v>
      </c>
      <c r="E37">
        <v>47.922199999999997</v>
      </c>
      <c r="F37">
        <v>107.2152</v>
      </c>
      <c r="G37">
        <v>18.23</v>
      </c>
      <c r="H37">
        <v>135.62799999999999</v>
      </c>
      <c r="I37">
        <v>45.41</v>
      </c>
      <c r="J37">
        <v>19.510000000000002</v>
      </c>
      <c r="K37">
        <v>45.819699999999997</v>
      </c>
      <c r="L37">
        <v>88.260999999999996</v>
      </c>
      <c r="M37">
        <v>31.739100000000001</v>
      </c>
      <c r="N37">
        <v>22.44</v>
      </c>
      <c r="O37">
        <v>43.178899999999999</v>
      </c>
      <c r="P37">
        <v>18.57</v>
      </c>
      <c r="Q37">
        <v>16.57</v>
      </c>
    </row>
    <row r="38" spans="3:17" x14ac:dyDescent="0.25">
      <c r="C38" s="7">
        <v>42690</v>
      </c>
      <c r="D38">
        <v>749.87</v>
      </c>
      <c r="E38">
        <v>47.448500000000003</v>
      </c>
      <c r="F38">
        <v>109.7542</v>
      </c>
      <c r="G38">
        <v>17.79</v>
      </c>
      <c r="H38">
        <v>131.423</v>
      </c>
      <c r="I38">
        <v>45.8</v>
      </c>
      <c r="J38">
        <v>19.151</v>
      </c>
      <c r="K38">
        <v>45.251199999999997</v>
      </c>
      <c r="L38">
        <v>86.655699999999996</v>
      </c>
      <c r="M38">
        <v>31.639600000000002</v>
      </c>
      <c r="N38">
        <v>22.6</v>
      </c>
      <c r="O38">
        <v>43.115600000000001</v>
      </c>
      <c r="P38">
        <v>18.440000000000001</v>
      </c>
      <c r="Q38">
        <v>16.239999999999998</v>
      </c>
    </row>
    <row r="39" spans="3:17" x14ac:dyDescent="0.25">
      <c r="C39" s="7">
        <v>42691</v>
      </c>
      <c r="D39">
        <v>757.5</v>
      </c>
      <c r="E39">
        <v>47.264000000000003</v>
      </c>
      <c r="F39">
        <v>109.8736</v>
      </c>
      <c r="G39">
        <v>18.049900000000001</v>
      </c>
      <c r="H39">
        <v>129.91300000000001</v>
      </c>
      <c r="I39">
        <v>45.54</v>
      </c>
      <c r="J39">
        <v>18.960100000000001</v>
      </c>
      <c r="K39">
        <v>44.947000000000003</v>
      </c>
      <c r="L39">
        <v>86.507099999999994</v>
      </c>
      <c r="M39">
        <v>31.788799999999998</v>
      </c>
      <c r="N39">
        <v>22.7393</v>
      </c>
      <c r="O39">
        <v>42.880400000000002</v>
      </c>
      <c r="P39">
        <v>18.149999999999999</v>
      </c>
      <c r="Q39">
        <v>16.11</v>
      </c>
    </row>
    <row r="40" spans="3:17" x14ac:dyDescent="0.25">
      <c r="C40" s="7">
        <v>42692</v>
      </c>
      <c r="D40">
        <v>767.74</v>
      </c>
      <c r="E40">
        <v>47.363799999999998</v>
      </c>
      <c r="F40">
        <v>110.0628</v>
      </c>
      <c r="G40">
        <v>17.3</v>
      </c>
      <c r="H40">
        <v>129.75899999999999</v>
      </c>
      <c r="I40">
        <v>44.8</v>
      </c>
      <c r="J40">
        <v>18.91</v>
      </c>
      <c r="K40">
        <v>44.7425</v>
      </c>
      <c r="L40">
        <v>85.254999999999995</v>
      </c>
      <c r="M40">
        <v>32.410699999999999</v>
      </c>
      <c r="N40">
        <v>22.555</v>
      </c>
      <c r="O40">
        <v>42.731099999999998</v>
      </c>
      <c r="P40">
        <v>18.649999999999999</v>
      </c>
      <c r="Q40">
        <v>16.100000000000001</v>
      </c>
    </row>
    <row r="41" spans="3:17" x14ac:dyDescent="0.25">
      <c r="C41" s="7">
        <v>42695</v>
      </c>
      <c r="D41">
        <v>780.35</v>
      </c>
      <c r="E41">
        <v>47.553199999999997</v>
      </c>
      <c r="F41">
        <v>111.5065</v>
      </c>
      <c r="G41">
        <v>17.37</v>
      </c>
      <c r="H41">
        <v>129.74199999999999</v>
      </c>
      <c r="I41">
        <v>47.01</v>
      </c>
      <c r="J41">
        <v>18.91</v>
      </c>
      <c r="K41">
        <v>44.852200000000003</v>
      </c>
      <c r="L41">
        <v>85.756900000000002</v>
      </c>
      <c r="M41">
        <v>33.082299999999996</v>
      </c>
      <c r="N41">
        <v>22.5</v>
      </c>
      <c r="O41">
        <v>42.183999999999997</v>
      </c>
      <c r="P41">
        <v>18.440000000000001</v>
      </c>
      <c r="Q41">
        <v>16.14</v>
      </c>
    </row>
    <row r="42" spans="3:17" x14ac:dyDescent="0.25">
      <c r="C42" s="7">
        <v>42696</v>
      </c>
      <c r="D42">
        <v>792.4</v>
      </c>
      <c r="E42">
        <v>48.111600000000003</v>
      </c>
      <c r="F42">
        <v>111.93470000000001</v>
      </c>
      <c r="G42">
        <v>17.2254</v>
      </c>
      <c r="H42">
        <v>128.934</v>
      </c>
      <c r="I42">
        <v>49.92</v>
      </c>
      <c r="J42">
        <v>18.87</v>
      </c>
      <c r="K42">
        <v>45.8795</v>
      </c>
      <c r="L42">
        <v>87.247399999999999</v>
      </c>
      <c r="M42">
        <v>33.8782</v>
      </c>
      <c r="N42">
        <v>22.64</v>
      </c>
      <c r="O42">
        <v>41.587000000000003</v>
      </c>
      <c r="P42">
        <v>18.649999999999999</v>
      </c>
      <c r="Q42">
        <v>15.96</v>
      </c>
    </row>
    <row r="43" spans="3:17" x14ac:dyDescent="0.25">
      <c r="C43" s="7">
        <v>42697</v>
      </c>
      <c r="D43">
        <v>781.75</v>
      </c>
      <c r="E43">
        <v>48.500500000000002</v>
      </c>
      <c r="F43">
        <v>111.0286</v>
      </c>
      <c r="G43">
        <v>16.75</v>
      </c>
      <c r="H43">
        <v>129.523</v>
      </c>
      <c r="I43">
        <v>50.63</v>
      </c>
      <c r="J43">
        <v>18.59</v>
      </c>
      <c r="K43">
        <v>45.959299999999999</v>
      </c>
      <c r="L43">
        <v>88.171599999999998</v>
      </c>
      <c r="M43">
        <v>34.276200000000003</v>
      </c>
      <c r="N43">
        <v>22.84</v>
      </c>
      <c r="O43">
        <v>41.437800000000003</v>
      </c>
      <c r="P43">
        <v>17.48</v>
      </c>
      <c r="Q43">
        <v>15.85</v>
      </c>
    </row>
    <row r="44" spans="3:17" x14ac:dyDescent="0.25">
      <c r="C44" s="7">
        <v>42699</v>
      </c>
      <c r="D44">
        <v>786.75</v>
      </c>
      <c r="E44">
        <v>49.108699999999999</v>
      </c>
      <c r="F44">
        <v>111.3871</v>
      </c>
      <c r="G44">
        <v>16.875</v>
      </c>
      <c r="H44">
        <v>131.828</v>
      </c>
      <c r="I44">
        <v>50.87</v>
      </c>
      <c r="J44">
        <v>18.309999999999999</v>
      </c>
      <c r="K44">
        <v>45.809699999999999</v>
      </c>
      <c r="L44">
        <v>89.314300000000003</v>
      </c>
      <c r="M44">
        <v>34.326000000000001</v>
      </c>
      <c r="N44">
        <v>22.68</v>
      </c>
      <c r="O44">
        <v>41.736199999999997</v>
      </c>
      <c r="P44">
        <v>17.5</v>
      </c>
      <c r="Q44">
        <v>15.78</v>
      </c>
    </row>
    <row r="45" spans="3:17" x14ac:dyDescent="0.25">
      <c r="C45" s="7">
        <v>42702</v>
      </c>
      <c r="D45">
        <v>777</v>
      </c>
      <c r="E45">
        <v>48.859499999999997</v>
      </c>
      <c r="F45">
        <v>111.9795</v>
      </c>
      <c r="G45">
        <v>16.919899999999998</v>
      </c>
      <c r="H45">
        <v>131.90799999999999</v>
      </c>
      <c r="I45">
        <v>52.01</v>
      </c>
      <c r="J45">
        <v>18.3</v>
      </c>
      <c r="K45">
        <v>45.261099999999999</v>
      </c>
      <c r="L45">
        <v>88.648499999999999</v>
      </c>
      <c r="M45">
        <v>34.077199999999998</v>
      </c>
      <c r="N45">
        <v>22.41</v>
      </c>
      <c r="O45">
        <v>41.910400000000003</v>
      </c>
      <c r="P45">
        <v>17.649999999999999</v>
      </c>
      <c r="Q45">
        <v>15.59</v>
      </c>
    </row>
    <row r="46" spans="3:17" x14ac:dyDescent="0.25">
      <c r="C46" s="7">
        <v>42703</v>
      </c>
      <c r="D46">
        <v>769.89</v>
      </c>
      <c r="E46">
        <v>49.048900000000003</v>
      </c>
      <c r="F46">
        <v>111.54640000000001</v>
      </c>
      <c r="G46">
        <v>16.96</v>
      </c>
      <c r="H46">
        <v>126.449</v>
      </c>
      <c r="I46">
        <v>52.49</v>
      </c>
      <c r="J46">
        <v>18.680099999999999</v>
      </c>
      <c r="K46">
        <v>45.6601</v>
      </c>
      <c r="L46">
        <v>88.12</v>
      </c>
      <c r="M46">
        <v>33.927999999999997</v>
      </c>
      <c r="N46">
        <v>22.25</v>
      </c>
      <c r="O46">
        <v>41.189</v>
      </c>
      <c r="P46">
        <v>17.59</v>
      </c>
      <c r="Q46">
        <v>15.65</v>
      </c>
    </row>
    <row r="47" spans="3:17" x14ac:dyDescent="0.25">
      <c r="C47" s="7">
        <v>42704</v>
      </c>
      <c r="D47">
        <v>768.09</v>
      </c>
      <c r="E47">
        <v>49.118699999999997</v>
      </c>
      <c r="F47">
        <v>111.71559999999999</v>
      </c>
      <c r="G47">
        <v>16.399999999999999</v>
      </c>
      <c r="H47">
        <v>127.816</v>
      </c>
      <c r="I47">
        <v>52.24</v>
      </c>
      <c r="J47">
        <v>18.8</v>
      </c>
      <c r="K47">
        <v>45.370800000000003</v>
      </c>
      <c r="L47">
        <v>87.641499999999994</v>
      </c>
      <c r="M47">
        <v>33.75</v>
      </c>
      <c r="N47">
        <v>23.09</v>
      </c>
      <c r="O47">
        <v>41.786000000000001</v>
      </c>
      <c r="P47">
        <v>17.079999999999998</v>
      </c>
      <c r="Q47">
        <v>15.84</v>
      </c>
    </row>
    <row r="48" spans="3:17" x14ac:dyDescent="0.25">
      <c r="C48" s="7">
        <v>42705</v>
      </c>
      <c r="D48">
        <v>753.37</v>
      </c>
      <c r="E48">
        <v>48.909300000000002</v>
      </c>
      <c r="F48">
        <v>110.4611</v>
      </c>
      <c r="G48">
        <v>16.329999999999998</v>
      </c>
      <c r="H48">
        <v>126.818</v>
      </c>
      <c r="I48">
        <v>50.82</v>
      </c>
      <c r="J48">
        <v>18.829999999999998</v>
      </c>
      <c r="K48">
        <v>45.620199999999997</v>
      </c>
      <c r="L48">
        <v>91.11</v>
      </c>
      <c r="M48">
        <v>33.549999999999997</v>
      </c>
      <c r="N48">
        <v>26.48</v>
      </c>
      <c r="O48">
        <v>41.8855</v>
      </c>
      <c r="P48">
        <v>16.09</v>
      </c>
      <c r="Q48">
        <v>16.2</v>
      </c>
    </row>
    <row r="49" spans="3:17" x14ac:dyDescent="0.25">
      <c r="C49" s="7">
        <v>42706</v>
      </c>
      <c r="D49">
        <v>748.49</v>
      </c>
      <c r="E49">
        <v>49.218400000000003</v>
      </c>
      <c r="F49">
        <v>109.6147</v>
      </c>
      <c r="G49">
        <v>16.14</v>
      </c>
      <c r="H49">
        <v>127.327</v>
      </c>
      <c r="I49">
        <v>48.05</v>
      </c>
      <c r="J49">
        <v>18.16</v>
      </c>
      <c r="K49">
        <v>45.981400000000001</v>
      </c>
      <c r="L49">
        <v>90.88</v>
      </c>
      <c r="M49">
        <v>33.6</v>
      </c>
      <c r="N49">
        <v>26.5747</v>
      </c>
      <c r="O49">
        <v>41.188000000000002</v>
      </c>
      <c r="P49">
        <v>15.75</v>
      </c>
      <c r="Q49">
        <v>15.975</v>
      </c>
    </row>
    <row r="50" spans="3:17" x14ac:dyDescent="0.25">
      <c r="C50" s="7">
        <v>42709</v>
      </c>
      <c r="D50">
        <v>761.49</v>
      </c>
      <c r="E50">
        <v>49.796799999999998</v>
      </c>
      <c r="F50">
        <v>109.55500000000001</v>
      </c>
      <c r="G50">
        <v>16</v>
      </c>
      <c r="H50">
        <v>128.07599999999999</v>
      </c>
      <c r="I50">
        <v>48.28</v>
      </c>
      <c r="J50">
        <v>18.36</v>
      </c>
      <c r="K50">
        <v>45.814700000000002</v>
      </c>
      <c r="L50">
        <v>90.62</v>
      </c>
      <c r="M50">
        <v>33.1</v>
      </c>
      <c r="N50">
        <v>26.35</v>
      </c>
      <c r="O50">
        <v>40.542400000000001</v>
      </c>
      <c r="P50">
        <v>15.615</v>
      </c>
      <c r="Q50">
        <v>16.68</v>
      </c>
    </row>
    <row r="51" spans="3:17" x14ac:dyDescent="0.25">
      <c r="C51" s="7">
        <v>42710</v>
      </c>
      <c r="D51">
        <v>768.24</v>
      </c>
      <c r="E51">
        <v>50.145800000000001</v>
      </c>
      <c r="F51">
        <v>109.8836</v>
      </c>
      <c r="G51">
        <v>16</v>
      </c>
      <c r="H51">
        <v>128.495</v>
      </c>
      <c r="I51">
        <v>47.847999999999999</v>
      </c>
      <c r="J51">
        <v>18.5</v>
      </c>
      <c r="K51">
        <v>45.929400000000001</v>
      </c>
      <c r="L51">
        <v>89.165000000000006</v>
      </c>
      <c r="M51">
        <v>33.65</v>
      </c>
      <c r="N51">
        <v>26.51</v>
      </c>
      <c r="O51">
        <v>40.542400000000001</v>
      </c>
      <c r="P51">
        <v>15.72</v>
      </c>
      <c r="Q51">
        <v>18.3</v>
      </c>
    </row>
    <row r="52" spans="3:17" x14ac:dyDescent="0.25">
      <c r="C52" s="7">
        <v>42711</v>
      </c>
      <c r="D52">
        <v>770.42</v>
      </c>
      <c r="E52">
        <v>50.973399999999998</v>
      </c>
      <c r="F52">
        <v>110.71</v>
      </c>
      <c r="G52">
        <v>15.75</v>
      </c>
      <c r="H52">
        <v>130.071</v>
      </c>
      <c r="I52">
        <v>47.7</v>
      </c>
      <c r="J52">
        <v>19.55</v>
      </c>
      <c r="K52">
        <v>47.704700000000003</v>
      </c>
      <c r="L52">
        <v>87.6</v>
      </c>
      <c r="M52">
        <v>33.924999999999997</v>
      </c>
      <c r="N52">
        <v>27.41</v>
      </c>
      <c r="O52">
        <v>42.2834</v>
      </c>
      <c r="P52">
        <v>15.43</v>
      </c>
      <c r="Q52">
        <v>18.93</v>
      </c>
    </row>
    <row r="53" spans="3:17" x14ac:dyDescent="0.25">
      <c r="C53" s="7">
        <v>42712</v>
      </c>
      <c r="D53">
        <v>773.79</v>
      </c>
      <c r="E53">
        <v>50.734099999999998</v>
      </c>
      <c r="F53">
        <v>111.9447</v>
      </c>
      <c r="G53">
        <v>15.875</v>
      </c>
      <c r="H53">
        <v>130.48099999999999</v>
      </c>
      <c r="I53">
        <v>48.823999999999998</v>
      </c>
      <c r="J53">
        <v>19.71</v>
      </c>
      <c r="K53">
        <v>48.053800000000003</v>
      </c>
      <c r="L53">
        <v>88.88</v>
      </c>
      <c r="M53">
        <v>34.200000000000003</v>
      </c>
      <c r="N53">
        <v>27.754999999999999</v>
      </c>
      <c r="O53">
        <v>42.830599999999997</v>
      </c>
      <c r="P53">
        <v>15.57</v>
      </c>
      <c r="Q53">
        <v>19.23</v>
      </c>
    </row>
    <row r="54" spans="3:17" x14ac:dyDescent="0.25">
      <c r="C54" s="7">
        <v>42713</v>
      </c>
      <c r="D54">
        <v>770.25</v>
      </c>
      <c r="E54">
        <v>50.903599999999997</v>
      </c>
      <c r="F54">
        <v>114.20480000000001</v>
      </c>
      <c r="G54">
        <v>16.0899</v>
      </c>
      <c r="H54">
        <v>129.16300000000001</v>
      </c>
      <c r="I54">
        <v>49.26</v>
      </c>
      <c r="J54">
        <v>19.84</v>
      </c>
      <c r="K54">
        <v>48.243299999999998</v>
      </c>
      <c r="L54">
        <v>87.87</v>
      </c>
      <c r="M54">
        <v>34.450000000000003</v>
      </c>
      <c r="N54">
        <v>27.65</v>
      </c>
      <c r="O54">
        <v>43.127600000000001</v>
      </c>
      <c r="P54">
        <v>15.89</v>
      </c>
      <c r="Q54">
        <v>18.48</v>
      </c>
    </row>
    <row r="55" spans="3:17" x14ac:dyDescent="0.25">
      <c r="C55" s="7">
        <v>42716</v>
      </c>
      <c r="D55">
        <v>766.89</v>
      </c>
      <c r="E55">
        <v>50.883600000000001</v>
      </c>
      <c r="F55">
        <v>114.50360000000001</v>
      </c>
      <c r="G55">
        <v>15.7896</v>
      </c>
      <c r="H55">
        <v>128.345</v>
      </c>
      <c r="I55">
        <v>47.55</v>
      </c>
      <c r="J55">
        <v>19.7</v>
      </c>
      <c r="K55">
        <v>48.702100000000002</v>
      </c>
      <c r="L55">
        <v>86.32</v>
      </c>
      <c r="M55">
        <v>34.65</v>
      </c>
      <c r="N55">
        <v>26.99</v>
      </c>
      <c r="O55">
        <v>40.6389</v>
      </c>
      <c r="P55">
        <v>15.6</v>
      </c>
      <c r="Q55">
        <v>18.520800000000001</v>
      </c>
    </row>
    <row r="56" spans="3:17" x14ac:dyDescent="0.25">
      <c r="C56" s="7">
        <v>42717</v>
      </c>
      <c r="D56">
        <v>782.46</v>
      </c>
      <c r="E56">
        <v>50.674199999999999</v>
      </c>
      <c r="F56">
        <v>115.4196</v>
      </c>
      <c r="G56">
        <v>16.170000000000002</v>
      </c>
      <c r="H56">
        <v>127.17700000000001</v>
      </c>
      <c r="I56">
        <v>48.03</v>
      </c>
      <c r="J56">
        <v>19.59</v>
      </c>
      <c r="K56">
        <v>47.814399999999999</v>
      </c>
      <c r="L56">
        <v>86.77</v>
      </c>
      <c r="M56">
        <v>34.950000000000003</v>
      </c>
      <c r="N56">
        <v>26.76</v>
      </c>
      <c r="O56">
        <v>39.691299999999998</v>
      </c>
      <c r="P56">
        <v>15</v>
      </c>
      <c r="Q56">
        <v>18.86</v>
      </c>
    </row>
    <row r="57" spans="3:17" x14ac:dyDescent="0.25">
      <c r="C57" s="7">
        <v>42718</v>
      </c>
      <c r="D57">
        <v>780.86</v>
      </c>
      <c r="E57">
        <v>50.474800000000002</v>
      </c>
      <c r="F57">
        <v>115.69840000000001</v>
      </c>
      <c r="G57">
        <v>16.190000000000001</v>
      </c>
      <c r="H57">
        <v>126.69799999999999</v>
      </c>
      <c r="I57">
        <v>46.63</v>
      </c>
      <c r="J57">
        <v>19.62</v>
      </c>
      <c r="K57">
        <v>47.86</v>
      </c>
      <c r="L57">
        <v>86.33</v>
      </c>
      <c r="M57">
        <v>34.65</v>
      </c>
      <c r="N57">
        <v>26.3</v>
      </c>
      <c r="O57">
        <v>39.15</v>
      </c>
      <c r="P57">
        <v>14.88</v>
      </c>
      <c r="Q57">
        <v>18.89</v>
      </c>
    </row>
    <row r="58" spans="3:17" x14ac:dyDescent="0.25">
      <c r="C58" s="7">
        <v>42719</v>
      </c>
      <c r="D58">
        <v>769.1</v>
      </c>
      <c r="E58">
        <v>49.487699999999997</v>
      </c>
      <c r="F58">
        <v>116.2261</v>
      </c>
      <c r="G58">
        <v>15.57</v>
      </c>
      <c r="H58">
        <v>125.661</v>
      </c>
      <c r="I58">
        <v>45.14</v>
      </c>
      <c r="J58">
        <v>19.149999999999999</v>
      </c>
      <c r="K58">
        <v>48.12</v>
      </c>
      <c r="L58">
        <v>84.88</v>
      </c>
      <c r="M58">
        <v>35.5</v>
      </c>
      <c r="N58">
        <v>26.2</v>
      </c>
      <c r="O58">
        <v>39.25</v>
      </c>
      <c r="P58">
        <v>13.93</v>
      </c>
      <c r="Q58">
        <v>19.12</v>
      </c>
    </row>
    <row r="59" spans="3:17" x14ac:dyDescent="0.25">
      <c r="C59" s="7">
        <v>42720</v>
      </c>
      <c r="D59">
        <v>765.13</v>
      </c>
      <c r="E59">
        <v>48.9392</v>
      </c>
      <c r="F59">
        <v>115.9971</v>
      </c>
      <c r="G59">
        <v>16.079999999999998</v>
      </c>
      <c r="H59">
        <v>124.633</v>
      </c>
      <c r="I59">
        <v>43.8</v>
      </c>
      <c r="J59">
        <v>18.89</v>
      </c>
      <c r="K59">
        <v>47.94</v>
      </c>
      <c r="L59">
        <v>82.62</v>
      </c>
      <c r="M59">
        <v>36.450000000000003</v>
      </c>
      <c r="N59">
        <v>25.67</v>
      </c>
      <c r="O59">
        <v>40.549999999999997</v>
      </c>
      <c r="P59">
        <v>14.23</v>
      </c>
      <c r="Q59">
        <v>19.3</v>
      </c>
    </row>
    <row r="60" spans="3:17" x14ac:dyDescent="0.25">
      <c r="C60" s="7">
        <v>42723</v>
      </c>
      <c r="D60">
        <v>770.5</v>
      </c>
      <c r="E60">
        <v>48.929299999999998</v>
      </c>
      <c r="F60">
        <v>116.8733</v>
      </c>
      <c r="G60">
        <v>16.55</v>
      </c>
      <c r="H60">
        <v>124.084</v>
      </c>
      <c r="I60">
        <v>43.05</v>
      </c>
      <c r="J60">
        <v>18.7</v>
      </c>
      <c r="K60">
        <v>47.57</v>
      </c>
      <c r="L60">
        <v>83.29</v>
      </c>
      <c r="M60">
        <v>35.799999999999997</v>
      </c>
      <c r="N60">
        <v>25.58</v>
      </c>
      <c r="O60">
        <v>39.674999999999997</v>
      </c>
      <c r="P60">
        <v>15</v>
      </c>
      <c r="Q60">
        <v>18.79</v>
      </c>
    </row>
    <row r="61" spans="3:17" x14ac:dyDescent="0.25">
      <c r="C61" s="7">
        <v>42724</v>
      </c>
      <c r="D61">
        <v>774.39</v>
      </c>
      <c r="E61">
        <v>48.67</v>
      </c>
      <c r="F61">
        <v>116.9928</v>
      </c>
      <c r="G61">
        <v>16.3</v>
      </c>
      <c r="H61">
        <v>126.648</v>
      </c>
      <c r="I61">
        <v>42.92</v>
      </c>
      <c r="J61">
        <v>18.3218</v>
      </c>
      <c r="K61">
        <v>47.05</v>
      </c>
      <c r="L61">
        <v>83.1</v>
      </c>
      <c r="M61">
        <v>36.049999999999997</v>
      </c>
      <c r="N61">
        <v>25.47</v>
      </c>
      <c r="O61">
        <v>38.707999999999998</v>
      </c>
      <c r="P61">
        <v>14.81</v>
      </c>
      <c r="Q61">
        <v>19.04</v>
      </c>
    </row>
    <row r="62" spans="3:17" x14ac:dyDescent="0.25">
      <c r="C62" s="7">
        <v>42725</v>
      </c>
      <c r="D62">
        <v>771.22</v>
      </c>
      <c r="E62">
        <v>48.66</v>
      </c>
      <c r="F62">
        <v>116.89319999999999</v>
      </c>
      <c r="G62">
        <v>16.07</v>
      </c>
      <c r="H62">
        <v>126.54900000000001</v>
      </c>
      <c r="I62">
        <v>42.76</v>
      </c>
      <c r="J62">
        <v>17.55</v>
      </c>
      <c r="K62">
        <v>46.77</v>
      </c>
      <c r="L62">
        <v>81.739999999999995</v>
      </c>
      <c r="M62">
        <v>36</v>
      </c>
      <c r="N62">
        <v>25.2</v>
      </c>
      <c r="O62">
        <v>39.299999999999997</v>
      </c>
      <c r="P62">
        <v>15.07</v>
      </c>
      <c r="Q62">
        <v>18.84</v>
      </c>
    </row>
    <row r="63" spans="3:17" x14ac:dyDescent="0.25">
      <c r="C63" s="7">
        <v>42726</v>
      </c>
      <c r="D63">
        <v>771.21</v>
      </c>
      <c r="E63">
        <v>48.620100000000001</v>
      </c>
      <c r="F63">
        <v>116.00700000000001</v>
      </c>
      <c r="G63">
        <v>15.96</v>
      </c>
      <c r="H63">
        <v>126.259</v>
      </c>
      <c r="I63">
        <v>42.43</v>
      </c>
      <c r="J63">
        <v>16.89</v>
      </c>
      <c r="K63">
        <v>44.29</v>
      </c>
      <c r="L63">
        <v>80.959999999999994</v>
      </c>
      <c r="M63">
        <v>35</v>
      </c>
      <c r="N63">
        <v>24.96</v>
      </c>
      <c r="O63">
        <v>39.4</v>
      </c>
      <c r="P63">
        <v>14.749000000000001</v>
      </c>
      <c r="Q63">
        <v>18.760000000000002</v>
      </c>
    </row>
    <row r="64" spans="3:17" x14ac:dyDescent="0.25">
      <c r="C64" s="7">
        <v>42727</v>
      </c>
      <c r="D64">
        <v>766.5</v>
      </c>
      <c r="E64">
        <v>47.981999999999999</v>
      </c>
      <c r="F64">
        <v>116.017</v>
      </c>
      <c r="G64">
        <v>16.27</v>
      </c>
      <c r="H64">
        <v>125.89</v>
      </c>
      <c r="I64">
        <v>41.3</v>
      </c>
      <c r="J64">
        <v>16.673400000000001</v>
      </c>
      <c r="K64">
        <v>41.95</v>
      </c>
      <c r="L64">
        <v>80.58</v>
      </c>
      <c r="M64">
        <v>34.450000000000003</v>
      </c>
      <c r="N64">
        <v>24.86</v>
      </c>
      <c r="O64">
        <v>39.25</v>
      </c>
      <c r="P64">
        <v>14.58</v>
      </c>
      <c r="Q64">
        <v>18.79</v>
      </c>
    </row>
    <row r="65" spans="3:17" x14ac:dyDescent="0.25">
      <c r="C65" s="7">
        <v>42731</v>
      </c>
      <c r="D65">
        <v>774.65</v>
      </c>
      <c r="E65">
        <v>48.241199999999999</v>
      </c>
      <c r="F65">
        <v>117.2915</v>
      </c>
      <c r="G65">
        <v>16.37</v>
      </c>
      <c r="H65">
        <v>127.836</v>
      </c>
      <c r="I65">
        <v>42.88</v>
      </c>
      <c r="J65">
        <v>16.87</v>
      </c>
      <c r="K65">
        <v>41.78</v>
      </c>
      <c r="L65">
        <v>81.144999999999996</v>
      </c>
      <c r="M65">
        <v>34.6</v>
      </c>
      <c r="N65">
        <v>25.01</v>
      </c>
      <c r="O65">
        <v>39.85</v>
      </c>
      <c r="P65">
        <v>14.44</v>
      </c>
      <c r="Q65">
        <v>18.440000000000001</v>
      </c>
    </row>
    <row r="66" spans="3:17" x14ac:dyDescent="0.25">
      <c r="C66" s="7">
        <v>42732</v>
      </c>
      <c r="D66">
        <v>780</v>
      </c>
      <c r="E66">
        <v>48.2911</v>
      </c>
      <c r="F66">
        <v>117.50709999999999</v>
      </c>
      <c r="G66">
        <v>15.956799999999999</v>
      </c>
      <c r="H66">
        <v>129.44300000000001</v>
      </c>
      <c r="I66">
        <v>42.69</v>
      </c>
      <c r="J66">
        <v>16.7332</v>
      </c>
      <c r="K66">
        <v>41.39</v>
      </c>
      <c r="L66">
        <v>80.84</v>
      </c>
      <c r="M66">
        <v>34.450000000000003</v>
      </c>
      <c r="N66">
        <v>24.845600000000001</v>
      </c>
      <c r="O66">
        <v>39.299999999999997</v>
      </c>
      <c r="P66">
        <v>14.39</v>
      </c>
      <c r="Q66">
        <v>18.260000000000002</v>
      </c>
    </row>
    <row r="67" spans="3:17" x14ac:dyDescent="0.25">
      <c r="C67" s="7">
        <v>42733</v>
      </c>
      <c r="D67">
        <v>773.4</v>
      </c>
      <c r="E67">
        <v>47.8324</v>
      </c>
      <c r="F67">
        <v>116.6039</v>
      </c>
      <c r="G67">
        <v>15.77</v>
      </c>
      <c r="H67">
        <v>128.72399999999999</v>
      </c>
      <c r="I67">
        <v>41.9</v>
      </c>
      <c r="J67">
        <v>16.649999999999999</v>
      </c>
      <c r="K67">
        <v>41.08</v>
      </c>
      <c r="L67">
        <v>82.11</v>
      </c>
      <c r="M67">
        <v>34.700000000000003</v>
      </c>
      <c r="N67">
        <v>24.93</v>
      </c>
      <c r="O67">
        <v>39.15</v>
      </c>
      <c r="P67">
        <v>14.34</v>
      </c>
      <c r="Q67">
        <v>18.059999999999999</v>
      </c>
    </row>
    <row r="68" spans="3:17" x14ac:dyDescent="0.25">
      <c r="C68" s="7">
        <v>42734</v>
      </c>
      <c r="D68">
        <v>767.4</v>
      </c>
      <c r="E68">
        <v>47.782600000000002</v>
      </c>
      <c r="F68">
        <v>116.69410000000001</v>
      </c>
      <c r="G68">
        <v>16.57</v>
      </c>
      <c r="H68">
        <v>128.10499999999999</v>
      </c>
      <c r="I68">
        <v>41.489899999999999</v>
      </c>
      <c r="J68">
        <v>16.5701</v>
      </c>
      <c r="K68">
        <v>41.417999999999999</v>
      </c>
      <c r="L68">
        <v>82.58</v>
      </c>
      <c r="M68">
        <v>34.65</v>
      </c>
      <c r="N68">
        <v>24.85</v>
      </c>
      <c r="O68">
        <v>39.17</v>
      </c>
      <c r="P68">
        <v>14.67</v>
      </c>
      <c r="Q68">
        <v>18.23</v>
      </c>
    </row>
    <row r="69" spans="3:17" x14ac:dyDescent="0.25">
      <c r="C69" s="7">
        <v>42738</v>
      </c>
      <c r="D69">
        <v>758.76</v>
      </c>
      <c r="E69">
        <v>47.972000000000001</v>
      </c>
      <c r="F69">
        <v>115.8278</v>
      </c>
      <c r="G69">
        <v>17.53</v>
      </c>
      <c r="H69">
        <v>126.798</v>
      </c>
      <c r="I69">
        <v>42.3</v>
      </c>
      <c r="J69">
        <v>16.45</v>
      </c>
      <c r="K69">
        <v>41.31</v>
      </c>
      <c r="L69">
        <v>82.91</v>
      </c>
      <c r="M69">
        <v>33.674999999999997</v>
      </c>
      <c r="N69">
        <v>25.24</v>
      </c>
      <c r="O69">
        <v>39.65</v>
      </c>
      <c r="P69">
        <v>15.345000000000001</v>
      </c>
      <c r="Q69">
        <v>18.54</v>
      </c>
    </row>
    <row r="70" spans="3:17" x14ac:dyDescent="0.25">
      <c r="C70" s="7">
        <v>42739</v>
      </c>
      <c r="D70">
        <v>759.68</v>
      </c>
      <c r="E70">
        <v>48.380800000000001</v>
      </c>
      <c r="F70">
        <v>116.00700000000001</v>
      </c>
      <c r="G70">
        <v>17.989999999999998</v>
      </c>
      <c r="H70">
        <v>127.706</v>
      </c>
      <c r="I70">
        <v>43.26</v>
      </c>
      <c r="J70">
        <v>16.940000000000001</v>
      </c>
      <c r="K70">
        <v>42.354999999999997</v>
      </c>
      <c r="L70">
        <v>85.75</v>
      </c>
      <c r="M70">
        <v>33.299999999999997</v>
      </c>
      <c r="N70">
        <v>25.67</v>
      </c>
      <c r="O70">
        <v>40.75</v>
      </c>
      <c r="P70">
        <v>15.84</v>
      </c>
      <c r="Q70">
        <v>19.63</v>
      </c>
    </row>
    <row r="71" spans="3:17" x14ac:dyDescent="0.25">
      <c r="C71" s="7">
        <v>42740</v>
      </c>
      <c r="D71">
        <v>782.4</v>
      </c>
      <c r="E71">
        <v>48.091700000000003</v>
      </c>
      <c r="F71">
        <v>116.3597</v>
      </c>
      <c r="G71">
        <v>17.63</v>
      </c>
      <c r="H71">
        <v>128.38499999999999</v>
      </c>
      <c r="I71">
        <v>45.76</v>
      </c>
      <c r="J71">
        <v>17.27</v>
      </c>
      <c r="K71">
        <v>41.75</v>
      </c>
      <c r="L71">
        <v>85.63</v>
      </c>
      <c r="M71">
        <v>33.1</v>
      </c>
      <c r="N71">
        <v>25.3</v>
      </c>
      <c r="O71">
        <v>41.4</v>
      </c>
      <c r="P71">
        <v>15.91</v>
      </c>
      <c r="Q71">
        <v>19.57</v>
      </c>
    </row>
    <row r="72" spans="3:17" x14ac:dyDescent="0.25">
      <c r="C72" s="7">
        <v>42741</v>
      </c>
      <c r="D72">
        <v>799.44</v>
      </c>
      <c r="E72">
        <v>48.011899999999997</v>
      </c>
      <c r="F72">
        <v>117.6499</v>
      </c>
      <c r="G72">
        <v>17.5</v>
      </c>
      <c r="H72">
        <v>126.84399999999999</v>
      </c>
      <c r="I72">
        <v>45.55</v>
      </c>
      <c r="J72">
        <v>17.43</v>
      </c>
      <c r="K72">
        <v>41.36</v>
      </c>
      <c r="L72">
        <v>86.8</v>
      </c>
      <c r="M72">
        <v>32.5</v>
      </c>
      <c r="N72">
        <v>25.49</v>
      </c>
      <c r="O72">
        <v>41.55</v>
      </c>
      <c r="P72">
        <v>15.75</v>
      </c>
      <c r="Q72">
        <v>19.39</v>
      </c>
    </row>
    <row r="73" spans="3:17" x14ac:dyDescent="0.25">
      <c r="C73" s="7">
        <v>42744</v>
      </c>
      <c r="D73">
        <v>801.774</v>
      </c>
      <c r="E73">
        <v>47.523299999999999</v>
      </c>
      <c r="F73">
        <v>118.9144</v>
      </c>
      <c r="G73">
        <v>17.25</v>
      </c>
      <c r="H73">
        <v>123.544</v>
      </c>
      <c r="I73">
        <v>45.59</v>
      </c>
      <c r="J73">
        <v>17.555</v>
      </c>
      <c r="K73">
        <v>40.99</v>
      </c>
      <c r="L73">
        <v>86.53</v>
      </c>
      <c r="M73">
        <v>32.1</v>
      </c>
      <c r="N73">
        <v>25.18</v>
      </c>
      <c r="O73">
        <v>42.35</v>
      </c>
      <c r="P73">
        <v>15.65</v>
      </c>
      <c r="Q73">
        <v>19.18</v>
      </c>
    </row>
    <row r="74" spans="3:17" x14ac:dyDescent="0.25">
      <c r="C74" s="7">
        <v>42745</v>
      </c>
      <c r="D74">
        <v>798</v>
      </c>
      <c r="E74">
        <v>47.981999999999999</v>
      </c>
      <c r="F74">
        <v>118.8646</v>
      </c>
      <c r="G74">
        <v>16.73</v>
      </c>
      <c r="H74">
        <v>123.545</v>
      </c>
      <c r="I74">
        <v>46.63</v>
      </c>
      <c r="J74">
        <v>17.78</v>
      </c>
      <c r="K74">
        <v>40.950000000000003</v>
      </c>
      <c r="L74">
        <v>84.79</v>
      </c>
      <c r="M74">
        <v>32.1</v>
      </c>
      <c r="N74">
        <v>25.86</v>
      </c>
      <c r="O74">
        <v>42.5</v>
      </c>
      <c r="P74">
        <v>17.55</v>
      </c>
      <c r="Q74">
        <v>18.78</v>
      </c>
    </row>
    <row r="75" spans="3:17" x14ac:dyDescent="0.25">
      <c r="C75" s="7">
        <v>42746</v>
      </c>
      <c r="D75">
        <v>799.5</v>
      </c>
      <c r="E75">
        <v>48.2014</v>
      </c>
      <c r="F75">
        <v>119.4123</v>
      </c>
      <c r="G75">
        <v>15.47</v>
      </c>
      <c r="H75">
        <v>123.495</v>
      </c>
      <c r="I75">
        <v>46.27</v>
      </c>
      <c r="J75">
        <v>17.600000000000001</v>
      </c>
      <c r="K75">
        <v>40.880000000000003</v>
      </c>
      <c r="L75">
        <v>83.4953</v>
      </c>
      <c r="M75">
        <v>31.6</v>
      </c>
      <c r="N75">
        <v>25.76</v>
      </c>
      <c r="O75">
        <v>42.7</v>
      </c>
      <c r="P75">
        <v>16.68</v>
      </c>
      <c r="Q75">
        <v>19.16</v>
      </c>
    </row>
    <row r="76" spans="3:17" x14ac:dyDescent="0.25">
      <c r="C76" s="7">
        <v>42747</v>
      </c>
      <c r="D76">
        <v>814.13</v>
      </c>
      <c r="E76">
        <v>48.131599999999999</v>
      </c>
      <c r="F76">
        <v>118.785</v>
      </c>
      <c r="G76">
        <v>14.11</v>
      </c>
      <c r="H76">
        <v>123.226</v>
      </c>
      <c r="I76">
        <v>46.24</v>
      </c>
      <c r="J76">
        <v>17.39</v>
      </c>
      <c r="K76">
        <v>41.021700000000003</v>
      </c>
      <c r="L76">
        <v>87.45</v>
      </c>
      <c r="M76">
        <v>31.324999999999999</v>
      </c>
      <c r="N76">
        <v>25.61</v>
      </c>
      <c r="O76">
        <v>42.7</v>
      </c>
      <c r="P76">
        <v>15.855</v>
      </c>
      <c r="Q76">
        <v>19.09</v>
      </c>
    </row>
    <row r="77" spans="3:17" x14ac:dyDescent="0.25">
      <c r="C77" s="7">
        <v>42748</v>
      </c>
      <c r="D77">
        <v>821.65</v>
      </c>
      <c r="E77">
        <v>48.739800000000002</v>
      </c>
      <c r="F77">
        <v>119.1036</v>
      </c>
      <c r="G77">
        <v>14.1099</v>
      </c>
      <c r="H77">
        <v>124.24299999999999</v>
      </c>
      <c r="I77">
        <v>47.91</v>
      </c>
      <c r="J77">
        <v>17.66</v>
      </c>
      <c r="K77">
        <v>41.21</v>
      </c>
      <c r="L77">
        <v>87.47</v>
      </c>
      <c r="M77">
        <v>31.95</v>
      </c>
      <c r="N77">
        <v>25.86</v>
      </c>
      <c r="O77">
        <v>42.85</v>
      </c>
      <c r="P77">
        <v>15.79</v>
      </c>
      <c r="Q77">
        <v>19.399999999999999</v>
      </c>
    </row>
    <row r="78" spans="3:17" x14ac:dyDescent="0.25">
      <c r="C78" s="7">
        <v>42752</v>
      </c>
      <c r="D78">
        <v>816</v>
      </c>
      <c r="E78">
        <v>48.131599999999999</v>
      </c>
      <c r="F78">
        <v>119.7209</v>
      </c>
      <c r="G78">
        <v>13.37</v>
      </c>
      <c r="H78">
        <v>124.114</v>
      </c>
      <c r="I78">
        <v>47.69</v>
      </c>
      <c r="J78">
        <v>17.09</v>
      </c>
      <c r="K78">
        <v>41.98</v>
      </c>
      <c r="L78">
        <v>87.03</v>
      </c>
      <c r="M78">
        <v>31.95</v>
      </c>
      <c r="N78">
        <v>25.59</v>
      </c>
      <c r="O78">
        <v>42.8</v>
      </c>
      <c r="P78">
        <v>15.67</v>
      </c>
      <c r="Q78">
        <v>19.059999999999999</v>
      </c>
    </row>
    <row r="79" spans="3:17" x14ac:dyDescent="0.25">
      <c r="C79" s="7">
        <v>42753</v>
      </c>
      <c r="D79">
        <v>811.73</v>
      </c>
      <c r="E79">
        <v>48.031799999999997</v>
      </c>
      <c r="F79">
        <v>119.9798</v>
      </c>
      <c r="G79">
        <v>13.26</v>
      </c>
      <c r="H79">
        <v>127.357</v>
      </c>
      <c r="I79">
        <v>47.22</v>
      </c>
      <c r="J79">
        <v>17.14</v>
      </c>
      <c r="K79">
        <v>41.31</v>
      </c>
      <c r="L79">
        <v>88.49</v>
      </c>
      <c r="M79">
        <v>31.8</v>
      </c>
      <c r="N79">
        <v>25.44</v>
      </c>
      <c r="O79">
        <v>43.55</v>
      </c>
      <c r="P79">
        <v>15.42</v>
      </c>
      <c r="Q79">
        <v>18.770099999999999</v>
      </c>
    </row>
    <row r="80" spans="3:17" x14ac:dyDescent="0.25">
      <c r="C80" s="7">
        <v>42754</v>
      </c>
      <c r="D80">
        <v>813.51</v>
      </c>
      <c r="E80">
        <v>48.111600000000003</v>
      </c>
      <c r="F80">
        <v>119.5716</v>
      </c>
      <c r="G80">
        <v>13.35</v>
      </c>
      <c r="H80">
        <v>128.125</v>
      </c>
      <c r="I80">
        <v>47.75</v>
      </c>
      <c r="J80">
        <v>17.149999999999999</v>
      </c>
      <c r="K80">
        <v>41.09</v>
      </c>
      <c r="L80">
        <v>87.95</v>
      </c>
      <c r="M80">
        <v>31.375</v>
      </c>
      <c r="N80">
        <v>25.48</v>
      </c>
      <c r="O80">
        <v>43.5</v>
      </c>
      <c r="P80">
        <v>15.34</v>
      </c>
      <c r="Q80">
        <v>19.02</v>
      </c>
    </row>
    <row r="81" spans="3:17" x14ac:dyDescent="0.25">
      <c r="C81" s="7">
        <v>42755</v>
      </c>
      <c r="D81">
        <v>816.02</v>
      </c>
      <c r="E81">
        <v>47.752600000000001</v>
      </c>
      <c r="F81">
        <v>119.93</v>
      </c>
      <c r="G81">
        <v>12.705</v>
      </c>
      <c r="H81">
        <v>130.05099999999999</v>
      </c>
      <c r="I81">
        <v>47.49</v>
      </c>
      <c r="J81">
        <v>16.899999999999999</v>
      </c>
      <c r="K81">
        <v>41.24</v>
      </c>
      <c r="L81">
        <v>86.75</v>
      </c>
      <c r="M81">
        <v>31.25</v>
      </c>
      <c r="N81">
        <v>25.11</v>
      </c>
      <c r="O81">
        <v>44.55</v>
      </c>
      <c r="P81">
        <v>15.05</v>
      </c>
      <c r="Q81">
        <v>19.29</v>
      </c>
    </row>
    <row r="82" spans="3:17" x14ac:dyDescent="0.25">
      <c r="C82" s="7">
        <v>42758</v>
      </c>
      <c r="D82">
        <v>818.5</v>
      </c>
      <c r="E82">
        <v>48.171399999999998</v>
      </c>
      <c r="F82">
        <v>120.2885</v>
      </c>
      <c r="G82">
        <v>12.34</v>
      </c>
      <c r="H82">
        <v>130.251</v>
      </c>
      <c r="I82">
        <v>47.65</v>
      </c>
      <c r="J82">
        <v>16.809999999999999</v>
      </c>
      <c r="K82">
        <v>40.65</v>
      </c>
      <c r="L82">
        <v>87.86</v>
      </c>
      <c r="M82">
        <v>31.2</v>
      </c>
      <c r="N82">
        <v>25</v>
      </c>
      <c r="O82">
        <v>44.404800000000002</v>
      </c>
      <c r="P82">
        <v>14.75</v>
      </c>
      <c r="Q82">
        <v>19.38</v>
      </c>
    </row>
    <row r="83" spans="3:17" x14ac:dyDescent="0.25">
      <c r="C83" s="7">
        <v>42759</v>
      </c>
      <c r="D83">
        <v>823.99</v>
      </c>
      <c r="E83">
        <v>49.058900000000001</v>
      </c>
      <c r="F83">
        <v>119.58150000000001</v>
      </c>
      <c r="G83">
        <v>12.42</v>
      </c>
      <c r="H83">
        <v>133.07499999999999</v>
      </c>
      <c r="I83">
        <v>49.43</v>
      </c>
      <c r="J83">
        <v>16.657900000000001</v>
      </c>
      <c r="K83">
        <v>40.56</v>
      </c>
      <c r="L83">
        <v>87.66</v>
      </c>
      <c r="M83">
        <v>31.35</v>
      </c>
      <c r="N83">
        <v>25.96</v>
      </c>
      <c r="O83">
        <v>44.6</v>
      </c>
      <c r="P83">
        <v>14.08</v>
      </c>
      <c r="Q83">
        <v>19.96</v>
      </c>
    </row>
    <row r="84" spans="3:17" x14ac:dyDescent="0.25">
      <c r="C84" s="7">
        <v>42760</v>
      </c>
      <c r="D84">
        <v>837.41800000000001</v>
      </c>
      <c r="E84">
        <v>49.707000000000001</v>
      </c>
      <c r="F84">
        <v>121.5729</v>
      </c>
      <c r="G84">
        <v>12.01</v>
      </c>
      <c r="H84">
        <v>135.959</v>
      </c>
      <c r="I84">
        <v>49.082999999999998</v>
      </c>
      <c r="J84">
        <v>16.79</v>
      </c>
      <c r="K84">
        <v>40.774999999999999</v>
      </c>
      <c r="L84">
        <v>90.38</v>
      </c>
      <c r="M84">
        <v>31.975000000000001</v>
      </c>
      <c r="N84">
        <v>26.4</v>
      </c>
      <c r="O84">
        <v>45.15</v>
      </c>
      <c r="P84">
        <v>14.25</v>
      </c>
      <c r="Q84">
        <v>20.94</v>
      </c>
    </row>
    <row r="85" spans="3:17" x14ac:dyDescent="0.25">
      <c r="C85" s="7">
        <v>42761</v>
      </c>
      <c r="D85">
        <v>843.84</v>
      </c>
      <c r="E85">
        <v>49.506599999999999</v>
      </c>
      <c r="F85">
        <v>121.9114</v>
      </c>
      <c r="G85">
        <v>12.26</v>
      </c>
      <c r="H85">
        <v>136.53800000000001</v>
      </c>
      <c r="I85">
        <v>48.725000000000001</v>
      </c>
      <c r="J85">
        <v>17.07</v>
      </c>
      <c r="K85">
        <v>40.75</v>
      </c>
      <c r="L85">
        <v>89.95</v>
      </c>
      <c r="M85">
        <v>31.5</v>
      </c>
      <c r="N85">
        <v>25.7288</v>
      </c>
      <c r="O85">
        <v>45.45</v>
      </c>
      <c r="P85">
        <v>14.16</v>
      </c>
      <c r="Q85">
        <v>20.86</v>
      </c>
    </row>
    <row r="86" spans="3:17" x14ac:dyDescent="0.25">
      <c r="C86" s="7">
        <v>42762</v>
      </c>
      <c r="D86">
        <v>839.7</v>
      </c>
      <c r="E86">
        <v>48.75</v>
      </c>
      <c r="F86">
        <v>121.8218</v>
      </c>
      <c r="G86">
        <v>12.19</v>
      </c>
      <c r="H86">
        <v>135.72</v>
      </c>
      <c r="I86">
        <v>48.34</v>
      </c>
      <c r="J86">
        <v>16.97</v>
      </c>
      <c r="K86">
        <v>40.68</v>
      </c>
      <c r="L86">
        <v>88.47</v>
      </c>
      <c r="M86">
        <v>31.1</v>
      </c>
      <c r="N86">
        <v>25.6</v>
      </c>
      <c r="O86">
        <v>45.5</v>
      </c>
      <c r="P86">
        <v>13.75</v>
      </c>
      <c r="Q86">
        <v>20.7</v>
      </c>
    </row>
    <row r="87" spans="3:17" x14ac:dyDescent="0.25">
      <c r="C87" s="7">
        <v>42765</v>
      </c>
      <c r="D87">
        <v>833.5</v>
      </c>
      <c r="E87">
        <v>48.46</v>
      </c>
      <c r="F87">
        <v>121.1049</v>
      </c>
      <c r="G87">
        <v>11.83</v>
      </c>
      <c r="H87">
        <v>133.624</v>
      </c>
      <c r="I87">
        <v>48.06</v>
      </c>
      <c r="J87">
        <v>17.100000000000001</v>
      </c>
      <c r="K87">
        <v>40.15</v>
      </c>
      <c r="L87">
        <v>86.78</v>
      </c>
      <c r="M87">
        <v>31.15</v>
      </c>
      <c r="N87">
        <v>25.03</v>
      </c>
      <c r="O87">
        <v>45.6</v>
      </c>
      <c r="P87">
        <v>13.79</v>
      </c>
      <c r="Q87">
        <v>20.12</v>
      </c>
    </row>
    <row r="88" spans="3:17" x14ac:dyDescent="0.25">
      <c r="C88" s="7">
        <v>42766</v>
      </c>
      <c r="D88">
        <v>826.99</v>
      </c>
      <c r="E88">
        <v>48.97</v>
      </c>
      <c r="F88">
        <v>120.866</v>
      </c>
      <c r="G88">
        <v>12.24</v>
      </c>
      <c r="H88">
        <v>131.32900000000001</v>
      </c>
      <c r="I88">
        <v>48.5</v>
      </c>
      <c r="J88">
        <v>17.739999999999998</v>
      </c>
      <c r="K88">
        <v>40.49</v>
      </c>
      <c r="L88">
        <v>84.09</v>
      </c>
      <c r="M88">
        <v>31.45</v>
      </c>
      <c r="N88">
        <v>25.13</v>
      </c>
      <c r="O88">
        <v>45.75</v>
      </c>
      <c r="P88">
        <v>13.82</v>
      </c>
      <c r="Q88">
        <v>20.23</v>
      </c>
    </row>
    <row r="89" spans="3:17" x14ac:dyDescent="0.25">
      <c r="C89" s="7">
        <v>42767</v>
      </c>
      <c r="D89">
        <v>833.78</v>
      </c>
      <c r="E89">
        <v>49.22</v>
      </c>
      <c r="F89">
        <v>129.92670000000001</v>
      </c>
      <c r="G89">
        <v>12.4</v>
      </c>
      <c r="H89">
        <v>129.50299999999999</v>
      </c>
      <c r="I89">
        <v>48.5</v>
      </c>
      <c r="J89">
        <v>17.920000000000002</v>
      </c>
      <c r="K89">
        <v>40.57</v>
      </c>
      <c r="L89">
        <v>85.11</v>
      </c>
      <c r="M89">
        <v>31.975000000000001</v>
      </c>
      <c r="N89">
        <v>25.08</v>
      </c>
      <c r="O89">
        <v>45.6</v>
      </c>
      <c r="P89">
        <v>13.88</v>
      </c>
      <c r="Q89">
        <v>20.68</v>
      </c>
    </row>
    <row r="90" spans="3:17" x14ac:dyDescent="0.25">
      <c r="C90" s="7">
        <v>42768</v>
      </c>
      <c r="D90">
        <v>842.49</v>
      </c>
      <c r="E90">
        <v>48.26</v>
      </c>
      <c r="F90">
        <v>128.8314</v>
      </c>
      <c r="G90">
        <v>12.93</v>
      </c>
      <c r="H90">
        <v>129.88200000000001</v>
      </c>
      <c r="I90">
        <v>49.42</v>
      </c>
      <c r="J90">
        <v>17.86</v>
      </c>
      <c r="K90">
        <v>40.17</v>
      </c>
      <c r="L90">
        <v>84.52</v>
      </c>
      <c r="M90">
        <v>31.65</v>
      </c>
      <c r="N90">
        <v>24.37</v>
      </c>
      <c r="O90">
        <v>44.75</v>
      </c>
      <c r="P90">
        <v>14.904999999999999</v>
      </c>
      <c r="Q90">
        <v>19.774999999999999</v>
      </c>
    </row>
    <row r="91" spans="3:17" x14ac:dyDescent="0.25">
      <c r="C91" s="7">
        <v>42769</v>
      </c>
      <c r="D91">
        <v>818.3</v>
      </c>
      <c r="E91">
        <v>49.82</v>
      </c>
      <c r="F91">
        <v>128.63229999999999</v>
      </c>
      <c r="G91">
        <v>12.765000000000001</v>
      </c>
      <c r="H91">
        <v>129.62700000000001</v>
      </c>
      <c r="I91">
        <v>49.39</v>
      </c>
      <c r="J91">
        <v>17.850000000000001</v>
      </c>
      <c r="K91">
        <v>40.450000000000003</v>
      </c>
      <c r="L91">
        <v>86.01</v>
      </c>
      <c r="M91">
        <v>32.125</v>
      </c>
      <c r="N91">
        <v>23.93</v>
      </c>
      <c r="O91">
        <v>45</v>
      </c>
      <c r="P91">
        <v>14.43</v>
      </c>
      <c r="Q91">
        <v>20.385000000000002</v>
      </c>
    </row>
    <row r="92" spans="3:17" x14ac:dyDescent="0.25">
      <c r="C92" s="7">
        <v>42772</v>
      </c>
      <c r="D92">
        <v>810.72</v>
      </c>
      <c r="E92">
        <v>49.76</v>
      </c>
      <c r="F92">
        <v>129.9366</v>
      </c>
      <c r="G92">
        <v>12.89</v>
      </c>
      <c r="H92">
        <v>128.85400000000001</v>
      </c>
      <c r="I92">
        <v>51.329900000000002</v>
      </c>
      <c r="J92">
        <v>17.97</v>
      </c>
      <c r="K92">
        <v>40.53</v>
      </c>
      <c r="L92">
        <v>85.99</v>
      </c>
      <c r="M92">
        <v>32.200000000000003</v>
      </c>
      <c r="N92">
        <v>23.58</v>
      </c>
      <c r="O92">
        <v>45.3</v>
      </c>
      <c r="P92">
        <v>14.69</v>
      </c>
      <c r="Q92">
        <v>20.04</v>
      </c>
    </row>
    <row r="93" spans="3:17" x14ac:dyDescent="0.25">
      <c r="C93" s="7">
        <v>42773</v>
      </c>
      <c r="D93">
        <v>816.16</v>
      </c>
      <c r="E93">
        <v>49.64</v>
      </c>
      <c r="F93">
        <v>131.5198</v>
      </c>
      <c r="G93">
        <v>12.58</v>
      </c>
      <c r="H93">
        <v>124.742</v>
      </c>
      <c r="I93">
        <v>53.69</v>
      </c>
      <c r="J93">
        <v>18.670000000000002</v>
      </c>
      <c r="K93">
        <v>39.81</v>
      </c>
      <c r="L93">
        <v>85.53</v>
      </c>
      <c r="M93">
        <v>31.75</v>
      </c>
      <c r="N93">
        <v>23.23</v>
      </c>
      <c r="O93">
        <v>44.75</v>
      </c>
      <c r="P93">
        <v>14.71</v>
      </c>
      <c r="Q93">
        <v>19.86</v>
      </c>
    </row>
    <row r="94" spans="3:17" x14ac:dyDescent="0.25">
      <c r="C94" s="7">
        <v>42774</v>
      </c>
      <c r="D94">
        <v>821.47900000000004</v>
      </c>
      <c r="E94">
        <v>49.5</v>
      </c>
      <c r="F94">
        <v>131.64920000000001</v>
      </c>
      <c r="G94">
        <v>12.62</v>
      </c>
      <c r="H94">
        <v>122.726</v>
      </c>
      <c r="I94">
        <v>54.32</v>
      </c>
      <c r="J94">
        <v>18.77</v>
      </c>
      <c r="K94">
        <v>39.770000000000003</v>
      </c>
      <c r="L94">
        <v>86.31</v>
      </c>
      <c r="M94">
        <v>31.2</v>
      </c>
      <c r="N94">
        <v>22.77</v>
      </c>
      <c r="O94">
        <v>44.85</v>
      </c>
      <c r="P94">
        <v>14.78</v>
      </c>
      <c r="Q94">
        <v>19.3</v>
      </c>
    </row>
    <row r="95" spans="3:17" x14ac:dyDescent="0.25">
      <c r="C95" s="7">
        <v>42775</v>
      </c>
      <c r="D95">
        <v>825</v>
      </c>
      <c r="E95">
        <v>49.99</v>
      </c>
      <c r="F95">
        <v>132.44499999999999</v>
      </c>
      <c r="G95">
        <v>12.58</v>
      </c>
      <c r="H95">
        <v>121.14</v>
      </c>
      <c r="I95">
        <v>54.5</v>
      </c>
      <c r="J95">
        <v>17.12</v>
      </c>
      <c r="K95">
        <v>40.83</v>
      </c>
      <c r="L95">
        <v>87.99</v>
      </c>
      <c r="M95">
        <v>30.9</v>
      </c>
      <c r="N95">
        <v>23.53</v>
      </c>
      <c r="O95">
        <v>47.334699999999998</v>
      </c>
      <c r="P95">
        <v>15.08</v>
      </c>
      <c r="Q95">
        <v>19.29</v>
      </c>
    </row>
    <row r="96" spans="3:17" x14ac:dyDescent="0.25">
      <c r="C96" s="7">
        <v>42776</v>
      </c>
      <c r="D96">
        <v>828</v>
      </c>
      <c r="E96">
        <v>50.12</v>
      </c>
      <c r="F96">
        <v>132.94</v>
      </c>
      <c r="G96">
        <v>12.26</v>
      </c>
      <c r="H96">
        <v>124.154</v>
      </c>
      <c r="I96">
        <v>54.277200000000001</v>
      </c>
      <c r="J96">
        <v>16</v>
      </c>
      <c r="K96">
        <v>40.67</v>
      </c>
      <c r="L96">
        <v>88.6</v>
      </c>
      <c r="M96">
        <v>31.55</v>
      </c>
      <c r="N96">
        <v>28.5</v>
      </c>
      <c r="O96">
        <v>46.862000000000002</v>
      </c>
      <c r="P96">
        <v>15.24</v>
      </c>
      <c r="Q96">
        <v>18.989999999999998</v>
      </c>
    </row>
    <row r="97" spans="3:17" x14ac:dyDescent="0.25">
      <c r="C97" s="7">
        <v>42779</v>
      </c>
      <c r="D97">
        <v>843</v>
      </c>
      <c r="E97">
        <v>50.4</v>
      </c>
      <c r="F97">
        <v>133.82</v>
      </c>
      <c r="G97">
        <v>12.3</v>
      </c>
      <c r="H97">
        <v>128.98400000000001</v>
      </c>
      <c r="I97">
        <v>55.52</v>
      </c>
      <c r="J97">
        <v>15.99</v>
      </c>
      <c r="K97">
        <v>40.5</v>
      </c>
      <c r="L97">
        <v>88.6</v>
      </c>
      <c r="M97">
        <v>31.675000000000001</v>
      </c>
      <c r="N97">
        <v>27.8</v>
      </c>
      <c r="O97">
        <v>46.9</v>
      </c>
      <c r="P97">
        <v>15.33</v>
      </c>
      <c r="Q97">
        <v>19.29</v>
      </c>
    </row>
    <row r="98" spans="3:17" x14ac:dyDescent="0.25">
      <c r="C98" s="7">
        <v>42780</v>
      </c>
      <c r="D98">
        <v>838.31</v>
      </c>
      <c r="E98">
        <v>49.84</v>
      </c>
      <c r="F98">
        <v>135.09</v>
      </c>
      <c r="G98">
        <v>12.88</v>
      </c>
      <c r="H98">
        <v>122.527</v>
      </c>
      <c r="I98">
        <v>55.26</v>
      </c>
      <c r="J98">
        <v>16.600000000000001</v>
      </c>
      <c r="K98">
        <v>41.25</v>
      </c>
      <c r="L98">
        <v>87.87</v>
      </c>
      <c r="M98">
        <v>30.7</v>
      </c>
      <c r="N98">
        <v>26.87</v>
      </c>
      <c r="O98">
        <v>47.5</v>
      </c>
      <c r="P98">
        <v>16</v>
      </c>
      <c r="Q98">
        <v>19.569900000000001</v>
      </c>
    </row>
    <row r="99" spans="3:17" x14ac:dyDescent="0.25">
      <c r="C99" s="7">
        <v>42781</v>
      </c>
      <c r="D99">
        <v>842.81</v>
      </c>
      <c r="E99">
        <v>49.66</v>
      </c>
      <c r="F99">
        <v>136.27000000000001</v>
      </c>
      <c r="G99">
        <v>13.75</v>
      </c>
      <c r="H99">
        <v>123.715</v>
      </c>
      <c r="I99">
        <v>55.49</v>
      </c>
      <c r="J99">
        <v>16.89</v>
      </c>
      <c r="K99">
        <v>41.445</v>
      </c>
      <c r="L99">
        <v>88.59</v>
      </c>
      <c r="M99">
        <v>30.35</v>
      </c>
      <c r="N99">
        <v>26.85</v>
      </c>
      <c r="O99">
        <v>47.85</v>
      </c>
      <c r="P99">
        <v>16.93</v>
      </c>
      <c r="Q99">
        <v>20.09</v>
      </c>
    </row>
    <row r="100" spans="3:17" x14ac:dyDescent="0.25">
      <c r="C100" s="7">
        <v>42782</v>
      </c>
      <c r="D100">
        <v>845</v>
      </c>
      <c r="E100">
        <v>49.78</v>
      </c>
      <c r="F100">
        <v>135.9</v>
      </c>
      <c r="G100">
        <v>13.92</v>
      </c>
      <c r="H100">
        <v>123.265</v>
      </c>
      <c r="I100">
        <v>56.3</v>
      </c>
      <c r="J100">
        <v>16.79</v>
      </c>
      <c r="K100">
        <v>41.47</v>
      </c>
      <c r="L100">
        <v>88.78</v>
      </c>
      <c r="M100">
        <v>30.4</v>
      </c>
      <c r="N100">
        <v>26.53</v>
      </c>
      <c r="O100">
        <v>47.8</v>
      </c>
      <c r="P100">
        <v>17.14</v>
      </c>
      <c r="Q100">
        <v>20.059999999999999</v>
      </c>
    </row>
    <row r="101" spans="3:17" x14ac:dyDescent="0.25">
      <c r="C101" s="7">
        <v>42783</v>
      </c>
      <c r="D101">
        <v>847.27</v>
      </c>
      <c r="E101">
        <v>49.664999999999999</v>
      </c>
      <c r="F101">
        <v>135.83000000000001</v>
      </c>
      <c r="G101">
        <v>13.34</v>
      </c>
      <c r="H101">
        <v>120.322</v>
      </c>
      <c r="I101">
        <v>55.47</v>
      </c>
      <c r="J101">
        <v>16.625</v>
      </c>
      <c r="K101">
        <v>41.174999999999997</v>
      </c>
      <c r="L101">
        <v>87.7</v>
      </c>
      <c r="M101">
        <v>30.45</v>
      </c>
      <c r="N101">
        <v>26.29</v>
      </c>
      <c r="O101">
        <v>47.25</v>
      </c>
      <c r="P101">
        <v>16.18</v>
      </c>
      <c r="Q101">
        <v>19.420000000000002</v>
      </c>
    </row>
    <row r="102" spans="3:17" x14ac:dyDescent="0.25">
      <c r="C102" s="7">
        <v>42787</v>
      </c>
      <c r="D102">
        <v>857.98</v>
      </c>
      <c r="E102">
        <v>50.48</v>
      </c>
      <c r="F102">
        <v>136.75</v>
      </c>
      <c r="G102">
        <v>13.29</v>
      </c>
      <c r="H102">
        <v>122.16800000000001</v>
      </c>
      <c r="I102">
        <v>58.67</v>
      </c>
      <c r="J102">
        <v>16.690000000000001</v>
      </c>
      <c r="K102">
        <v>41.79</v>
      </c>
      <c r="L102">
        <v>88.42</v>
      </c>
      <c r="M102">
        <v>30.8</v>
      </c>
      <c r="N102">
        <v>26.76</v>
      </c>
      <c r="O102">
        <v>47.75</v>
      </c>
      <c r="P102">
        <v>16.47</v>
      </c>
      <c r="Q102">
        <v>19.690000000000001</v>
      </c>
    </row>
    <row r="103" spans="3:17" x14ac:dyDescent="0.25">
      <c r="C103" s="7">
        <v>42788</v>
      </c>
      <c r="D103">
        <v>858.43</v>
      </c>
      <c r="E103">
        <v>50.52</v>
      </c>
      <c r="F103">
        <v>137.12</v>
      </c>
      <c r="G103">
        <v>13.43</v>
      </c>
      <c r="H103">
        <v>122.17</v>
      </c>
      <c r="I103">
        <v>58.79</v>
      </c>
      <c r="J103">
        <v>16.510100000000001</v>
      </c>
      <c r="K103">
        <v>41.6</v>
      </c>
      <c r="L103">
        <v>89.54</v>
      </c>
      <c r="M103">
        <v>30.65</v>
      </c>
      <c r="N103">
        <v>26.61</v>
      </c>
      <c r="O103">
        <v>47.613100000000003</v>
      </c>
      <c r="P103">
        <v>16.82</v>
      </c>
      <c r="Q103">
        <v>19.68</v>
      </c>
    </row>
    <row r="104" spans="3:17" x14ac:dyDescent="0.25">
      <c r="C104" s="7">
        <v>42789</v>
      </c>
      <c r="D104">
        <v>860.86</v>
      </c>
      <c r="E104">
        <v>50.83</v>
      </c>
      <c r="F104">
        <v>137.47999999999999</v>
      </c>
      <c r="G104">
        <v>13.705</v>
      </c>
      <c r="H104">
        <v>120.76</v>
      </c>
      <c r="I104">
        <v>55.7</v>
      </c>
      <c r="J104">
        <v>16.27</v>
      </c>
      <c r="K104">
        <v>41.34</v>
      </c>
      <c r="L104">
        <v>89.26</v>
      </c>
      <c r="M104">
        <v>30.35</v>
      </c>
      <c r="N104">
        <v>26.8</v>
      </c>
      <c r="O104">
        <v>47.4</v>
      </c>
      <c r="P104">
        <v>16.8</v>
      </c>
      <c r="Q104">
        <v>19.86</v>
      </c>
    </row>
    <row r="105" spans="3:17" x14ac:dyDescent="0.25">
      <c r="C105" s="7">
        <v>42790</v>
      </c>
      <c r="D105">
        <v>845.81</v>
      </c>
      <c r="E105">
        <v>50.33</v>
      </c>
      <c r="F105">
        <v>136.1</v>
      </c>
      <c r="G105">
        <v>13.48</v>
      </c>
      <c r="H105">
        <v>116.55</v>
      </c>
      <c r="I105">
        <v>50.9</v>
      </c>
      <c r="J105">
        <v>15.984999999999999</v>
      </c>
      <c r="K105">
        <v>40.840000000000003</v>
      </c>
      <c r="L105">
        <v>86.111599999999996</v>
      </c>
      <c r="M105">
        <v>30.4</v>
      </c>
      <c r="N105">
        <v>26.29</v>
      </c>
      <c r="O105">
        <v>46.65</v>
      </c>
      <c r="P105">
        <v>16.53</v>
      </c>
      <c r="Q105">
        <v>19.279900000000001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workbookViewId="0">
      <selection activeCell="C1" sqref="C1:C1048576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109</v>
      </c>
      <c r="B1">
        <v>42669</v>
      </c>
      <c r="D1" t="s">
        <v>69</v>
      </c>
      <c r="E1" t="s">
        <v>70</v>
      </c>
      <c r="F1" t="s">
        <v>2</v>
      </c>
      <c r="G1" t="s">
        <v>47</v>
      </c>
      <c r="H1" t="s">
        <v>97</v>
      </c>
      <c r="I1" t="s">
        <v>4</v>
      </c>
      <c r="J1" t="s">
        <v>83</v>
      </c>
      <c r="K1" t="s">
        <v>9</v>
      </c>
      <c r="L1" t="s">
        <v>75</v>
      </c>
      <c r="M1" t="s">
        <v>11</v>
      </c>
      <c r="N1" t="s">
        <v>98</v>
      </c>
      <c r="O1" t="s">
        <v>99</v>
      </c>
      <c r="P1" t="s">
        <v>100</v>
      </c>
      <c r="Q1" t="s">
        <v>101</v>
      </c>
    </row>
    <row r="2" spans="1:17" x14ac:dyDescent="0.25">
      <c r="A2" t="s">
        <v>110</v>
      </c>
      <c r="B2">
        <v>42790</v>
      </c>
      <c r="D2" t="s">
        <v>183</v>
      </c>
      <c r="E2" t="s">
        <v>184</v>
      </c>
      <c r="F2" t="s">
        <v>114</v>
      </c>
      <c r="G2" t="s">
        <v>175</v>
      </c>
      <c r="H2" t="s">
        <v>211</v>
      </c>
      <c r="I2" t="s">
        <v>116</v>
      </c>
      <c r="J2" t="s">
        <v>197</v>
      </c>
      <c r="K2" t="s">
        <v>121</v>
      </c>
      <c r="L2" t="s">
        <v>189</v>
      </c>
      <c r="M2" t="s">
        <v>123</v>
      </c>
      <c r="N2" t="s">
        <v>212</v>
      </c>
      <c r="O2" t="s">
        <v>213</v>
      </c>
      <c r="P2" t="s">
        <v>214</v>
      </c>
      <c r="Q2" t="s">
        <v>215</v>
      </c>
    </row>
    <row r="3" spans="1:17" x14ac:dyDescent="0.25">
      <c r="B3" t="s">
        <v>111</v>
      </c>
      <c r="C3" s="7">
        <v>42669</v>
      </c>
      <c r="D3">
        <v>78.405500000000004</v>
      </c>
      <c r="E3">
        <v>100.86</v>
      </c>
      <c r="F3">
        <v>132.26</v>
      </c>
      <c r="G3">
        <v>34.692799999999998</v>
      </c>
      <c r="H3">
        <v>60.423000000000002</v>
      </c>
      <c r="I3">
        <v>128.72</v>
      </c>
      <c r="J3">
        <v>73.56</v>
      </c>
      <c r="K3">
        <v>388.85</v>
      </c>
      <c r="L3">
        <v>103.639</v>
      </c>
      <c r="M3">
        <v>676.68</v>
      </c>
      <c r="N3">
        <v>39.74</v>
      </c>
      <c r="O3">
        <v>40.43</v>
      </c>
      <c r="P3">
        <v>152.452</v>
      </c>
      <c r="Q3">
        <v>19.7</v>
      </c>
    </row>
    <row r="4" spans="1:17" x14ac:dyDescent="0.25">
      <c r="C4" s="7">
        <v>42670</v>
      </c>
      <c r="D4">
        <v>79.433800000000005</v>
      </c>
      <c r="E4">
        <v>95.5</v>
      </c>
      <c r="F4">
        <v>131.80000000000001</v>
      </c>
      <c r="G4">
        <v>34.717399999999998</v>
      </c>
      <c r="H4">
        <v>60.057699999999997</v>
      </c>
      <c r="I4">
        <v>128.18</v>
      </c>
      <c r="J4">
        <v>77.98</v>
      </c>
      <c r="K4">
        <v>373.45</v>
      </c>
      <c r="L4">
        <v>103.3802</v>
      </c>
      <c r="M4">
        <v>669.56299999999999</v>
      </c>
      <c r="N4">
        <v>39.72</v>
      </c>
      <c r="O4">
        <v>39.75</v>
      </c>
      <c r="P4">
        <v>149.08699999999999</v>
      </c>
      <c r="Q4">
        <v>19.829999999999998</v>
      </c>
    </row>
    <row r="5" spans="1:17" x14ac:dyDescent="0.25">
      <c r="C5" s="7">
        <v>42671</v>
      </c>
      <c r="D5">
        <v>78.854699999999994</v>
      </c>
      <c r="E5">
        <v>96.8</v>
      </c>
      <c r="F5">
        <v>132.97</v>
      </c>
      <c r="G5">
        <v>34.658299999999997</v>
      </c>
      <c r="H5">
        <v>59.7517</v>
      </c>
      <c r="I5">
        <v>128.93</v>
      </c>
      <c r="J5">
        <v>77.87</v>
      </c>
      <c r="K5">
        <v>373</v>
      </c>
      <c r="L5">
        <v>102.0254</v>
      </c>
      <c r="M5">
        <v>675.55</v>
      </c>
      <c r="N5">
        <v>38.5</v>
      </c>
      <c r="O5">
        <v>37.700000000000003</v>
      </c>
      <c r="P5">
        <v>151.875</v>
      </c>
      <c r="Q5">
        <v>19.760000000000002</v>
      </c>
    </row>
    <row r="6" spans="1:17" x14ac:dyDescent="0.25">
      <c r="C6" s="7">
        <v>42674</v>
      </c>
      <c r="D6">
        <v>78.445400000000006</v>
      </c>
      <c r="E6">
        <v>95.49</v>
      </c>
      <c r="F6">
        <v>132.12</v>
      </c>
      <c r="G6">
        <v>34.569600000000001</v>
      </c>
      <c r="H6">
        <v>59.652900000000002</v>
      </c>
      <c r="I6">
        <v>126.9</v>
      </c>
      <c r="J6">
        <v>78.680000000000007</v>
      </c>
      <c r="K6">
        <v>372.51</v>
      </c>
      <c r="L6">
        <v>99.3386</v>
      </c>
      <c r="M6">
        <v>673.44</v>
      </c>
      <c r="N6">
        <v>37.880000000000003</v>
      </c>
      <c r="O6">
        <v>36.25</v>
      </c>
      <c r="P6">
        <v>150.77199999999999</v>
      </c>
      <c r="Q6">
        <v>19.45</v>
      </c>
    </row>
    <row r="7" spans="1:17" x14ac:dyDescent="0.25">
      <c r="C7" s="7">
        <v>42675</v>
      </c>
      <c r="D7">
        <v>78.595200000000006</v>
      </c>
      <c r="E7">
        <v>95.73</v>
      </c>
      <c r="F7">
        <v>131.94</v>
      </c>
      <c r="G7">
        <v>34.648400000000002</v>
      </c>
      <c r="H7">
        <v>59.258000000000003</v>
      </c>
      <c r="I7">
        <v>125.83</v>
      </c>
      <c r="J7">
        <v>79.150000000000006</v>
      </c>
      <c r="K7">
        <v>364.78</v>
      </c>
      <c r="L7">
        <v>98.542199999999994</v>
      </c>
      <c r="M7">
        <v>673.94</v>
      </c>
      <c r="N7">
        <v>37.75</v>
      </c>
      <c r="O7">
        <v>36.79</v>
      </c>
      <c r="P7">
        <v>150.98099999999999</v>
      </c>
      <c r="Q7">
        <v>19.3</v>
      </c>
    </row>
    <row r="8" spans="1:17" x14ac:dyDescent="0.25">
      <c r="C8" s="7">
        <v>42676</v>
      </c>
      <c r="D8">
        <v>77.347099999999998</v>
      </c>
      <c r="E8">
        <v>92.22</v>
      </c>
      <c r="F8">
        <v>130.22999999999999</v>
      </c>
      <c r="G8">
        <v>34.392200000000003</v>
      </c>
      <c r="H8">
        <v>59.1691</v>
      </c>
      <c r="I8">
        <v>124.07</v>
      </c>
      <c r="J8">
        <v>78.655000000000001</v>
      </c>
      <c r="K8">
        <v>370.6</v>
      </c>
      <c r="L8">
        <v>97.8553</v>
      </c>
      <c r="M8">
        <v>674.33</v>
      </c>
      <c r="N8">
        <v>37.5</v>
      </c>
      <c r="O8">
        <v>36.369900000000001</v>
      </c>
      <c r="P8">
        <v>152.78</v>
      </c>
      <c r="Q8">
        <v>18.899999999999999</v>
      </c>
    </row>
    <row r="9" spans="1:17" x14ac:dyDescent="0.25">
      <c r="C9" s="7">
        <v>42677</v>
      </c>
      <c r="D9">
        <v>77.177400000000006</v>
      </c>
      <c r="E9">
        <v>90.95</v>
      </c>
      <c r="F9">
        <v>123.28</v>
      </c>
      <c r="G9">
        <v>34.275300000000001</v>
      </c>
      <c r="H9">
        <v>58.882800000000003</v>
      </c>
      <c r="I9">
        <v>123.72</v>
      </c>
      <c r="J9">
        <v>79</v>
      </c>
      <c r="K9">
        <v>376.73</v>
      </c>
      <c r="L9">
        <v>98.910499999999999</v>
      </c>
      <c r="M9">
        <v>674.19</v>
      </c>
      <c r="N9">
        <v>37.18</v>
      </c>
      <c r="O9">
        <v>34.549999999999997</v>
      </c>
      <c r="P9">
        <v>150.86199999999999</v>
      </c>
      <c r="Q9">
        <v>18.399999999999999</v>
      </c>
    </row>
    <row r="10" spans="1:17" x14ac:dyDescent="0.25">
      <c r="C10" s="7">
        <v>42678</v>
      </c>
      <c r="D10">
        <v>77.377099999999999</v>
      </c>
      <c r="E10">
        <v>91.34</v>
      </c>
      <c r="F10">
        <v>121.93</v>
      </c>
      <c r="G10">
        <v>33.689500000000002</v>
      </c>
      <c r="H10">
        <v>58.5274</v>
      </c>
      <c r="I10">
        <v>123.43</v>
      </c>
      <c r="J10">
        <v>78.22</v>
      </c>
      <c r="K10">
        <v>379</v>
      </c>
      <c r="L10">
        <v>97.596500000000006</v>
      </c>
      <c r="M10">
        <v>678.78</v>
      </c>
      <c r="N10">
        <v>36.450000000000003</v>
      </c>
      <c r="O10">
        <v>35.200000000000003</v>
      </c>
      <c r="P10">
        <v>153.535</v>
      </c>
      <c r="Q10">
        <v>19.600000000000001</v>
      </c>
    </row>
    <row r="11" spans="1:17" x14ac:dyDescent="0.25">
      <c r="C11" s="7">
        <v>42681</v>
      </c>
      <c r="D11">
        <v>78.285700000000006</v>
      </c>
      <c r="E11">
        <v>92.23</v>
      </c>
      <c r="F11">
        <v>123.209</v>
      </c>
      <c r="G11">
        <v>34.503700000000002</v>
      </c>
      <c r="H11">
        <v>59.7517</v>
      </c>
      <c r="I11">
        <v>125.75</v>
      </c>
      <c r="J11">
        <v>78.53</v>
      </c>
      <c r="K11">
        <v>386.79</v>
      </c>
      <c r="L11">
        <v>98.8309</v>
      </c>
      <c r="M11">
        <v>682.779</v>
      </c>
      <c r="N11">
        <v>36.799999999999997</v>
      </c>
      <c r="O11">
        <v>33.1</v>
      </c>
      <c r="P11">
        <v>155.11600000000001</v>
      </c>
      <c r="Q11">
        <v>19.05</v>
      </c>
    </row>
    <row r="12" spans="1:17" x14ac:dyDescent="0.25">
      <c r="C12" s="7">
        <v>42682</v>
      </c>
      <c r="D12">
        <v>79.283100000000005</v>
      </c>
      <c r="E12">
        <v>92.32</v>
      </c>
      <c r="F12">
        <v>124.61</v>
      </c>
      <c r="G12">
        <v>34.702300000000001</v>
      </c>
      <c r="H12">
        <v>60.008400000000002</v>
      </c>
      <c r="I12">
        <v>125.81</v>
      </c>
      <c r="J12">
        <v>78.040000000000006</v>
      </c>
      <c r="K12">
        <v>381.02</v>
      </c>
      <c r="L12">
        <v>97.596500000000006</v>
      </c>
      <c r="M12">
        <v>688.17</v>
      </c>
      <c r="N12">
        <v>36.11</v>
      </c>
      <c r="O12">
        <v>31.88</v>
      </c>
      <c r="P12">
        <v>157.93899999999999</v>
      </c>
      <c r="Q12">
        <v>19.05</v>
      </c>
    </row>
    <row r="13" spans="1:17" x14ac:dyDescent="0.25">
      <c r="C13" s="7">
        <v>42683</v>
      </c>
      <c r="D13">
        <v>80.412300000000002</v>
      </c>
      <c r="E13">
        <v>93.89</v>
      </c>
      <c r="F13">
        <v>123.81</v>
      </c>
      <c r="G13">
        <v>34.603000000000002</v>
      </c>
      <c r="H13">
        <v>59.820799999999998</v>
      </c>
      <c r="I13">
        <v>123.65</v>
      </c>
      <c r="J13">
        <v>77.97</v>
      </c>
      <c r="K13">
        <v>380.99</v>
      </c>
      <c r="L13">
        <v>101.5087</v>
      </c>
      <c r="M13">
        <v>667.85</v>
      </c>
      <c r="N13">
        <v>35.81</v>
      </c>
      <c r="O13">
        <v>33.700000000000003</v>
      </c>
      <c r="P13">
        <v>160.81100000000001</v>
      </c>
      <c r="Q13">
        <v>20.149999999999999</v>
      </c>
    </row>
    <row r="14" spans="1:17" x14ac:dyDescent="0.25">
      <c r="C14" s="7">
        <v>42684</v>
      </c>
      <c r="D14">
        <v>81.171099999999996</v>
      </c>
      <c r="E14">
        <v>93.86</v>
      </c>
      <c r="F14">
        <v>124.18</v>
      </c>
      <c r="G14">
        <v>34.702300000000001</v>
      </c>
      <c r="H14">
        <v>59.722000000000001</v>
      </c>
      <c r="I14">
        <v>122.97</v>
      </c>
      <c r="J14">
        <v>78.52</v>
      </c>
      <c r="K14">
        <v>396.82</v>
      </c>
      <c r="L14">
        <v>104.8535</v>
      </c>
      <c r="M14">
        <v>654.41999999999996</v>
      </c>
      <c r="N14">
        <v>35.770000000000003</v>
      </c>
      <c r="O14">
        <v>34</v>
      </c>
      <c r="P14">
        <v>164.83699999999999</v>
      </c>
      <c r="Q14">
        <v>21.8</v>
      </c>
    </row>
    <row r="15" spans="1:17" x14ac:dyDescent="0.25">
      <c r="C15" s="7">
        <v>42685</v>
      </c>
      <c r="D15">
        <v>81.171099999999996</v>
      </c>
      <c r="E15">
        <v>92.95</v>
      </c>
      <c r="F15">
        <v>120.7</v>
      </c>
      <c r="G15">
        <v>34.622799999999998</v>
      </c>
      <c r="H15">
        <v>58.365499999999997</v>
      </c>
      <c r="I15">
        <v>116.63</v>
      </c>
      <c r="J15">
        <v>76.89</v>
      </c>
      <c r="K15">
        <v>398.95</v>
      </c>
      <c r="L15">
        <v>104.0472</v>
      </c>
      <c r="M15">
        <v>642.28</v>
      </c>
      <c r="N15">
        <v>35.478999999999999</v>
      </c>
      <c r="O15">
        <v>32.28</v>
      </c>
      <c r="P15">
        <v>164.767</v>
      </c>
      <c r="Q15">
        <v>20.3</v>
      </c>
    </row>
    <row r="16" spans="1:17" x14ac:dyDescent="0.25">
      <c r="C16" s="7">
        <v>42688</v>
      </c>
      <c r="D16">
        <v>81.061199999999999</v>
      </c>
      <c r="E16">
        <v>91.25</v>
      </c>
      <c r="F16">
        <v>119.126</v>
      </c>
      <c r="G16">
        <v>34.483800000000002</v>
      </c>
      <c r="H16">
        <v>58.329900000000002</v>
      </c>
      <c r="I16">
        <v>115.9</v>
      </c>
      <c r="J16">
        <v>76.95</v>
      </c>
      <c r="K16">
        <v>419.3</v>
      </c>
      <c r="L16">
        <v>105.9087</v>
      </c>
      <c r="M16">
        <v>632</v>
      </c>
      <c r="N16">
        <v>35.1</v>
      </c>
      <c r="O16">
        <v>32.97</v>
      </c>
      <c r="P16">
        <v>164.55799999999999</v>
      </c>
      <c r="Q16">
        <v>21.15</v>
      </c>
    </row>
    <row r="17" spans="3:17" x14ac:dyDescent="0.25">
      <c r="C17" s="7">
        <v>42689</v>
      </c>
      <c r="D17">
        <v>80.522099999999995</v>
      </c>
      <c r="E17">
        <v>89.63</v>
      </c>
      <c r="F17">
        <v>118.49</v>
      </c>
      <c r="G17">
        <v>35.039900000000003</v>
      </c>
      <c r="H17">
        <v>59.131500000000003</v>
      </c>
      <c r="I17">
        <v>116.41</v>
      </c>
      <c r="J17">
        <v>78.319999999999993</v>
      </c>
      <c r="K17">
        <v>413.2</v>
      </c>
      <c r="L17">
        <v>107.84990000000001</v>
      </c>
      <c r="M17">
        <v>642.04999999999995</v>
      </c>
      <c r="N17">
        <v>35.28</v>
      </c>
      <c r="O17">
        <v>34.85</v>
      </c>
      <c r="P17">
        <v>164.53800000000001</v>
      </c>
      <c r="Q17">
        <v>21.4</v>
      </c>
    </row>
    <row r="18" spans="3:17" x14ac:dyDescent="0.25">
      <c r="C18" s="7">
        <v>42690</v>
      </c>
      <c r="D18">
        <v>80.1327</v>
      </c>
      <c r="E18">
        <v>89.72</v>
      </c>
      <c r="F18">
        <v>117.88</v>
      </c>
      <c r="G18">
        <v>34.672499999999999</v>
      </c>
      <c r="H18">
        <v>59.3005</v>
      </c>
      <c r="I18">
        <v>116.12</v>
      </c>
      <c r="J18">
        <v>78.61</v>
      </c>
      <c r="K18">
        <v>408.495</v>
      </c>
      <c r="L18">
        <v>108.0788</v>
      </c>
      <c r="M18">
        <v>645.5</v>
      </c>
      <c r="N18">
        <v>35.58</v>
      </c>
      <c r="O18">
        <v>37.840000000000003</v>
      </c>
      <c r="P18">
        <v>164.5</v>
      </c>
      <c r="Q18">
        <v>21.3</v>
      </c>
    </row>
    <row r="19" spans="3:17" x14ac:dyDescent="0.25">
      <c r="C19" s="7">
        <v>42691</v>
      </c>
      <c r="D19">
        <v>80.322400000000002</v>
      </c>
      <c r="E19">
        <v>90.83</v>
      </c>
      <c r="F19">
        <v>117.79</v>
      </c>
      <c r="G19">
        <v>34.771799999999999</v>
      </c>
      <c r="H19">
        <v>60.582700000000003</v>
      </c>
      <c r="I19">
        <v>116.81</v>
      </c>
      <c r="J19">
        <v>79.97</v>
      </c>
      <c r="K19">
        <v>407.84</v>
      </c>
      <c r="L19">
        <v>108.4969</v>
      </c>
      <c r="M19">
        <v>656.01</v>
      </c>
      <c r="N19">
        <v>35.484999999999999</v>
      </c>
      <c r="O19">
        <v>37.44</v>
      </c>
      <c r="P19">
        <v>164.49</v>
      </c>
      <c r="Q19">
        <v>21.1</v>
      </c>
    </row>
    <row r="20" spans="3:17" x14ac:dyDescent="0.25">
      <c r="C20" s="7">
        <v>42692</v>
      </c>
      <c r="D20">
        <v>79.843199999999996</v>
      </c>
      <c r="E20">
        <v>90.99</v>
      </c>
      <c r="F20">
        <v>119.13</v>
      </c>
      <c r="G20">
        <v>34.751899999999999</v>
      </c>
      <c r="H20">
        <v>60.771599999999999</v>
      </c>
      <c r="I20">
        <v>116.42</v>
      </c>
      <c r="J20">
        <v>80.34</v>
      </c>
      <c r="K20">
        <v>417.37</v>
      </c>
      <c r="L20">
        <v>106.9639</v>
      </c>
      <c r="M20">
        <v>658</v>
      </c>
      <c r="N20">
        <v>35.229999999999997</v>
      </c>
      <c r="O20">
        <v>36.880000000000003</v>
      </c>
      <c r="P20">
        <v>164.15</v>
      </c>
      <c r="Q20">
        <v>21.024999999999999</v>
      </c>
    </row>
    <row r="21" spans="3:17" x14ac:dyDescent="0.25">
      <c r="C21" s="7">
        <v>42695</v>
      </c>
      <c r="D21">
        <v>79.493700000000004</v>
      </c>
      <c r="E21">
        <v>90.11</v>
      </c>
      <c r="F21">
        <v>121.95</v>
      </c>
      <c r="G21">
        <v>34.950499999999998</v>
      </c>
      <c r="H21">
        <v>60.602600000000002</v>
      </c>
      <c r="I21">
        <v>118.72</v>
      </c>
      <c r="J21">
        <v>80.88</v>
      </c>
      <c r="K21">
        <v>413.5</v>
      </c>
      <c r="L21">
        <v>110.3485</v>
      </c>
      <c r="M21">
        <v>663.64</v>
      </c>
      <c r="N21">
        <v>35.558999999999997</v>
      </c>
      <c r="O21">
        <v>38.880000000000003</v>
      </c>
      <c r="P21">
        <v>163.04</v>
      </c>
      <c r="Q21">
        <v>21.65</v>
      </c>
    </row>
    <row r="22" spans="3:17" x14ac:dyDescent="0.25">
      <c r="C22" s="7">
        <v>42696</v>
      </c>
      <c r="D22">
        <v>79.044399999999996</v>
      </c>
      <c r="E22">
        <v>88</v>
      </c>
      <c r="F22">
        <v>122.98</v>
      </c>
      <c r="G22">
        <v>35.248399999999997</v>
      </c>
      <c r="H22">
        <v>60.890799999999999</v>
      </c>
      <c r="I22">
        <v>119.46</v>
      </c>
      <c r="J22">
        <v>80.87</v>
      </c>
      <c r="K22">
        <v>411.54</v>
      </c>
      <c r="L22">
        <v>109.0544</v>
      </c>
      <c r="M22">
        <v>658.69</v>
      </c>
      <c r="N22">
        <v>35.11</v>
      </c>
      <c r="O22">
        <v>38.200000000000003</v>
      </c>
      <c r="P22">
        <v>164.36</v>
      </c>
      <c r="Q22">
        <v>22.75</v>
      </c>
    </row>
    <row r="23" spans="3:17" x14ac:dyDescent="0.25">
      <c r="C23" s="7">
        <v>42697</v>
      </c>
      <c r="D23">
        <v>79.084400000000002</v>
      </c>
      <c r="E23">
        <v>86.93</v>
      </c>
      <c r="F23">
        <v>121.31</v>
      </c>
      <c r="G23">
        <v>35.2682</v>
      </c>
      <c r="H23">
        <v>60.7318</v>
      </c>
      <c r="I23">
        <v>118.89</v>
      </c>
      <c r="J23">
        <v>80.69</v>
      </c>
      <c r="K23">
        <v>414.74</v>
      </c>
      <c r="L23">
        <v>109.363</v>
      </c>
      <c r="M23">
        <v>646.4</v>
      </c>
      <c r="N23">
        <v>35.119999999999997</v>
      </c>
      <c r="O23">
        <v>37.85</v>
      </c>
      <c r="P23">
        <v>165.37</v>
      </c>
      <c r="Q23">
        <v>22.35</v>
      </c>
    </row>
    <row r="24" spans="3:17" x14ac:dyDescent="0.25">
      <c r="C24" s="7">
        <v>42699</v>
      </c>
      <c r="D24">
        <v>79.813199999999995</v>
      </c>
      <c r="E24">
        <v>86.87</v>
      </c>
      <c r="F24">
        <v>121.14</v>
      </c>
      <c r="G24">
        <v>35.198700000000002</v>
      </c>
      <c r="H24">
        <v>60.165199999999999</v>
      </c>
      <c r="I24">
        <v>118.39</v>
      </c>
      <c r="J24">
        <v>79.959999999999994</v>
      </c>
      <c r="K24">
        <v>412.8</v>
      </c>
      <c r="L24">
        <v>108.7458</v>
      </c>
      <c r="M24">
        <v>661.3</v>
      </c>
      <c r="N24">
        <v>35.840000000000003</v>
      </c>
      <c r="O24">
        <v>35.840000000000003</v>
      </c>
      <c r="P24">
        <v>166.45</v>
      </c>
      <c r="Q24">
        <v>22.45</v>
      </c>
    </row>
    <row r="25" spans="3:17" x14ac:dyDescent="0.25">
      <c r="C25" s="7">
        <v>42702</v>
      </c>
      <c r="D25">
        <v>79.583600000000004</v>
      </c>
      <c r="E25">
        <v>85.584999999999994</v>
      </c>
      <c r="F25">
        <v>121.69</v>
      </c>
      <c r="G25">
        <v>35.407200000000003</v>
      </c>
      <c r="H25">
        <v>60.652299999999997</v>
      </c>
      <c r="I25">
        <v>117.62</v>
      </c>
      <c r="J25">
        <v>80.39</v>
      </c>
      <c r="K25">
        <v>409.88499999999999</v>
      </c>
      <c r="L25">
        <v>109.42270000000001</v>
      </c>
      <c r="M25">
        <v>658.63499999999999</v>
      </c>
      <c r="N25">
        <v>36.01</v>
      </c>
      <c r="O25">
        <v>35.49</v>
      </c>
      <c r="P25">
        <v>166.11</v>
      </c>
      <c r="Q25">
        <v>22.6</v>
      </c>
    </row>
    <row r="26" spans="3:17" x14ac:dyDescent="0.25">
      <c r="C26" s="7">
        <v>42703</v>
      </c>
      <c r="D26">
        <v>79.214200000000005</v>
      </c>
      <c r="E26">
        <v>85.45</v>
      </c>
      <c r="F26">
        <v>122.1</v>
      </c>
      <c r="G26">
        <v>35.3874</v>
      </c>
      <c r="H26">
        <v>61.039900000000003</v>
      </c>
      <c r="I26">
        <v>119.18</v>
      </c>
      <c r="J26">
        <v>81.81</v>
      </c>
      <c r="K26">
        <v>402.96</v>
      </c>
      <c r="L26">
        <v>106.8544</v>
      </c>
      <c r="M26">
        <v>654.77</v>
      </c>
      <c r="N26">
        <v>35.36</v>
      </c>
      <c r="O26">
        <v>34.29</v>
      </c>
      <c r="P26">
        <v>164.45</v>
      </c>
      <c r="Q26">
        <v>22.8</v>
      </c>
    </row>
    <row r="27" spans="3:17" x14ac:dyDescent="0.25">
      <c r="C27" s="7">
        <v>42704</v>
      </c>
      <c r="D27">
        <v>79.254099999999994</v>
      </c>
      <c r="E27">
        <v>84.25</v>
      </c>
      <c r="F27">
        <v>121.79</v>
      </c>
      <c r="G27">
        <v>35.049799999999998</v>
      </c>
      <c r="H27">
        <v>60.811300000000003</v>
      </c>
      <c r="I27">
        <v>120.37</v>
      </c>
      <c r="J27">
        <v>81.84</v>
      </c>
      <c r="K27">
        <v>402.86</v>
      </c>
      <c r="L27">
        <v>113.3947</v>
      </c>
      <c r="M27">
        <v>653.22</v>
      </c>
      <c r="N27">
        <v>35.57</v>
      </c>
      <c r="O27">
        <v>35.24</v>
      </c>
      <c r="P27">
        <v>164.85</v>
      </c>
      <c r="Q27">
        <v>22.9</v>
      </c>
    </row>
    <row r="28" spans="3:17" x14ac:dyDescent="0.25">
      <c r="C28" s="7">
        <v>42705</v>
      </c>
      <c r="D28">
        <v>78.195800000000006</v>
      </c>
      <c r="E28">
        <v>83.102000000000004</v>
      </c>
      <c r="F28">
        <v>118.45</v>
      </c>
      <c r="G28">
        <v>34.682400000000001</v>
      </c>
      <c r="H28">
        <v>59.787500000000001</v>
      </c>
      <c r="I28">
        <v>118.68</v>
      </c>
      <c r="J28">
        <v>81.430000000000007</v>
      </c>
      <c r="K28">
        <v>406.88</v>
      </c>
      <c r="L28">
        <v>116.89879999999999</v>
      </c>
      <c r="M28">
        <v>644</v>
      </c>
      <c r="N28">
        <v>34.92</v>
      </c>
      <c r="O28">
        <v>33.799999999999997</v>
      </c>
      <c r="P28">
        <v>164.21</v>
      </c>
      <c r="Q28">
        <v>23.2</v>
      </c>
    </row>
    <row r="29" spans="3:17" x14ac:dyDescent="0.25">
      <c r="C29" s="7">
        <v>42706</v>
      </c>
      <c r="D29">
        <v>77.3172</v>
      </c>
      <c r="E29">
        <v>84.66</v>
      </c>
      <c r="F29">
        <v>116.48</v>
      </c>
      <c r="G29">
        <v>34.017200000000003</v>
      </c>
      <c r="H29">
        <v>59.111600000000003</v>
      </c>
      <c r="I29">
        <v>120.98</v>
      </c>
      <c r="J29">
        <v>79.13</v>
      </c>
      <c r="K29">
        <v>408.25</v>
      </c>
      <c r="L29">
        <v>115.96299999999999</v>
      </c>
      <c r="M29">
        <v>643.85</v>
      </c>
      <c r="N29">
        <v>33.85</v>
      </c>
      <c r="O29">
        <v>31.74</v>
      </c>
      <c r="P29">
        <v>169.63</v>
      </c>
      <c r="Q29">
        <v>22.5</v>
      </c>
    </row>
    <row r="30" spans="3:17" x14ac:dyDescent="0.25">
      <c r="C30" s="7">
        <v>42709</v>
      </c>
      <c r="D30">
        <v>77.676599999999993</v>
      </c>
      <c r="E30">
        <v>83.938000000000002</v>
      </c>
      <c r="F30">
        <v>117.57</v>
      </c>
      <c r="G30">
        <v>34.176000000000002</v>
      </c>
      <c r="H30">
        <v>60.219900000000003</v>
      </c>
      <c r="I30">
        <v>120.75</v>
      </c>
      <c r="J30">
        <v>80.44</v>
      </c>
      <c r="K30">
        <v>410.83</v>
      </c>
      <c r="L30">
        <v>116.63</v>
      </c>
      <c r="M30">
        <v>638.52</v>
      </c>
      <c r="N30">
        <v>34.06</v>
      </c>
      <c r="O30">
        <v>31.67</v>
      </c>
      <c r="P30">
        <v>170.61</v>
      </c>
      <c r="Q30">
        <v>23.05</v>
      </c>
    </row>
    <row r="31" spans="3:17" x14ac:dyDescent="0.25">
      <c r="C31" s="7">
        <v>42710</v>
      </c>
      <c r="D31">
        <v>77.287199999999999</v>
      </c>
      <c r="E31">
        <v>83.92</v>
      </c>
      <c r="F31">
        <v>117.795</v>
      </c>
      <c r="G31">
        <v>34.503700000000002</v>
      </c>
      <c r="H31">
        <v>60.095700000000001</v>
      </c>
      <c r="I31">
        <v>124.79</v>
      </c>
      <c r="J31">
        <v>80.72</v>
      </c>
      <c r="K31">
        <v>381.77</v>
      </c>
      <c r="L31">
        <v>116.6698</v>
      </c>
      <c r="M31">
        <v>636.91</v>
      </c>
      <c r="N31">
        <v>34.450000000000003</v>
      </c>
      <c r="O31">
        <v>32.49</v>
      </c>
      <c r="P31">
        <v>171.19</v>
      </c>
      <c r="Q31">
        <v>23.8</v>
      </c>
    </row>
    <row r="32" spans="3:17" x14ac:dyDescent="0.25">
      <c r="C32" s="7">
        <v>42711</v>
      </c>
      <c r="D32">
        <v>77.367099999999994</v>
      </c>
      <c r="E32">
        <v>83.75</v>
      </c>
      <c r="F32">
        <v>117.95</v>
      </c>
      <c r="G32">
        <v>35.317900000000002</v>
      </c>
      <c r="H32">
        <v>61.010100000000001</v>
      </c>
      <c r="I32">
        <v>125.75</v>
      </c>
      <c r="J32">
        <v>81.33</v>
      </c>
      <c r="K32">
        <v>369.95</v>
      </c>
      <c r="L32">
        <v>116.46080000000001</v>
      </c>
      <c r="M32">
        <v>622.16999999999996</v>
      </c>
      <c r="N32">
        <v>35.75</v>
      </c>
      <c r="O32">
        <v>32.869999999999997</v>
      </c>
      <c r="P32">
        <v>174.77</v>
      </c>
      <c r="Q32">
        <v>24.225000000000001</v>
      </c>
    </row>
    <row r="33" spans="3:17" x14ac:dyDescent="0.25">
      <c r="C33" s="7">
        <v>42712</v>
      </c>
      <c r="D33">
        <v>78.046000000000006</v>
      </c>
      <c r="E33">
        <v>91.34</v>
      </c>
      <c r="F33">
        <v>119.5</v>
      </c>
      <c r="G33">
        <v>35.7746</v>
      </c>
      <c r="H33">
        <v>61.2089</v>
      </c>
      <c r="I33">
        <v>126.35</v>
      </c>
      <c r="J33">
        <v>81.95</v>
      </c>
      <c r="K33">
        <v>375.23</v>
      </c>
      <c r="L33">
        <v>120.5123</v>
      </c>
      <c r="M33">
        <v>623</v>
      </c>
      <c r="N33">
        <v>36.46</v>
      </c>
      <c r="O33">
        <v>31.779900000000001</v>
      </c>
      <c r="P33">
        <v>174.30500000000001</v>
      </c>
      <c r="Q33">
        <v>24.05</v>
      </c>
    </row>
    <row r="34" spans="3:17" x14ac:dyDescent="0.25">
      <c r="C34" s="7">
        <v>42713</v>
      </c>
      <c r="D34">
        <v>77.976100000000002</v>
      </c>
      <c r="E34">
        <v>92.98</v>
      </c>
      <c r="F34">
        <v>119.94</v>
      </c>
      <c r="G34">
        <v>35.645499999999998</v>
      </c>
      <c r="H34">
        <v>61.616399999999999</v>
      </c>
      <c r="I34">
        <v>124.3</v>
      </c>
      <c r="J34">
        <v>81.34</v>
      </c>
      <c r="K34">
        <v>371.6</v>
      </c>
      <c r="L34">
        <v>121.01009999999999</v>
      </c>
      <c r="M34">
        <v>627.87599999999998</v>
      </c>
      <c r="N34">
        <v>37.130000000000003</v>
      </c>
      <c r="O34">
        <v>30.95</v>
      </c>
      <c r="P34">
        <v>174.2</v>
      </c>
      <c r="Q34">
        <v>24.375</v>
      </c>
    </row>
    <row r="35" spans="3:17" x14ac:dyDescent="0.25">
      <c r="C35" s="7">
        <v>42716</v>
      </c>
      <c r="D35">
        <v>78.096000000000004</v>
      </c>
      <c r="E35">
        <v>91.41</v>
      </c>
      <c r="F35">
        <v>119.24</v>
      </c>
      <c r="G35">
        <v>35.834200000000003</v>
      </c>
      <c r="H35">
        <v>61.924599999999998</v>
      </c>
      <c r="I35">
        <v>124.03</v>
      </c>
      <c r="J35">
        <v>80.709999999999994</v>
      </c>
      <c r="K35">
        <v>384.52499999999998</v>
      </c>
      <c r="L35">
        <v>124.2752</v>
      </c>
      <c r="M35">
        <v>635.04999999999995</v>
      </c>
      <c r="N35">
        <v>37.130000000000003</v>
      </c>
      <c r="O35">
        <v>29.5</v>
      </c>
      <c r="P35">
        <v>180.88</v>
      </c>
      <c r="Q35">
        <v>24.75</v>
      </c>
    </row>
    <row r="36" spans="3:17" x14ac:dyDescent="0.25">
      <c r="C36" s="7">
        <v>42717</v>
      </c>
      <c r="D36">
        <v>79.4238</v>
      </c>
      <c r="E36">
        <v>91.1</v>
      </c>
      <c r="F36">
        <v>121.52</v>
      </c>
      <c r="G36">
        <v>36.628500000000003</v>
      </c>
      <c r="H36">
        <v>63.037799999999997</v>
      </c>
      <c r="I36">
        <v>125.09</v>
      </c>
      <c r="J36">
        <v>81.31</v>
      </c>
      <c r="K36">
        <v>381</v>
      </c>
      <c r="L36">
        <v>122.1748</v>
      </c>
      <c r="M36">
        <v>652.20000000000005</v>
      </c>
      <c r="N36">
        <v>37.29</v>
      </c>
      <c r="O36">
        <v>30.37</v>
      </c>
      <c r="P36">
        <v>180.17</v>
      </c>
      <c r="Q36">
        <v>24.9</v>
      </c>
    </row>
    <row r="37" spans="3:17" x14ac:dyDescent="0.25">
      <c r="C37" s="7">
        <v>42718</v>
      </c>
      <c r="D37">
        <v>79.383899999999997</v>
      </c>
      <c r="E37">
        <v>92.284999999999997</v>
      </c>
      <c r="F37">
        <v>121.69</v>
      </c>
      <c r="G37">
        <v>36.628500000000003</v>
      </c>
      <c r="H37">
        <v>63.067700000000002</v>
      </c>
      <c r="I37">
        <v>124.4</v>
      </c>
      <c r="J37">
        <v>81.22</v>
      </c>
      <c r="K37">
        <v>385.2</v>
      </c>
      <c r="L37">
        <v>121.2291</v>
      </c>
      <c r="M37">
        <v>644.02</v>
      </c>
      <c r="N37">
        <v>36.880000000000003</v>
      </c>
      <c r="O37">
        <v>29.94</v>
      </c>
      <c r="P37">
        <v>180.33500000000001</v>
      </c>
      <c r="Q37">
        <v>24.25</v>
      </c>
    </row>
    <row r="38" spans="3:17" x14ac:dyDescent="0.25">
      <c r="C38" s="7">
        <v>42719</v>
      </c>
      <c r="D38">
        <v>79.803200000000004</v>
      </c>
      <c r="E38">
        <v>90.83</v>
      </c>
      <c r="F38">
        <v>122.5</v>
      </c>
      <c r="G38">
        <v>36.896599999999999</v>
      </c>
      <c r="H38">
        <v>62.7729</v>
      </c>
      <c r="I38">
        <v>127.43</v>
      </c>
      <c r="J38">
        <v>83</v>
      </c>
      <c r="K38">
        <v>385.79</v>
      </c>
      <c r="L38">
        <v>120.03449999999999</v>
      </c>
      <c r="M38">
        <v>641.6</v>
      </c>
      <c r="N38">
        <v>36.44</v>
      </c>
      <c r="O38">
        <v>30.21</v>
      </c>
      <c r="P38">
        <v>176.84</v>
      </c>
      <c r="Q38">
        <v>23.8</v>
      </c>
    </row>
    <row r="39" spans="3:17" x14ac:dyDescent="0.25">
      <c r="C39" s="7">
        <v>42720</v>
      </c>
      <c r="D39">
        <v>80.492099999999994</v>
      </c>
      <c r="E39">
        <v>92.25</v>
      </c>
      <c r="F39">
        <v>121.5</v>
      </c>
      <c r="G39">
        <v>36.608699999999999</v>
      </c>
      <c r="H39">
        <v>62.570700000000002</v>
      </c>
      <c r="I39">
        <v>126.68</v>
      </c>
      <c r="J39">
        <v>82.58</v>
      </c>
      <c r="K39">
        <v>394.88</v>
      </c>
      <c r="L39">
        <v>120.9902</v>
      </c>
      <c r="M39">
        <v>642.88</v>
      </c>
      <c r="N39">
        <v>35.380000000000003</v>
      </c>
      <c r="O39">
        <v>30.53</v>
      </c>
      <c r="P39">
        <v>175.78</v>
      </c>
      <c r="Q39">
        <v>24.35</v>
      </c>
    </row>
    <row r="40" spans="3:17" x14ac:dyDescent="0.25">
      <c r="C40" s="7">
        <v>42723</v>
      </c>
      <c r="D40">
        <v>79.543599999999998</v>
      </c>
      <c r="E40">
        <v>92.22</v>
      </c>
      <c r="F40">
        <v>120.36</v>
      </c>
      <c r="G40">
        <v>36.688099999999999</v>
      </c>
      <c r="H40">
        <v>63.3857</v>
      </c>
      <c r="I40">
        <v>126.44</v>
      </c>
      <c r="J40">
        <v>81.78</v>
      </c>
      <c r="K40">
        <v>395.9</v>
      </c>
      <c r="L40">
        <v>119.9151</v>
      </c>
      <c r="M40">
        <v>641.47500000000002</v>
      </c>
      <c r="N40">
        <v>35.76</v>
      </c>
      <c r="O40">
        <v>29.5</v>
      </c>
      <c r="P40">
        <v>176.29</v>
      </c>
      <c r="Q40">
        <v>24.25</v>
      </c>
    </row>
    <row r="41" spans="3:17" x14ac:dyDescent="0.25">
      <c r="C41" s="7">
        <v>42724</v>
      </c>
      <c r="D41">
        <v>78.8947</v>
      </c>
      <c r="E41">
        <v>92.26</v>
      </c>
      <c r="F41">
        <v>119.77</v>
      </c>
      <c r="G41">
        <v>36.975999999999999</v>
      </c>
      <c r="H41">
        <v>63.415500000000002</v>
      </c>
      <c r="I41">
        <v>126.3</v>
      </c>
      <c r="J41">
        <v>82.4</v>
      </c>
      <c r="K41">
        <v>392.91</v>
      </c>
      <c r="L41">
        <v>120.6318</v>
      </c>
      <c r="M41">
        <v>639.87</v>
      </c>
      <c r="N41">
        <v>35.39</v>
      </c>
      <c r="O41">
        <v>31.49</v>
      </c>
      <c r="P41">
        <v>178.11</v>
      </c>
      <c r="Q41">
        <v>24.15</v>
      </c>
    </row>
    <row r="42" spans="3:17" x14ac:dyDescent="0.25">
      <c r="C42" s="7">
        <v>42725</v>
      </c>
      <c r="D42">
        <v>78.769900000000007</v>
      </c>
      <c r="E42">
        <v>92.04</v>
      </c>
      <c r="F42">
        <v>119.2</v>
      </c>
      <c r="G42">
        <v>37.080300000000001</v>
      </c>
      <c r="H42">
        <v>63.316099999999999</v>
      </c>
      <c r="I42">
        <v>127.73699999999999</v>
      </c>
      <c r="J42">
        <v>82.2</v>
      </c>
      <c r="K42">
        <v>394.91</v>
      </c>
      <c r="L42">
        <v>120.4128</v>
      </c>
      <c r="M42">
        <v>634.61</v>
      </c>
      <c r="N42">
        <v>34.99</v>
      </c>
      <c r="O42">
        <v>34.68</v>
      </c>
      <c r="P42">
        <v>182.79</v>
      </c>
      <c r="Q42">
        <v>24</v>
      </c>
    </row>
    <row r="43" spans="3:17" x14ac:dyDescent="0.25">
      <c r="C43" s="7">
        <v>42726</v>
      </c>
      <c r="D43">
        <v>78.535300000000007</v>
      </c>
      <c r="E43">
        <v>92.4</v>
      </c>
      <c r="F43">
        <v>118.99</v>
      </c>
      <c r="G43">
        <v>36.975999999999999</v>
      </c>
      <c r="H43">
        <v>63.713700000000003</v>
      </c>
      <c r="I43">
        <v>127.5</v>
      </c>
      <c r="J43">
        <v>81.739999999999995</v>
      </c>
      <c r="K43">
        <v>396.45</v>
      </c>
      <c r="L43">
        <v>120.12820000000001</v>
      </c>
      <c r="M43">
        <v>639.45000000000005</v>
      </c>
      <c r="N43">
        <v>34.6</v>
      </c>
      <c r="O43">
        <v>35.15</v>
      </c>
      <c r="P43">
        <v>181.26</v>
      </c>
      <c r="Q43">
        <v>23.8</v>
      </c>
    </row>
    <row r="44" spans="3:17" x14ac:dyDescent="0.25">
      <c r="C44" s="7">
        <v>42727</v>
      </c>
      <c r="D44">
        <v>78.8947</v>
      </c>
      <c r="E44">
        <v>93.346000000000004</v>
      </c>
      <c r="F44">
        <v>117.56</v>
      </c>
      <c r="G44">
        <v>36.7179</v>
      </c>
      <c r="H44">
        <v>63.1571</v>
      </c>
      <c r="I44">
        <v>126.28</v>
      </c>
      <c r="J44">
        <v>80.2</v>
      </c>
      <c r="K44">
        <v>394.28</v>
      </c>
      <c r="L44">
        <v>119.2929</v>
      </c>
      <c r="M44">
        <v>644.67999999999995</v>
      </c>
      <c r="N44">
        <v>34.680599999999998</v>
      </c>
      <c r="O44">
        <v>32.6</v>
      </c>
      <c r="P44">
        <v>182.94</v>
      </c>
      <c r="Q44">
        <v>23.3</v>
      </c>
    </row>
    <row r="45" spans="3:17" x14ac:dyDescent="0.25">
      <c r="C45" s="7">
        <v>42731</v>
      </c>
      <c r="D45">
        <v>79.2042</v>
      </c>
      <c r="E45">
        <v>94.5</v>
      </c>
      <c r="F45">
        <v>118.68</v>
      </c>
      <c r="G45">
        <v>37.065399999999997</v>
      </c>
      <c r="H45">
        <v>63.683900000000001</v>
      </c>
      <c r="I45">
        <v>129.05000000000001</v>
      </c>
      <c r="J45">
        <v>80.680000000000007</v>
      </c>
      <c r="K45">
        <v>392.33</v>
      </c>
      <c r="L45">
        <v>120.6019</v>
      </c>
      <c r="M45">
        <v>647.20000000000005</v>
      </c>
      <c r="N45">
        <v>35.46</v>
      </c>
      <c r="O45">
        <v>33.049900000000001</v>
      </c>
      <c r="P45">
        <v>185.24</v>
      </c>
      <c r="Q45">
        <v>23.85</v>
      </c>
    </row>
    <row r="46" spans="3:17" x14ac:dyDescent="0.25">
      <c r="C46" s="7">
        <v>42732</v>
      </c>
      <c r="D46">
        <v>78.87</v>
      </c>
      <c r="E46">
        <v>93.83</v>
      </c>
      <c r="F46">
        <v>118.25</v>
      </c>
      <c r="G46">
        <v>36.936300000000003</v>
      </c>
      <c r="H46">
        <v>63.018000000000001</v>
      </c>
      <c r="I46">
        <v>129.07</v>
      </c>
      <c r="J46">
        <v>80.89</v>
      </c>
      <c r="K46">
        <v>390.88</v>
      </c>
      <c r="L46">
        <v>119.925</v>
      </c>
      <c r="M46">
        <v>642.41</v>
      </c>
      <c r="N46">
        <v>35.44</v>
      </c>
      <c r="O46">
        <v>32.75</v>
      </c>
      <c r="P46">
        <v>184.5</v>
      </c>
      <c r="Q46">
        <v>23.524999999999999</v>
      </c>
    </row>
    <row r="47" spans="3:17" x14ac:dyDescent="0.25">
      <c r="C47" s="7">
        <v>42733</v>
      </c>
      <c r="D47">
        <v>78.44</v>
      </c>
      <c r="E47">
        <v>94.11</v>
      </c>
      <c r="F47">
        <v>117.53100000000001</v>
      </c>
      <c r="G47">
        <v>36.459699999999998</v>
      </c>
      <c r="H47">
        <v>62.819200000000002</v>
      </c>
      <c r="I47">
        <v>126.14</v>
      </c>
      <c r="J47">
        <v>79.650000000000006</v>
      </c>
      <c r="K47">
        <v>387</v>
      </c>
      <c r="L47">
        <v>119.178</v>
      </c>
      <c r="M47">
        <v>639</v>
      </c>
      <c r="N47">
        <v>34.770000000000003</v>
      </c>
      <c r="O47">
        <v>30.24</v>
      </c>
      <c r="P47">
        <v>184.22</v>
      </c>
      <c r="Q47">
        <v>22.95</v>
      </c>
    </row>
    <row r="48" spans="3:17" x14ac:dyDescent="0.25">
      <c r="C48" s="7">
        <v>42734</v>
      </c>
      <c r="D48">
        <v>78.56</v>
      </c>
      <c r="E48">
        <v>94.58</v>
      </c>
      <c r="F48">
        <v>116.83</v>
      </c>
      <c r="G48">
        <v>36.539099999999998</v>
      </c>
      <c r="H48">
        <v>62.610399999999998</v>
      </c>
      <c r="I48">
        <v>126.57</v>
      </c>
      <c r="J48">
        <v>79.39</v>
      </c>
      <c r="K48">
        <v>382.49</v>
      </c>
      <c r="L48">
        <v>121.1096</v>
      </c>
      <c r="M48">
        <v>638.39</v>
      </c>
      <c r="N48">
        <v>34.299999999999997</v>
      </c>
      <c r="O48">
        <v>29.99</v>
      </c>
      <c r="P48">
        <v>184.29</v>
      </c>
      <c r="Q48">
        <v>22.75</v>
      </c>
    </row>
    <row r="49" spans="3:17" x14ac:dyDescent="0.25">
      <c r="C49" s="7">
        <v>42738</v>
      </c>
      <c r="D49">
        <v>78.95</v>
      </c>
      <c r="E49">
        <v>95.52</v>
      </c>
      <c r="F49">
        <v>117.84</v>
      </c>
      <c r="G49">
        <v>36.668199999999999</v>
      </c>
      <c r="H49">
        <v>62.461300000000001</v>
      </c>
      <c r="I49">
        <v>128.19</v>
      </c>
      <c r="J49">
        <v>79.510000000000005</v>
      </c>
      <c r="K49">
        <v>380.38</v>
      </c>
      <c r="L49">
        <v>123.20010000000001</v>
      </c>
      <c r="M49">
        <v>642.17999999999995</v>
      </c>
      <c r="N49">
        <v>35.85</v>
      </c>
      <c r="O49">
        <v>29.45</v>
      </c>
      <c r="P49">
        <v>184.56</v>
      </c>
      <c r="Q49">
        <v>23.65</v>
      </c>
    </row>
    <row r="50" spans="3:17" x14ac:dyDescent="0.25">
      <c r="C50" s="7">
        <v>42739</v>
      </c>
      <c r="D50">
        <v>79.78</v>
      </c>
      <c r="E50">
        <v>97.29</v>
      </c>
      <c r="F50">
        <v>119.66</v>
      </c>
      <c r="G50">
        <v>36.509399999999999</v>
      </c>
      <c r="H50">
        <v>62.371899999999997</v>
      </c>
      <c r="I50">
        <v>130.16999999999999</v>
      </c>
      <c r="J50">
        <v>79.765000000000001</v>
      </c>
      <c r="K50">
        <v>383.9</v>
      </c>
      <c r="L50">
        <v>123.7377</v>
      </c>
      <c r="M50">
        <v>638</v>
      </c>
      <c r="N50">
        <v>37</v>
      </c>
      <c r="O50">
        <v>27.75</v>
      </c>
      <c r="P50">
        <v>186.88</v>
      </c>
      <c r="Q50">
        <v>24.4</v>
      </c>
    </row>
    <row r="51" spans="3:17" x14ac:dyDescent="0.25">
      <c r="C51" s="7">
        <v>42740</v>
      </c>
      <c r="D51">
        <v>80.05</v>
      </c>
      <c r="E51">
        <v>97.91</v>
      </c>
      <c r="F51">
        <v>120.95</v>
      </c>
      <c r="G51">
        <v>36.459699999999998</v>
      </c>
      <c r="H51">
        <v>62.282400000000003</v>
      </c>
      <c r="I51">
        <v>132.75</v>
      </c>
      <c r="J51">
        <v>79.599999999999994</v>
      </c>
      <c r="K51">
        <v>392.67</v>
      </c>
      <c r="L51">
        <v>125.2409</v>
      </c>
      <c r="M51">
        <v>637.71</v>
      </c>
      <c r="N51">
        <v>38.51</v>
      </c>
      <c r="O51">
        <v>28.75</v>
      </c>
      <c r="P51">
        <v>187.93</v>
      </c>
      <c r="Q51">
        <v>24.1</v>
      </c>
    </row>
    <row r="52" spans="3:17" x14ac:dyDescent="0.25">
      <c r="C52" s="7">
        <v>42741</v>
      </c>
      <c r="D52">
        <v>80.715000000000003</v>
      </c>
      <c r="E52">
        <v>97.88</v>
      </c>
      <c r="F52">
        <v>123.88</v>
      </c>
      <c r="G52">
        <v>36.42</v>
      </c>
      <c r="H52">
        <v>62.769500000000001</v>
      </c>
      <c r="I52">
        <v>133.88</v>
      </c>
      <c r="J52">
        <v>81.55</v>
      </c>
      <c r="K52">
        <v>399.8</v>
      </c>
      <c r="L52">
        <v>125.2608</v>
      </c>
      <c r="M52">
        <v>640.86</v>
      </c>
      <c r="N52">
        <v>39.28</v>
      </c>
      <c r="O52">
        <v>28.73</v>
      </c>
      <c r="P52">
        <v>186.9</v>
      </c>
      <c r="Q52">
        <v>23.65</v>
      </c>
    </row>
    <row r="53" spans="3:17" x14ac:dyDescent="0.25">
      <c r="C53" s="7">
        <v>42744</v>
      </c>
      <c r="D53">
        <v>80.69</v>
      </c>
      <c r="E53">
        <v>98.63</v>
      </c>
      <c r="F53">
        <v>125.43</v>
      </c>
      <c r="G53">
        <v>36.6235</v>
      </c>
      <c r="H53">
        <v>62.6999</v>
      </c>
      <c r="I53">
        <v>131.99</v>
      </c>
      <c r="J53">
        <v>80.989999999999995</v>
      </c>
      <c r="K53">
        <v>399.25</v>
      </c>
      <c r="L53">
        <v>124.29519999999999</v>
      </c>
      <c r="M53">
        <v>643.26</v>
      </c>
      <c r="N53">
        <v>39.4499</v>
      </c>
      <c r="O53">
        <v>28.35</v>
      </c>
      <c r="P53">
        <v>186.45</v>
      </c>
      <c r="Q53">
        <v>23.45</v>
      </c>
    </row>
    <row r="54" spans="3:17" x14ac:dyDescent="0.25">
      <c r="C54" s="7">
        <v>42745</v>
      </c>
      <c r="D54">
        <v>81.319999999999993</v>
      </c>
      <c r="E54">
        <v>99.7</v>
      </c>
      <c r="F54">
        <v>125.5</v>
      </c>
      <c r="G54">
        <v>36.668199999999999</v>
      </c>
      <c r="H54">
        <v>62.689900000000002</v>
      </c>
      <c r="I54">
        <v>132.22</v>
      </c>
      <c r="J54">
        <v>82.06</v>
      </c>
      <c r="K54">
        <v>420.23</v>
      </c>
      <c r="L54">
        <v>123.9766</v>
      </c>
      <c r="M54">
        <v>664</v>
      </c>
      <c r="N54">
        <v>39.450000000000003</v>
      </c>
      <c r="O54">
        <v>29.7</v>
      </c>
      <c r="P54">
        <v>184.38</v>
      </c>
      <c r="Q54">
        <v>23.55</v>
      </c>
    </row>
    <row r="55" spans="3:17" x14ac:dyDescent="0.25">
      <c r="C55" s="7">
        <v>42746</v>
      </c>
      <c r="D55">
        <v>81.77</v>
      </c>
      <c r="E55">
        <v>99.35</v>
      </c>
      <c r="F55">
        <v>126.12</v>
      </c>
      <c r="G55">
        <v>36.737699999999997</v>
      </c>
      <c r="H55">
        <v>62.848999999999997</v>
      </c>
      <c r="I55">
        <v>131.5</v>
      </c>
      <c r="J55">
        <v>82.26</v>
      </c>
      <c r="K55">
        <v>418.32</v>
      </c>
      <c r="L55">
        <v>122.782</v>
      </c>
      <c r="M55">
        <v>688.64</v>
      </c>
      <c r="N55">
        <v>38.99</v>
      </c>
      <c r="O55">
        <v>28</v>
      </c>
      <c r="P55">
        <v>184.995</v>
      </c>
      <c r="Q55">
        <v>24.35</v>
      </c>
    </row>
    <row r="56" spans="3:17" x14ac:dyDescent="0.25">
      <c r="C56" s="7">
        <v>42747</v>
      </c>
      <c r="D56">
        <v>81.45</v>
      </c>
      <c r="E56">
        <v>97.9</v>
      </c>
      <c r="F56">
        <v>126.73</v>
      </c>
      <c r="G56">
        <v>36.568899999999999</v>
      </c>
      <c r="H56">
        <v>63.018000000000001</v>
      </c>
      <c r="I56">
        <v>130.85</v>
      </c>
      <c r="J56">
        <v>82.18</v>
      </c>
      <c r="K56">
        <v>414</v>
      </c>
      <c r="L56">
        <v>123.2897</v>
      </c>
      <c r="M56">
        <v>677.57</v>
      </c>
      <c r="N56">
        <v>38.450000000000003</v>
      </c>
      <c r="O56">
        <v>28.72</v>
      </c>
      <c r="P56">
        <v>184.42</v>
      </c>
      <c r="Q56">
        <v>24.2</v>
      </c>
    </row>
    <row r="57" spans="3:17" x14ac:dyDescent="0.25">
      <c r="C57" s="7">
        <v>42748</v>
      </c>
      <c r="D57">
        <v>81.59</v>
      </c>
      <c r="E57">
        <v>97.96</v>
      </c>
      <c r="F57">
        <v>129.27000000000001</v>
      </c>
      <c r="G57">
        <v>36.598700000000001</v>
      </c>
      <c r="H57">
        <v>62.486199999999997</v>
      </c>
      <c r="I57">
        <v>133.93</v>
      </c>
      <c r="J57">
        <v>82.38</v>
      </c>
      <c r="K57">
        <v>413.95</v>
      </c>
      <c r="L57">
        <v>121.9359</v>
      </c>
      <c r="M57">
        <v>674.97900000000004</v>
      </c>
      <c r="N57">
        <v>39.42</v>
      </c>
      <c r="O57">
        <v>28.1096</v>
      </c>
      <c r="P57">
        <v>185.98</v>
      </c>
      <c r="Q57">
        <v>24.7</v>
      </c>
    </row>
    <row r="58" spans="3:17" x14ac:dyDescent="0.25">
      <c r="C58" s="7">
        <v>42752</v>
      </c>
      <c r="D58">
        <v>81.08</v>
      </c>
      <c r="E58">
        <v>97.4</v>
      </c>
      <c r="F58">
        <v>128.34</v>
      </c>
      <c r="G58">
        <v>36.568899999999999</v>
      </c>
      <c r="H58">
        <v>62.322200000000002</v>
      </c>
      <c r="I58">
        <v>135.4</v>
      </c>
      <c r="J58">
        <v>83.12</v>
      </c>
      <c r="K58">
        <v>411.87</v>
      </c>
      <c r="L58">
        <v>121.43810000000001</v>
      </c>
      <c r="M58">
        <v>667.34</v>
      </c>
      <c r="N58">
        <v>39.26</v>
      </c>
      <c r="O58">
        <v>28.059799999999999</v>
      </c>
      <c r="P58">
        <v>186.87</v>
      </c>
      <c r="Q58">
        <v>24.65</v>
      </c>
    </row>
    <row r="59" spans="3:17" x14ac:dyDescent="0.25">
      <c r="C59" s="7">
        <v>42753</v>
      </c>
      <c r="D59">
        <v>81.599999999999994</v>
      </c>
      <c r="E59">
        <v>97.4</v>
      </c>
      <c r="F59">
        <v>128.43</v>
      </c>
      <c r="G59">
        <v>36.747700000000002</v>
      </c>
      <c r="H59">
        <v>62.322200000000002</v>
      </c>
      <c r="I59">
        <v>133.65</v>
      </c>
      <c r="J59">
        <v>82.84</v>
      </c>
      <c r="K59">
        <v>411</v>
      </c>
      <c r="L59">
        <v>122.1</v>
      </c>
      <c r="M59">
        <v>667.995</v>
      </c>
      <c r="N59">
        <v>40.01</v>
      </c>
      <c r="O59">
        <v>27.8322</v>
      </c>
      <c r="P59">
        <v>186.32</v>
      </c>
      <c r="Q59">
        <v>23.65</v>
      </c>
    </row>
    <row r="60" spans="3:17" x14ac:dyDescent="0.25">
      <c r="C60" s="7">
        <v>42754</v>
      </c>
      <c r="D60">
        <v>81.3</v>
      </c>
      <c r="E60">
        <v>96.72</v>
      </c>
      <c r="F60">
        <v>128.35</v>
      </c>
      <c r="G60">
        <v>36.648400000000002</v>
      </c>
      <c r="H60">
        <v>62.600499999999997</v>
      </c>
      <c r="I60">
        <v>143.46</v>
      </c>
      <c r="J60">
        <v>83.47</v>
      </c>
      <c r="K60">
        <v>410.95</v>
      </c>
      <c r="L60">
        <v>123.01</v>
      </c>
      <c r="M60">
        <v>664.14</v>
      </c>
      <c r="N60">
        <v>40.03</v>
      </c>
      <c r="O60">
        <v>28.68</v>
      </c>
      <c r="P60">
        <v>186.66300000000001</v>
      </c>
      <c r="Q60">
        <v>23.7</v>
      </c>
    </row>
    <row r="61" spans="3:17" x14ac:dyDescent="0.25">
      <c r="C61" s="7">
        <v>42755</v>
      </c>
      <c r="D61">
        <v>80.91</v>
      </c>
      <c r="E61">
        <v>96.93</v>
      </c>
      <c r="F61">
        <v>128.47999999999999</v>
      </c>
      <c r="G61">
        <v>36.767499999999998</v>
      </c>
      <c r="H61">
        <v>62.441400000000002</v>
      </c>
      <c r="I61">
        <v>140.79</v>
      </c>
      <c r="J61">
        <v>83.82</v>
      </c>
      <c r="K61">
        <v>409.98</v>
      </c>
      <c r="L61">
        <v>124.34</v>
      </c>
      <c r="M61">
        <v>661.22</v>
      </c>
      <c r="N61">
        <v>39.42</v>
      </c>
      <c r="O61">
        <v>29</v>
      </c>
      <c r="P61">
        <v>187.05</v>
      </c>
      <c r="Q61">
        <v>23.15</v>
      </c>
    </row>
    <row r="62" spans="3:17" x14ac:dyDescent="0.25">
      <c r="C62" s="7">
        <v>42758</v>
      </c>
      <c r="D62">
        <v>80.5</v>
      </c>
      <c r="E62">
        <v>95.594999999999999</v>
      </c>
      <c r="F62">
        <v>129.25</v>
      </c>
      <c r="G62">
        <v>36.946199999999997</v>
      </c>
      <c r="H62">
        <v>62.735599999999998</v>
      </c>
      <c r="I62">
        <v>139.49</v>
      </c>
      <c r="J62">
        <v>82.77</v>
      </c>
      <c r="K62">
        <v>409.26</v>
      </c>
      <c r="L62">
        <v>122.5</v>
      </c>
      <c r="M62">
        <v>661.98</v>
      </c>
      <c r="N62">
        <v>39.979999999999997</v>
      </c>
      <c r="O62">
        <v>28.8</v>
      </c>
      <c r="P62">
        <v>187.38</v>
      </c>
      <c r="Q62">
        <v>23.675000000000001</v>
      </c>
    </row>
    <row r="63" spans="3:17" x14ac:dyDescent="0.25">
      <c r="C63" s="7">
        <v>42759</v>
      </c>
      <c r="D63">
        <v>80.444999999999993</v>
      </c>
      <c r="E63">
        <v>95.44</v>
      </c>
      <c r="F63">
        <v>129.9</v>
      </c>
      <c r="G63">
        <v>37.472499999999997</v>
      </c>
      <c r="H63">
        <v>63.350900000000003</v>
      </c>
      <c r="I63">
        <v>140.93</v>
      </c>
      <c r="J63">
        <v>84.7</v>
      </c>
      <c r="K63">
        <v>419.57</v>
      </c>
      <c r="L63">
        <v>123.24</v>
      </c>
      <c r="M63">
        <v>669.78</v>
      </c>
      <c r="N63">
        <v>41.82</v>
      </c>
      <c r="O63">
        <v>29.44</v>
      </c>
      <c r="P63">
        <v>190.85</v>
      </c>
      <c r="Q63">
        <v>24.774999999999999</v>
      </c>
    </row>
    <row r="64" spans="3:17" x14ac:dyDescent="0.25">
      <c r="C64" s="7">
        <v>42760</v>
      </c>
      <c r="D64">
        <v>81.06</v>
      </c>
      <c r="E64">
        <v>96.39</v>
      </c>
      <c r="F64">
        <v>131.74</v>
      </c>
      <c r="G64">
        <v>37.730600000000003</v>
      </c>
      <c r="H64">
        <v>63.713700000000003</v>
      </c>
      <c r="I64">
        <v>141.38999999999999</v>
      </c>
      <c r="J64">
        <v>85.23</v>
      </c>
      <c r="K64">
        <v>425.61</v>
      </c>
      <c r="L64">
        <v>124.99</v>
      </c>
      <c r="M64">
        <v>700.42</v>
      </c>
      <c r="N64">
        <v>41.77</v>
      </c>
      <c r="O64">
        <v>30.47</v>
      </c>
      <c r="P64">
        <v>192</v>
      </c>
      <c r="Q64">
        <v>25.65</v>
      </c>
    </row>
    <row r="65" spans="3:17" x14ac:dyDescent="0.25">
      <c r="C65" s="7">
        <v>42761</v>
      </c>
      <c r="D65">
        <v>81.02</v>
      </c>
      <c r="E65">
        <v>96.89</v>
      </c>
      <c r="F65">
        <v>133.13999999999999</v>
      </c>
      <c r="G65">
        <v>37.656199999999998</v>
      </c>
      <c r="H65">
        <v>64.146100000000004</v>
      </c>
      <c r="I65">
        <v>141.21</v>
      </c>
      <c r="J65">
        <v>85.52</v>
      </c>
      <c r="K65">
        <v>425.1</v>
      </c>
      <c r="L65">
        <v>123.95</v>
      </c>
      <c r="M65">
        <v>699</v>
      </c>
      <c r="N65">
        <v>41.53</v>
      </c>
      <c r="O65">
        <v>30.5</v>
      </c>
      <c r="P65">
        <v>181.87</v>
      </c>
      <c r="Q65">
        <v>25.55</v>
      </c>
    </row>
    <row r="66" spans="3:17" x14ac:dyDescent="0.25">
      <c r="C66" s="7">
        <v>42762</v>
      </c>
      <c r="D66">
        <v>81.02</v>
      </c>
      <c r="E66">
        <v>97.34</v>
      </c>
      <c r="F66">
        <v>132.94999999999999</v>
      </c>
      <c r="G66">
        <v>38.177500000000002</v>
      </c>
      <c r="H66">
        <v>65.512799999999999</v>
      </c>
      <c r="I66">
        <v>142.49</v>
      </c>
      <c r="J66">
        <v>89.5</v>
      </c>
      <c r="K66">
        <v>419.5</v>
      </c>
      <c r="L66">
        <v>118.44</v>
      </c>
      <c r="M66">
        <v>695.26</v>
      </c>
      <c r="N66">
        <v>40.950000000000003</v>
      </c>
      <c r="O66">
        <v>29.9894</v>
      </c>
      <c r="P66">
        <v>173.81</v>
      </c>
      <c r="Q66">
        <v>25.3</v>
      </c>
    </row>
    <row r="67" spans="3:17" x14ac:dyDescent="0.25">
      <c r="C67" s="7">
        <v>42765</v>
      </c>
      <c r="D67">
        <v>81.34</v>
      </c>
      <c r="E67">
        <v>97.224999999999994</v>
      </c>
      <c r="F67">
        <v>131.58000000000001</v>
      </c>
      <c r="G67">
        <v>37.571800000000003</v>
      </c>
      <c r="H67">
        <v>65.393600000000006</v>
      </c>
      <c r="I67">
        <v>141.96700000000001</v>
      </c>
      <c r="J67">
        <v>87.5</v>
      </c>
      <c r="K67">
        <v>421.7</v>
      </c>
      <c r="L67">
        <v>117.32</v>
      </c>
      <c r="M67">
        <v>690.45</v>
      </c>
      <c r="N67">
        <v>40.419899999999998</v>
      </c>
      <c r="O67">
        <v>29.41</v>
      </c>
      <c r="P67">
        <v>174.99</v>
      </c>
      <c r="Q67">
        <v>24.85</v>
      </c>
    </row>
    <row r="68" spans="3:17" x14ac:dyDescent="0.25">
      <c r="C68" s="7">
        <v>42766</v>
      </c>
      <c r="D68">
        <v>84.11</v>
      </c>
      <c r="E68">
        <v>96.9</v>
      </c>
      <c r="F68">
        <v>130.66</v>
      </c>
      <c r="G68">
        <v>37.1051</v>
      </c>
      <c r="H68">
        <v>64.757400000000004</v>
      </c>
      <c r="I68">
        <v>141.83000000000001</v>
      </c>
      <c r="J68">
        <v>87.55</v>
      </c>
      <c r="K68">
        <v>422.25</v>
      </c>
      <c r="L68">
        <v>117.5</v>
      </c>
      <c r="M68">
        <v>697.54</v>
      </c>
      <c r="N68">
        <v>40.07</v>
      </c>
      <c r="O68">
        <v>28.94</v>
      </c>
      <c r="P68">
        <v>175.12</v>
      </c>
      <c r="Q68">
        <v>24.9</v>
      </c>
    </row>
    <row r="69" spans="3:17" x14ac:dyDescent="0.25">
      <c r="C69" s="7">
        <v>42767</v>
      </c>
      <c r="D69">
        <v>84.74</v>
      </c>
      <c r="E69">
        <v>98.38</v>
      </c>
      <c r="F69">
        <v>133.49</v>
      </c>
      <c r="G69">
        <v>36.688099999999999</v>
      </c>
      <c r="H69">
        <v>64.230599999999995</v>
      </c>
      <c r="I69">
        <v>142.41</v>
      </c>
      <c r="J69">
        <v>87.5</v>
      </c>
      <c r="K69">
        <v>422.58</v>
      </c>
      <c r="L69">
        <v>118.91</v>
      </c>
      <c r="M69">
        <v>698</v>
      </c>
      <c r="N69">
        <v>40.17</v>
      </c>
      <c r="O69">
        <v>30.365200000000002</v>
      </c>
      <c r="P69">
        <v>176.04</v>
      </c>
      <c r="Q69">
        <v>25.1</v>
      </c>
    </row>
    <row r="70" spans="3:17" x14ac:dyDescent="0.25">
      <c r="C70" s="7">
        <v>42768</v>
      </c>
      <c r="D70">
        <v>83.87</v>
      </c>
      <c r="E70">
        <v>92.19</v>
      </c>
      <c r="F70">
        <v>135.49</v>
      </c>
      <c r="G70">
        <v>36.439900000000002</v>
      </c>
      <c r="H70">
        <v>63.027900000000002</v>
      </c>
      <c r="I70">
        <v>141.04</v>
      </c>
      <c r="J70">
        <v>88.47</v>
      </c>
      <c r="K70">
        <v>427.67</v>
      </c>
      <c r="L70">
        <v>119.16</v>
      </c>
      <c r="M70">
        <v>700.99</v>
      </c>
      <c r="N70">
        <v>39.99</v>
      </c>
      <c r="O70">
        <v>30.84</v>
      </c>
      <c r="P70">
        <v>174</v>
      </c>
      <c r="Q70">
        <v>25.3</v>
      </c>
    </row>
    <row r="71" spans="3:17" x14ac:dyDescent="0.25">
      <c r="C71" s="7">
        <v>42769</v>
      </c>
      <c r="D71">
        <v>83.96</v>
      </c>
      <c r="E71">
        <v>91.4</v>
      </c>
      <c r="F71">
        <v>132.85</v>
      </c>
      <c r="G71">
        <v>36.82</v>
      </c>
      <c r="H71">
        <v>63.316099999999999</v>
      </c>
      <c r="I71">
        <v>140.63999999999999</v>
      </c>
      <c r="J71">
        <v>89.17</v>
      </c>
      <c r="K71">
        <v>434.58499999999998</v>
      </c>
      <c r="L71">
        <v>121.247</v>
      </c>
      <c r="M71">
        <v>702.95</v>
      </c>
      <c r="N71">
        <v>40.14</v>
      </c>
      <c r="O71">
        <v>31.6</v>
      </c>
      <c r="P71">
        <v>174.55</v>
      </c>
      <c r="Q71">
        <v>25.75</v>
      </c>
    </row>
    <row r="72" spans="3:17" x14ac:dyDescent="0.25">
      <c r="C72" s="7">
        <v>42772</v>
      </c>
      <c r="D72">
        <v>83.37</v>
      </c>
      <c r="E72">
        <v>90.69</v>
      </c>
      <c r="F72">
        <v>132.06</v>
      </c>
      <c r="G72">
        <v>36.51</v>
      </c>
      <c r="H72">
        <v>63.266399999999997</v>
      </c>
      <c r="I72">
        <v>141</v>
      </c>
      <c r="J72">
        <v>89.734999999999999</v>
      </c>
      <c r="K72">
        <v>402</v>
      </c>
      <c r="L72">
        <v>120.79</v>
      </c>
      <c r="M72">
        <v>706.05</v>
      </c>
      <c r="N72">
        <v>39.799999999999997</v>
      </c>
      <c r="O72">
        <v>32.42</v>
      </c>
      <c r="P72">
        <v>173.76</v>
      </c>
      <c r="Q72">
        <v>25.7</v>
      </c>
    </row>
    <row r="73" spans="3:17" x14ac:dyDescent="0.25">
      <c r="C73" s="7">
        <v>42773</v>
      </c>
      <c r="D73">
        <v>83.3</v>
      </c>
      <c r="E73">
        <v>90.99</v>
      </c>
      <c r="F73">
        <v>133</v>
      </c>
      <c r="G73">
        <v>36.520000000000003</v>
      </c>
      <c r="H73">
        <v>63.395699999999998</v>
      </c>
      <c r="I73">
        <v>144.28</v>
      </c>
      <c r="J73">
        <v>90.32</v>
      </c>
      <c r="K73">
        <v>401.5</v>
      </c>
      <c r="L73">
        <v>119.68</v>
      </c>
      <c r="M73">
        <v>706.32</v>
      </c>
      <c r="N73">
        <v>40.04</v>
      </c>
      <c r="O73">
        <v>32.31</v>
      </c>
      <c r="P73">
        <v>175.65</v>
      </c>
      <c r="Q73">
        <v>25.524999999999999</v>
      </c>
    </row>
    <row r="74" spans="3:17" x14ac:dyDescent="0.25">
      <c r="C74" s="7">
        <v>42774</v>
      </c>
      <c r="D74">
        <v>83.11</v>
      </c>
      <c r="E74">
        <v>91.1</v>
      </c>
      <c r="F74">
        <v>134.44</v>
      </c>
      <c r="G74">
        <v>36.65</v>
      </c>
      <c r="H74">
        <v>63.4255</v>
      </c>
      <c r="I74">
        <v>145.07</v>
      </c>
      <c r="J74">
        <v>89.91</v>
      </c>
      <c r="K74">
        <v>408.23</v>
      </c>
      <c r="L74">
        <v>117</v>
      </c>
      <c r="M74">
        <v>704.64</v>
      </c>
      <c r="N74">
        <v>40.04</v>
      </c>
      <c r="O74">
        <v>32.69</v>
      </c>
      <c r="P74">
        <v>174.22</v>
      </c>
      <c r="Q74">
        <v>26.15</v>
      </c>
    </row>
    <row r="75" spans="3:17" x14ac:dyDescent="0.25">
      <c r="C75" s="7">
        <v>42775</v>
      </c>
      <c r="D75">
        <v>84</v>
      </c>
      <c r="E75">
        <v>91.19</v>
      </c>
      <c r="F75">
        <v>134.5</v>
      </c>
      <c r="G75">
        <v>36.5</v>
      </c>
      <c r="H75">
        <v>64.046700000000001</v>
      </c>
      <c r="I75">
        <v>145.09</v>
      </c>
      <c r="J75">
        <v>90.805000000000007</v>
      </c>
      <c r="K75">
        <v>417.51</v>
      </c>
      <c r="L75">
        <v>117.71</v>
      </c>
      <c r="M75">
        <v>709.54</v>
      </c>
      <c r="N75">
        <v>40.049999999999997</v>
      </c>
      <c r="O75">
        <v>34.24</v>
      </c>
      <c r="P75">
        <v>175.25</v>
      </c>
      <c r="Q75">
        <v>26.35</v>
      </c>
    </row>
    <row r="76" spans="3:17" x14ac:dyDescent="0.25">
      <c r="C76" s="7">
        <v>42776</v>
      </c>
      <c r="D76">
        <v>84.07</v>
      </c>
      <c r="E76">
        <v>90.79</v>
      </c>
      <c r="F76">
        <v>134.94</v>
      </c>
      <c r="G76">
        <v>35.43</v>
      </c>
      <c r="H76">
        <v>63.912500000000001</v>
      </c>
      <c r="I76">
        <v>145.29900000000001</v>
      </c>
      <c r="J76">
        <v>90.49</v>
      </c>
      <c r="K76">
        <v>420.76</v>
      </c>
      <c r="L76">
        <v>118.11</v>
      </c>
      <c r="M76">
        <v>708.67</v>
      </c>
      <c r="N76">
        <v>40.46</v>
      </c>
      <c r="O76">
        <v>33.39</v>
      </c>
      <c r="P76">
        <v>175.43</v>
      </c>
      <c r="Q76">
        <v>26.3</v>
      </c>
    </row>
    <row r="77" spans="3:17" x14ac:dyDescent="0.25">
      <c r="C77" s="7">
        <v>42779</v>
      </c>
      <c r="D77">
        <v>84.28</v>
      </c>
      <c r="E77">
        <v>90.5</v>
      </c>
      <c r="F77">
        <v>134.697</v>
      </c>
      <c r="G77">
        <v>35.85</v>
      </c>
      <c r="H77">
        <v>64.469200000000001</v>
      </c>
      <c r="I77">
        <v>145.94999999999999</v>
      </c>
      <c r="J77">
        <v>90.76</v>
      </c>
      <c r="K77">
        <v>419.47</v>
      </c>
      <c r="L77">
        <v>117.15</v>
      </c>
      <c r="M77">
        <v>711.29</v>
      </c>
      <c r="N77">
        <v>40.299999999999997</v>
      </c>
      <c r="O77">
        <v>34.950000000000003</v>
      </c>
      <c r="P77">
        <v>176.18799999999999</v>
      </c>
      <c r="Q77">
        <v>27.15</v>
      </c>
    </row>
    <row r="78" spans="3:17" x14ac:dyDescent="0.25">
      <c r="C78" s="7">
        <v>42780</v>
      </c>
      <c r="D78">
        <v>84.29</v>
      </c>
      <c r="E78">
        <v>90.275000000000006</v>
      </c>
      <c r="F78">
        <v>134.22999999999999</v>
      </c>
      <c r="G78">
        <v>35.96</v>
      </c>
      <c r="H78">
        <v>64.72</v>
      </c>
      <c r="I78">
        <v>144.11000000000001</v>
      </c>
      <c r="J78">
        <v>90.88</v>
      </c>
      <c r="K78">
        <v>420.98</v>
      </c>
      <c r="L78">
        <v>117.16</v>
      </c>
      <c r="M78">
        <v>718</v>
      </c>
      <c r="N78">
        <v>40.17</v>
      </c>
      <c r="O78">
        <v>34.44</v>
      </c>
      <c r="P78">
        <v>175.98</v>
      </c>
      <c r="Q78">
        <v>26.45</v>
      </c>
    </row>
    <row r="79" spans="3:17" x14ac:dyDescent="0.25">
      <c r="C79" s="7">
        <v>42781</v>
      </c>
      <c r="D79">
        <v>84.69</v>
      </c>
      <c r="E79">
        <v>90.65</v>
      </c>
      <c r="F79">
        <v>133.69999999999999</v>
      </c>
      <c r="G79">
        <v>36.06</v>
      </c>
      <c r="H79">
        <v>64.569999999999993</v>
      </c>
      <c r="I79">
        <v>142.43</v>
      </c>
      <c r="J79">
        <v>91.1</v>
      </c>
      <c r="K79">
        <v>425.59100000000001</v>
      </c>
      <c r="L79">
        <v>117.61</v>
      </c>
      <c r="M79">
        <v>719.3</v>
      </c>
      <c r="N79">
        <v>39.51</v>
      </c>
      <c r="O79">
        <v>33.86</v>
      </c>
      <c r="P79">
        <v>177.69</v>
      </c>
      <c r="Q79">
        <v>27.65</v>
      </c>
    </row>
    <row r="80" spans="3:17" x14ac:dyDescent="0.25">
      <c r="C80" s="7">
        <v>42782</v>
      </c>
      <c r="D80">
        <v>84.64</v>
      </c>
      <c r="E80">
        <v>90.58</v>
      </c>
      <c r="F80">
        <v>133.87</v>
      </c>
      <c r="G80">
        <v>36.56</v>
      </c>
      <c r="H80">
        <v>65.239999999999995</v>
      </c>
      <c r="I80">
        <v>142.44</v>
      </c>
      <c r="J80">
        <v>91.46</v>
      </c>
      <c r="K80">
        <v>426.54</v>
      </c>
      <c r="L80">
        <v>117.205</v>
      </c>
      <c r="M80">
        <v>721.74</v>
      </c>
      <c r="N80">
        <v>39.979999999999997</v>
      </c>
      <c r="O80">
        <v>34.28</v>
      </c>
      <c r="P80">
        <v>178.19</v>
      </c>
      <c r="Q80">
        <v>27.7</v>
      </c>
    </row>
    <row r="81" spans="3:17" x14ac:dyDescent="0.25">
      <c r="C81" s="7">
        <v>42783</v>
      </c>
      <c r="D81">
        <v>84.254999999999995</v>
      </c>
      <c r="E81">
        <v>90.1</v>
      </c>
      <c r="F81">
        <v>134.09100000000001</v>
      </c>
      <c r="G81">
        <v>36.479999999999997</v>
      </c>
      <c r="H81">
        <v>64.69</v>
      </c>
      <c r="I81">
        <v>142.9</v>
      </c>
      <c r="J81">
        <v>91.6</v>
      </c>
      <c r="K81">
        <v>428.52</v>
      </c>
      <c r="L81">
        <v>115</v>
      </c>
      <c r="M81">
        <v>727.35500000000002</v>
      </c>
      <c r="N81">
        <v>39.520000000000003</v>
      </c>
      <c r="O81">
        <v>33.361600000000003</v>
      </c>
      <c r="P81">
        <v>177.51</v>
      </c>
      <c r="Q81">
        <v>27.25</v>
      </c>
    </row>
    <row r="82" spans="3:17" x14ac:dyDescent="0.25">
      <c r="C82" s="7">
        <v>42787</v>
      </c>
      <c r="D82">
        <v>85.07</v>
      </c>
      <c r="E82">
        <v>94.29</v>
      </c>
      <c r="F82">
        <v>133.91</v>
      </c>
      <c r="G82">
        <v>36.65</v>
      </c>
      <c r="H82">
        <v>64.95</v>
      </c>
      <c r="I82">
        <v>143.38</v>
      </c>
      <c r="J82">
        <v>92.35</v>
      </c>
      <c r="K82">
        <v>434.69</v>
      </c>
      <c r="L82">
        <v>116.61</v>
      </c>
      <c r="M82">
        <v>733.17</v>
      </c>
      <c r="N82">
        <v>43.6</v>
      </c>
      <c r="O82">
        <v>32.629899999999999</v>
      </c>
      <c r="P82">
        <v>180.99</v>
      </c>
      <c r="Q82">
        <v>28.6</v>
      </c>
    </row>
    <row r="83" spans="3:17" x14ac:dyDescent="0.25">
      <c r="C83" s="7">
        <v>42788</v>
      </c>
      <c r="D83">
        <v>84.92</v>
      </c>
      <c r="E83">
        <v>92.66</v>
      </c>
      <c r="F83">
        <v>136.79</v>
      </c>
      <c r="G83">
        <v>36.3964</v>
      </c>
      <c r="H83">
        <v>64.39</v>
      </c>
      <c r="I83">
        <v>144</v>
      </c>
      <c r="J83">
        <v>92.26</v>
      </c>
      <c r="K83">
        <v>434.37</v>
      </c>
      <c r="L83">
        <v>114.42</v>
      </c>
      <c r="M83">
        <v>734.11500000000001</v>
      </c>
      <c r="N83">
        <v>42.48</v>
      </c>
      <c r="O83">
        <v>32.445</v>
      </c>
      <c r="P83">
        <v>181.06</v>
      </c>
      <c r="Q83">
        <v>28.55</v>
      </c>
    </row>
    <row r="84" spans="3:17" x14ac:dyDescent="0.25">
      <c r="C84" s="7">
        <v>42789</v>
      </c>
      <c r="D84">
        <v>85.19</v>
      </c>
      <c r="E84">
        <v>100.48</v>
      </c>
      <c r="F84">
        <v>136.12</v>
      </c>
      <c r="G84">
        <v>36.299999999999997</v>
      </c>
      <c r="H84">
        <v>64.728499999999997</v>
      </c>
      <c r="I84">
        <v>144.49</v>
      </c>
      <c r="J84">
        <v>92.09</v>
      </c>
      <c r="K84">
        <v>429.87</v>
      </c>
      <c r="L84">
        <v>114.29</v>
      </c>
      <c r="M84">
        <v>736.63</v>
      </c>
      <c r="N84">
        <v>42.72</v>
      </c>
      <c r="O84">
        <v>32.49</v>
      </c>
      <c r="P84">
        <v>182.49</v>
      </c>
      <c r="Q84">
        <v>27.75</v>
      </c>
    </row>
    <row r="85" spans="3:17" x14ac:dyDescent="0.25">
      <c r="C85" s="7">
        <v>42790</v>
      </c>
      <c r="D85">
        <v>85.76</v>
      </c>
      <c r="E85">
        <v>95.02</v>
      </c>
      <c r="F85">
        <v>135.04</v>
      </c>
      <c r="G85">
        <v>36.32</v>
      </c>
      <c r="H85">
        <v>64.760000000000005</v>
      </c>
      <c r="I85">
        <v>142.74</v>
      </c>
      <c r="J85">
        <v>90.69</v>
      </c>
      <c r="K85">
        <v>420.35</v>
      </c>
      <c r="L85">
        <v>113.08499999999999</v>
      </c>
      <c r="M85">
        <v>735.81</v>
      </c>
      <c r="N85">
        <v>41.39</v>
      </c>
      <c r="O85">
        <v>31.53</v>
      </c>
      <c r="P85">
        <v>180.07499999999999</v>
      </c>
      <c r="Q85">
        <v>26.75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workbookViewId="0">
      <selection activeCell="C1" sqref="C1:C1048576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109</v>
      </c>
      <c r="B1">
        <v>42677</v>
      </c>
      <c r="D1" t="s">
        <v>0</v>
      </c>
      <c r="E1" t="s">
        <v>91</v>
      </c>
      <c r="F1" t="s">
        <v>2</v>
      </c>
      <c r="G1" t="s">
        <v>29</v>
      </c>
      <c r="H1" t="s">
        <v>102</v>
      </c>
      <c r="I1" t="s">
        <v>55</v>
      </c>
      <c r="J1" t="s">
        <v>71</v>
      </c>
      <c r="K1" t="s">
        <v>103</v>
      </c>
      <c r="L1" t="s">
        <v>104</v>
      </c>
      <c r="M1" t="s">
        <v>88</v>
      </c>
      <c r="N1" t="s">
        <v>46</v>
      </c>
      <c r="O1" t="s">
        <v>79</v>
      </c>
      <c r="P1" t="s">
        <v>57</v>
      </c>
      <c r="Q1" t="s">
        <v>105</v>
      </c>
    </row>
    <row r="2" spans="1:17" x14ac:dyDescent="0.25">
      <c r="A2" t="s">
        <v>110</v>
      </c>
      <c r="B2">
        <v>42790</v>
      </c>
      <c r="D2" t="s">
        <v>112</v>
      </c>
      <c r="E2" t="s">
        <v>205</v>
      </c>
      <c r="F2" t="s">
        <v>114</v>
      </c>
      <c r="G2" t="s">
        <v>142</v>
      </c>
      <c r="H2" t="s">
        <v>216</v>
      </c>
      <c r="I2" t="s">
        <v>157</v>
      </c>
      <c r="J2" t="s">
        <v>185</v>
      </c>
      <c r="K2" t="s">
        <v>217</v>
      </c>
      <c r="L2" t="s">
        <v>218</v>
      </c>
      <c r="M2" t="s">
        <v>202</v>
      </c>
      <c r="N2" t="s">
        <v>174</v>
      </c>
      <c r="O2" t="s">
        <v>193</v>
      </c>
      <c r="P2" t="s">
        <v>159</v>
      </c>
      <c r="Q2" t="s">
        <v>219</v>
      </c>
    </row>
    <row r="3" spans="1:17" x14ac:dyDescent="0.25">
      <c r="B3" t="s">
        <v>111</v>
      </c>
      <c r="C3" s="7">
        <v>42677</v>
      </c>
      <c r="D3">
        <v>790</v>
      </c>
      <c r="E3">
        <v>777</v>
      </c>
      <c r="F3">
        <v>123.28</v>
      </c>
      <c r="G3">
        <v>177.42</v>
      </c>
      <c r="H3">
        <v>72.668800000000005</v>
      </c>
      <c r="I3">
        <v>114.325</v>
      </c>
      <c r="J3">
        <v>11.2782</v>
      </c>
      <c r="K3">
        <v>70.019499999999994</v>
      </c>
      <c r="L3">
        <v>36.22</v>
      </c>
      <c r="M3">
        <v>38.6</v>
      </c>
      <c r="N3">
        <v>135.88999999999999</v>
      </c>
      <c r="O3">
        <v>24.6</v>
      </c>
      <c r="P3">
        <v>57.85</v>
      </c>
      <c r="Q3">
        <v>12.6</v>
      </c>
    </row>
    <row r="4" spans="1:17" x14ac:dyDescent="0.25">
      <c r="C4" s="7">
        <v>42678</v>
      </c>
      <c r="D4">
        <v>788.48</v>
      </c>
      <c r="E4">
        <v>766</v>
      </c>
      <c r="F4">
        <v>121.93</v>
      </c>
      <c r="G4">
        <v>176.792</v>
      </c>
      <c r="H4">
        <v>72.003500000000003</v>
      </c>
      <c r="I4">
        <v>118.121</v>
      </c>
      <c r="J4">
        <v>11.317600000000001</v>
      </c>
      <c r="K4">
        <v>65.25</v>
      </c>
      <c r="L4">
        <v>33.78</v>
      </c>
      <c r="M4">
        <v>34.4</v>
      </c>
      <c r="N4">
        <v>137.58000000000001</v>
      </c>
      <c r="O4">
        <v>24.25</v>
      </c>
      <c r="P4">
        <v>55.79</v>
      </c>
      <c r="Q4">
        <v>12.47</v>
      </c>
    </row>
    <row r="5" spans="1:17" x14ac:dyDescent="0.25">
      <c r="C5" s="7">
        <v>42681</v>
      </c>
      <c r="D5">
        <v>805</v>
      </c>
      <c r="E5">
        <v>787.73199999999997</v>
      </c>
      <c r="F5">
        <v>123.209</v>
      </c>
      <c r="G5">
        <v>180.93899999999999</v>
      </c>
      <c r="H5">
        <v>72.837699999999998</v>
      </c>
      <c r="I5">
        <v>119.152</v>
      </c>
      <c r="J5">
        <v>11.435700000000001</v>
      </c>
      <c r="K5">
        <v>68.290000000000006</v>
      </c>
      <c r="L5">
        <v>36.5</v>
      </c>
      <c r="M5">
        <v>34.1</v>
      </c>
      <c r="N5">
        <v>138.88</v>
      </c>
      <c r="O5">
        <v>25.14</v>
      </c>
      <c r="P5">
        <v>57.53</v>
      </c>
      <c r="Q5">
        <v>11.3499</v>
      </c>
    </row>
    <row r="6" spans="1:17" x14ac:dyDescent="0.25">
      <c r="C6" s="7">
        <v>42682</v>
      </c>
      <c r="D6">
        <v>816.04</v>
      </c>
      <c r="E6">
        <v>791.74</v>
      </c>
      <c r="F6">
        <v>124.61</v>
      </c>
      <c r="G6">
        <v>182.11500000000001</v>
      </c>
      <c r="H6">
        <v>73.445599999999999</v>
      </c>
      <c r="I6">
        <v>119.675</v>
      </c>
      <c r="J6">
        <v>11.327400000000001</v>
      </c>
      <c r="K6">
        <v>72.73</v>
      </c>
      <c r="L6">
        <v>38.33</v>
      </c>
      <c r="M6">
        <v>33.85</v>
      </c>
      <c r="N6">
        <v>138.52000000000001</v>
      </c>
      <c r="O6">
        <v>25.53</v>
      </c>
      <c r="P6">
        <v>58.1</v>
      </c>
      <c r="Q6">
        <v>11.16</v>
      </c>
    </row>
    <row r="7" spans="1:17" x14ac:dyDescent="0.25">
      <c r="C7" s="7">
        <v>42683</v>
      </c>
      <c r="D7">
        <v>811.71</v>
      </c>
      <c r="E7">
        <v>777.5</v>
      </c>
      <c r="F7">
        <v>123.81</v>
      </c>
      <c r="G7">
        <v>192.94200000000001</v>
      </c>
      <c r="H7">
        <v>73.894099999999995</v>
      </c>
      <c r="I7">
        <v>136.30500000000001</v>
      </c>
      <c r="J7">
        <v>11.445499999999999</v>
      </c>
      <c r="K7">
        <v>77.599900000000005</v>
      </c>
      <c r="L7">
        <v>44.42</v>
      </c>
      <c r="M7">
        <v>32.76</v>
      </c>
      <c r="N7">
        <v>145.43</v>
      </c>
      <c r="O7">
        <v>29.09</v>
      </c>
      <c r="P7">
        <v>65.180000000000007</v>
      </c>
      <c r="Q7">
        <v>10.42</v>
      </c>
    </row>
    <row r="8" spans="1:17" x14ac:dyDescent="0.25">
      <c r="C8" s="7">
        <v>42684</v>
      </c>
      <c r="D8">
        <v>810.06</v>
      </c>
      <c r="E8">
        <v>778.83</v>
      </c>
      <c r="F8">
        <v>124.18</v>
      </c>
      <c r="G8">
        <v>204.03800000000001</v>
      </c>
      <c r="H8">
        <v>75.817400000000006</v>
      </c>
      <c r="I8">
        <v>137.68</v>
      </c>
      <c r="J8">
        <v>11.79</v>
      </c>
      <c r="K8">
        <v>76.37</v>
      </c>
      <c r="L8">
        <v>46.38</v>
      </c>
      <c r="M8">
        <v>32.74</v>
      </c>
      <c r="N8">
        <v>139.1</v>
      </c>
      <c r="O8">
        <v>30.5</v>
      </c>
      <c r="P8">
        <v>66.888999999999996</v>
      </c>
      <c r="Q8">
        <v>10.67</v>
      </c>
    </row>
    <row r="9" spans="1:17" x14ac:dyDescent="0.25">
      <c r="C9" s="7">
        <v>42685</v>
      </c>
      <c r="D9">
        <v>777.29</v>
      </c>
      <c r="E9">
        <v>743.26</v>
      </c>
      <c r="F9">
        <v>120.7</v>
      </c>
      <c r="G9">
        <v>204.36699999999999</v>
      </c>
      <c r="H9">
        <v>75.249399999999994</v>
      </c>
      <c r="I9">
        <v>135.398</v>
      </c>
      <c r="J9">
        <v>12.2033</v>
      </c>
      <c r="K9">
        <v>77</v>
      </c>
      <c r="L9">
        <v>46.85</v>
      </c>
      <c r="M9">
        <v>32.21</v>
      </c>
      <c r="N9">
        <v>140.87</v>
      </c>
      <c r="O9">
        <v>32</v>
      </c>
      <c r="P9">
        <v>66.19</v>
      </c>
      <c r="Q9">
        <v>10.36</v>
      </c>
    </row>
    <row r="10" spans="1:17" x14ac:dyDescent="0.25">
      <c r="C10" s="7">
        <v>42688</v>
      </c>
      <c r="D10">
        <v>771.78</v>
      </c>
      <c r="E10">
        <v>746</v>
      </c>
      <c r="F10">
        <v>119.126</v>
      </c>
      <c r="G10">
        <v>211.11600000000001</v>
      </c>
      <c r="H10">
        <v>75.777500000000003</v>
      </c>
      <c r="I10">
        <v>134.99</v>
      </c>
      <c r="J10">
        <v>12.3017</v>
      </c>
      <c r="K10">
        <v>71.650000000000006</v>
      </c>
      <c r="L10">
        <v>50.05</v>
      </c>
      <c r="M10">
        <v>33.44</v>
      </c>
      <c r="N10">
        <v>138.85300000000001</v>
      </c>
      <c r="O10">
        <v>33</v>
      </c>
      <c r="P10">
        <v>68.08</v>
      </c>
      <c r="Q10">
        <v>10.5</v>
      </c>
    </row>
    <row r="11" spans="1:17" x14ac:dyDescent="0.25">
      <c r="C11" s="7">
        <v>42689</v>
      </c>
      <c r="D11">
        <v>780.23800000000006</v>
      </c>
      <c r="E11">
        <v>746.78</v>
      </c>
      <c r="F11">
        <v>118.49</v>
      </c>
      <c r="G11">
        <v>210.547</v>
      </c>
      <c r="H11">
        <v>74.392300000000006</v>
      </c>
      <c r="I11">
        <v>135.62799999999999</v>
      </c>
      <c r="J11">
        <v>11.9468</v>
      </c>
      <c r="K11">
        <v>75.14</v>
      </c>
      <c r="L11">
        <v>52.85</v>
      </c>
      <c r="M11">
        <v>33.489899999999999</v>
      </c>
      <c r="N11">
        <v>137.17400000000001</v>
      </c>
      <c r="O11">
        <v>33</v>
      </c>
      <c r="P11">
        <v>68.12</v>
      </c>
      <c r="Q11">
        <v>10.4</v>
      </c>
    </row>
    <row r="12" spans="1:17" x14ac:dyDescent="0.25">
      <c r="C12" s="7">
        <v>42690</v>
      </c>
      <c r="D12">
        <v>783.5</v>
      </c>
      <c r="E12">
        <v>749.87</v>
      </c>
      <c r="F12">
        <v>117.88</v>
      </c>
      <c r="G12">
        <v>207.43700000000001</v>
      </c>
      <c r="H12">
        <v>76.255899999999997</v>
      </c>
      <c r="I12">
        <v>131.423</v>
      </c>
      <c r="J12">
        <v>11.8589</v>
      </c>
      <c r="K12">
        <v>79.11</v>
      </c>
      <c r="L12">
        <v>49.57</v>
      </c>
      <c r="M12">
        <v>33.125</v>
      </c>
      <c r="N12">
        <v>138.30000000000001</v>
      </c>
      <c r="O12">
        <v>32.76</v>
      </c>
      <c r="P12">
        <v>67.239999999999995</v>
      </c>
      <c r="Q12">
        <v>10.14</v>
      </c>
    </row>
    <row r="13" spans="1:17" x14ac:dyDescent="0.25">
      <c r="C13" s="7">
        <v>42691</v>
      </c>
      <c r="D13">
        <v>788.9</v>
      </c>
      <c r="E13">
        <v>757.5</v>
      </c>
      <c r="F13">
        <v>117.79</v>
      </c>
      <c r="G13">
        <v>209.042</v>
      </c>
      <c r="H13">
        <v>76.868799999999993</v>
      </c>
      <c r="I13">
        <v>129.91300000000001</v>
      </c>
      <c r="J13">
        <v>11.770300000000001</v>
      </c>
      <c r="K13">
        <v>78.400000000000006</v>
      </c>
      <c r="L13">
        <v>46.58</v>
      </c>
      <c r="M13">
        <v>32.49</v>
      </c>
      <c r="N13">
        <v>135.11000000000001</v>
      </c>
      <c r="O13">
        <v>31.388999999999999</v>
      </c>
      <c r="P13">
        <v>63</v>
      </c>
      <c r="Q13">
        <v>10.09</v>
      </c>
    </row>
    <row r="14" spans="1:17" x14ac:dyDescent="0.25">
      <c r="C14" s="7">
        <v>42692</v>
      </c>
      <c r="D14">
        <v>791.29</v>
      </c>
      <c r="E14">
        <v>767.74</v>
      </c>
      <c r="F14">
        <v>119.13</v>
      </c>
      <c r="G14">
        <v>211.41499999999999</v>
      </c>
      <c r="H14">
        <v>77.661000000000001</v>
      </c>
      <c r="I14">
        <v>129.75899999999999</v>
      </c>
      <c r="J14">
        <v>11.7113</v>
      </c>
      <c r="K14">
        <v>76</v>
      </c>
      <c r="L14">
        <v>46.94</v>
      </c>
      <c r="M14">
        <v>30.95</v>
      </c>
      <c r="N14">
        <v>134.9</v>
      </c>
      <c r="O14">
        <v>30.939900000000002</v>
      </c>
      <c r="P14">
        <v>57.69</v>
      </c>
      <c r="Q14">
        <v>10.07</v>
      </c>
    </row>
    <row r="15" spans="1:17" x14ac:dyDescent="0.25">
      <c r="C15" s="7">
        <v>42695</v>
      </c>
      <c r="D15">
        <v>786.55</v>
      </c>
      <c r="E15">
        <v>780.35</v>
      </c>
      <c r="F15">
        <v>121.95</v>
      </c>
      <c r="G15">
        <v>211.036</v>
      </c>
      <c r="H15">
        <v>77.451800000000006</v>
      </c>
      <c r="I15">
        <v>129.74199999999999</v>
      </c>
      <c r="J15">
        <v>11.7113</v>
      </c>
      <c r="K15">
        <v>76.45</v>
      </c>
      <c r="L15">
        <v>47.38</v>
      </c>
      <c r="M15">
        <v>29.67</v>
      </c>
      <c r="N15">
        <v>137.94</v>
      </c>
      <c r="O15">
        <v>31.6</v>
      </c>
      <c r="P15">
        <v>57.33</v>
      </c>
      <c r="Q15">
        <v>10.23</v>
      </c>
    </row>
    <row r="16" spans="1:17" x14ac:dyDescent="0.25">
      <c r="C16" s="7">
        <v>42696</v>
      </c>
      <c r="D16">
        <v>793.77</v>
      </c>
      <c r="E16">
        <v>792.4</v>
      </c>
      <c r="F16">
        <v>122.98</v>
      </c>
      <c r="G16">
        <v>211.29499999999999</v>
      </c>
      <c r="H16">
        <v>79.444800000000001</v>
      </c>
      <c r="I16">
        <v>128.934</v>
      </c>
      <c r="J16">
        <v>11.7211</v>
      </c>
      <c r="K16">
        <v>78</v>
      </c>
      <c r="L16">
        <v>47.39</v>
      </c>
      <c r="M16">
        <v>30</v>
      </c>
      <c r="N16">
        <v>138.94999999999999</v>
      </c>
      <c r="O16">
        <v>31.97</v>
      </c>
      <c r="P16">
        <v>57.62</v>
      </c>
      <c r="Q16">
        <v>10</v>
      </c>
    </row>
    <row r="17" spans="3:17" x14ac:dyDescent="0.25">
      <c r="C17" s="7">
        <v>42697</v>
      </c>
      <c r="D17">
        <v>789.52</v>
      </c>
      <c r="E17">
        <v>781.75</v>
      </c>
      <c r="F17">
        <v>121.31</v>
      </c>
      <c r="G17">
        <v>212.751</v>
      </c>
      <c r="H17">
        <v>79.434899999999999</v>
      </c>
      <c r="I17">
        <v>129.523</v>
      </c>
      <c r="J17">
        <v>11.809699999999999</v>
      </c>
      <c r="K17">
        <v>77.189899999999994</v>
      </c>
      <c r="L17">
        <v>47.78</v>
      </c>
      <c r="M17">
        <v>29.82</v>
      </c>
      <c r="N17">
        <v>134.74</v>
      </c>
      <c r="O17">
        <v>22.59</v>
      </c>
      <c r="P17">
        <v>56.99</v>
      </c>
      <c r="Q17">
        <v>9.94</v>
      </c>
    </row>
    <row r="18" spans="3:17" x14ac:dyDescent="0.25">
      <c r="C18" s="7">
        <v>42699</v>
      </c>
      <c r="D18">
        <v>782.9</v>
      </c>
      <c r="E18">
        <v>786.75</v>
      </c>
      <c r="F18">
        <v>121.14</v>
      </c>
      <c r="G18">
        <v>212.09700000000001</v>
      </c>
      <c r="H18">
        <v>79.514600000000002</v>
      </c>
      <c r="I18">
        <v>131.828</v>
      </c>
      <c r="J18">
        <v>11.8687</v>
      </c>
      <c r="K18">
        <v>78.69</v>
      </c>
      <c r="L18">
        <v>48.25</v>
      </c>
      <c r="M18">
        <v>31.06</v>
      </c>
      <c r="N18">
        <v>135.44</v>
      </c>
      <c r="O18">
        <v>23.08</v>
      </c>
      <c r="P18">
        <v>57.6</v>
      </c>
      <c r="Q18">
        <v>10.08</v>
      </c>
    </row>
    <row r="19" spans="3:17" x14ac:dyDescent="0.25">
      <c r="C19" s="7">
        <v>42702</v>
      </c>
      <c r="D19">
        <v>799.74</v>
      </c>
      <c r="E19">
        <v>777</v>
      </c>
      <c r="F19">
        <v>121.69</v>
      </c>
      <c r="G19">
        <v>211.10599999999999</v>
      </c>
      <c r="H19">
        <v>78.966499999999996</v>
      </c>
      <c r="I19">
        <v>131.90799999999999</v>
      </c>
      <c r="J19">
        <v>11.8589</v>
      </c>
      <c r="K19">
        <v>79.383399999999995</v>
      </c>
      <c r="L19">
        <v>48.44</v>
      </c>
      <c r="M19">
        <v>31.47</v>
      </c>
      <c r="N19">
        <v>137.24</v>
      </c>
      <c r="O19">
        <v>22.96</v>
      </c>
      <c r="P19">
        <v>58.09</v>
      </c>
      <c r="Q19">
        <v>9.92</v>
      </c>
    </row>
    <row r="20" spans="3:17" x14ac:dyDescent="0.25">
      <c r="C20" s="7">
        <v>42703</v>
      </c>
      <c r="D20">
        <v>796.44</v>
      </c>
      <c r="E20">
        <v>769.89</v>
      </c>
      <c r="F20">
        <v>122.1</v>
      </c>
      <c r="G20">
        <v>212.92</v>
      </c>
      <c r="H20">
        <v>78.886799999999994</v>
      </c>
      <c r="I20">
        <v>126.449</v>
      </c>
      <c r="J20">
        <v>11.809699999999999</v>
      </c>
      <c r="K20">
        <v>73.5</v>
      </c>
      <c r="L20">
        <v>47.06</v>
      </c>
      <c r="M20">
        <v>31.39</v>
      </c>
      <c r="N20">
        <v>137.5</v>
      </c>
      <c r="O20">
        <v>22.332000000000001</v>
      </c>
      <c r="P20">
        <v>57.16</v>
      </c>
      <c r="Q20">
        <v>10.07</v>
      </c>
    </row>
    <row r="21" spans="3:17" x14ac:dyDescent="0.25">
      <c r="C21" s="7">
        <v>42704</v>
      </c>
      <c r="D21">
        <v>791.51</v>
      </c>
      <c r="E21">
        <v>768.09</v>
      </c>
      <c r="F21">
        <v>121.79</v>
      </c>
      <c r="G21">
        <v>220.77</v>
      </c>
      <c r="H21">
        <v>78.772199999999998</v>
      </c>
      <c r="I21">
        <v>127.816</v>
      </c>
      <c r="J21">
        <v>11.9475</v>
      </c>
      <c r="K21">
        <v>72.249899999999997</v>
      </c>
      <c r="L21">
        <v>46.87</v>
      </c>
      <c r="M21">
        <v>30.75</v>
      </c>
      <c r="N21">
        <v>136.31</v>
      </c>
      <c r="O21">
        <v>21.12</v>
      </c>
      <c r="P21">
        <v>53.86</v>
      </c>
      <c r="Q21">
        <v>10.4</v>
      </c>
    </row>
    <row r="22" spans="3:17" x14ac:dyDescent="0.25">
      <c r="C22" s="7">
        <v>42705</v>
      </c>
      <c r="D22">
        <v>778.6</v>
      </c>
      <c r="E22">
        <v>753.37</v>
      </c>
      <c r="F22">
        <v>118.45</v>
      </c>
      <c r="G22">
        <v>227.16</v>
      </c>
      <c r="H22">
        <v>78.288799999999995</v>
      </c>
      <c r="I22">
        <v>126.818</v>
      </c>
      <c r="J22">
        <v>12.597</v>
      </c>
      <c r="K22">
        <v>69.19</v>
      </c>
      <c r="L22">
        <v>44.75</v>
      </c>
      <c r="M22">
        <v>30.8</v>
      </c>
      <c r="N22">
        <v>133.30000000000001</v>
      </c>
      <c r="O22">
        <v>20.678899999999999</v>
      </c>
      <c r="P22">
        <v>54.15</v>
      </c>
      <c r="Q22">
        <v>10.24</v>
      </c>
    </row>
    <row r="23" spans="3:17" x14ac:dyDescent="0.25">
      <c r="C23" s="7">
        <v>42706</v>
      </c>
      <c r="D23">
        <v>770.5</v>
      </c>
      <c r="E23">
        <v>748.49</v>
      </c>
      <c r="F23">
        <v>116.48</v>
      </c>
      <c r="G23">
        <v>226.25</v>
      </c>
      <c r="H23">
        <v>77.700900000000004</v>
      </c>
      <c r="I23">
        <v>127.327</v>
      </c>
      <c r="J23">
        <v>12.3805</v>
      </c>
      <c r="K23">
        <v>66.778999999999996</v>
      </c>
      <c r="L23">
        <v>42.82</v>
      </c>
      <c r="M23">
        <v>30.704999999999998</v>
      </c>
      <c r="N23">
        <v>128.56</v>
      </c>
      <c r="O23">
        <v>21.15</v>
      </c>
      <c r="P23">
        <v>54.25</v>
      </c>
      <c r="Q23">
        <v>10.02</v>
      </c>
    </row>
    <row r="24" spans="3:17" x14ac:dyDescent="0.25">
      <c r="C24" s="7">
        <v>42709</v>
      </c>
      <c r="D24">
        <v>780</v>
      </c>
      <c r="E24">
        <v>761.49</v>
      </c>
      <c r="F24">
        <v>117.57</v>
      </c>
      <c r="G24">
        <v>229.2</v>
      </c>
      <c r="H24">
        <v>77.710899999999995</v>
      </c>
      <c r="I24">
        <v>128.07599999999999</v>
      </c>
      <c r="J24">
        <v>12.3017</v>
      </c>
      <c r="K24">
        <v>69.330100000000002</v>
      </c>
      <c r="L24">
        <v>42.69</v>
      </c>
      <c r="M24">
        <v>32.520000000000003</v>
      </c>
      <c r="N24">
        <v>130.72</v>
      </c>
      <c r="O24">
        <v>21.92</v>
      </c>
      <c r="P24">
        <v>54</v>
      </c>
      <c r="Q24">
        <v>9.8811</v>
      </c>
    </row>
    <row r="25" spans="3:17" x14ac:dyDescent="0.25">
      <c r="C25" s="7">
        <v>42710</v>
      </c>
      <c r="D25">
        <v>785.28</v>
      </c>
      <c r="E25">
        <v>768.24</v>
      </c>
      <c r="F25">
        <v>117.795</v>
      </c>
      <c r="G25">
        <v>232.67</v>
      </c>
      <c r="H25">
        <v>77.312200000000004</v>
      </c>
      <c r="I25">
        <v>128.495</v>
      </c>
      <c r="J25">
        <v>12.3903</v>
      </c>
      <c r="K25">
        <v>70.260000000000005</v>
      </c>
      <c r="L25">
        <v>42.38</v>
      </c>
      <c r="M25">
        <v>32.5</v>
      </c>
      <c r="N25">
        <v>128.36000000000001</v>
      </c>
      <c r="O25">
        <v>20.2</v>
      </c>
      <c r="P25">
        <v>53.79</v>
      </c>
      <c r="Q25">
        <v>9.7899999999999991</v>
      </c>
    </row>
    <row r="26" spans="3:17" x14ac:dyDescent="0.25">
      <c r="C26" s="7">
        <v>42711</v>
      </c>
      <c r="D26">
        <v>792</v>
      </c>
      <c r="E26">
        <v>770.42</v>
      </c>
      <c r="F26">
        <v>117.95</v>
      </c>
      <c r="G26">
        <v>236.09</v>
      </c>
      <c r="H26">
        <v>77.989900000000006</v>
      </c>
      <c r="I26">
        <v>130.071</v>
      </c>
      <c r="J26">
        <v>12.9414</v>
      </c>
      <c r="K26">
        <v>72.75</v>
      </c>
      <c r="L26">
        <v>41.246200000000002</v>
      </c>
      <c r="M26">
        <v>33.869999999999997</v>
      </c>
      <c r="N26">
        <v>124.49</v>
      </c>
      <c r="O26">
        <v>19.73</v>
      </c>
      <c r="P26">
        <v>53.43</v>
      </c>
      <c r="Q26">
        <v>9.7899999999999991</v>
      </c>
    </row>
    <row r="27" spans="3:17" x14ac:dyDescent="0.25">
      <c r="C27" s="7">
        <v>42712</v>
      </c>
      <c r="D27">
        <v>799</v>
      </c>
      <c r="E27">
        <v>773.79</v>
      </c>
      <c r="F27">
        <v>119.5</v>
      </c>
      <c r="G27">
        <v>242.42</v>
      </c>
      <c r="H27">
        <v>78.268900000000002</v>
      </c>
      <c r="I27">
        <v>130.48099999999999</v>
      </c>
      <c r="J27">
        <v>12.9414</v>
      </c>
      <c r="K27">
        <v>74.75</v>
      </c>
      <c r="L27">
        <v>40.99</v>
      </c>
      <c r="M27">
        <v>33.78</v>
      </c>
      <c r="N27">
        <v>123.92</v>
      </c>
      <c r="O27">
        <v>19.170000000000002</v>
      </c>
      <c r="P27">
        <v>52.57</v>
      </c>
      <c r="Q27">
        <v>9.39</v>
      </c>
    </row>
    <row r="28" spans="3:17" x14ac:dyDescent="0.25">
      <c r="C28" s="7">
        <v>42713</v>
      </c>
      <c r="D28">
        <v>809.95</v>
      </c>
      <c r="E28">
        <v>770.25</v>
      </c>
      <c r="F28">
        <v>119.94</v>
      </c>
      <c r="G28">
        <v>242</v>
      </c>
      <c r="H28">
        <v>77.989900000000006</v>
      </c>
      <c r="I28">
        <v>129.16300000000001</v>
      </c>
      <c r="J28">
        <v>12.990600000000001</v>
      </c>
      <c r="K28">
        <v>71.5</v>
      </c>
      <c r="L28">
        <v>43.58</v>
      </c>
      <c r="M28">
        <v>33.83</v>
      </c>
      <c r="N28">
        <v>128.785</v>
      </c>
      <c r="O28">
        <v>19.100000000000001</v>
      </c>
      <c r="P28">
        <v>53.49</v>
      </c>
      <c r="Q28">
        <v>9.42</v>
      </c>
    </row>
    <row r="29" spans="3:17" x14ac:dyDescent="0.25">
      <c r="C29" s="7">
        <v>42716</v>
      </c>
      <c r="D29">
        <v>811.35</v>
      </c>
      <c r="E29">
        <v>766.89</v>
      </c>
      <c r="F29">
        <v>119.24</v>
      </c>
      <c r="G29">
        <v>242.83</v>
      </c>
      <c r="H29">
        <v>77.601200000000006</v>
      </c>
      <c r="I29">
        <v>128.345</v>
      </c>
      <c r="J29">
        <v>12.892200000000001</v>
      </c>
      <c r="K29">
        <v>67.499499999999998</v>
      </c>
      <c r="L29">
        <v>42.86</v>
      </c>
      <c r="M29">
        <v>34.28</v>
      </c>
      <c r="N29">
        <v>124.72</v>
      </c>
      <c r="O29">
        <v>18.48</v>
      </c>
      <c r="P29">
        <v>53.359000000000002</v>
      </c>
      <c r="Q29">
        <v>9.35</v>
      </c>
    </row>
    <row r="30" spans="3:17" x14ac:dyDescent="0.25">
      <c r="C30" s="7">
        <v>42717</v>
      </c>
      <c r="D30">
        <v>824.3</v>
      </c>
      <c r="E30">
        <v>782.46</v>
      </c>
      <c r="F30">
        <v>121.52</v>
      </c>
      <c r="G30">
        <v>240.18</v>
      </c>
      <c r="H30">
        <v>78.318700000000007</v>
      </c>
      <c r="I30">
        <v>127.17700000000001</v>
      </c>
      <c r="J30">
        <v>12.675699999999999</v>
      </c>
      <c r="K30">
        <v>68.84</v>
      </c>
      <c r="L30">
        <v>44.32</v>
      </c>
      <c r="M30">
        <v>33.99</v>
      </c>
      <c r="N30">
        <v>127.5</v>
      </c>
      <c r="O30">
        <v>18.190000000000001</v>
      </c>
      <c r="P30">
        <v>53.41</v>
      </c>
      <c r="Q30">
        <v>9.02</v>
      </c>
    </row>
    <row r="31" spans="3:17" x14ac:dyDescent="0.25">
      <c r="C31" s="7">
        <v>42718</v>
      </c>
      <c r="D31">
        <v>824.26</v>
      </c>
      <c r="E31">
        <v>780.86</v>
      </c>
      <c r="F31">
        <v>121.69</v>
      </c>
      <c r="G31">
        <v>243.12</v>
      </c>
      <c r="H31">
        <v>78.268900000000002</v>
      </c>
      <c r="I31">
        <v>126.69799999999999</v>
      </c>
      <c r="J31">
        <v>12.5876</v>
      </c>
      <c r="K31">
        <v>66.61</v>
      </c>
      <c r="L31">
        <v>44.62</v>
      </c>
      <c r="M31">
        <v>33.685000000000002</v>
      </c>
      <c r="N31">
        <v>126.49</v>
      </c>
      <c r="O31">
        <v>18.149999999999999</v>
      </c>
      <c r="P31">
        <v>55.25</v>
      </c>
      <c r="Q31">
        <v>8.9600000000000009</v>
      </c>
    </row>
    <row r="32" spans="3:17" x14ac:dyDescent="0.25">
      <c r="C32" s="7">
        <v>42719</v>
      </c>
      <c r="D32">
        <v>823</v>
      </c>
      <c r="E32">
        <v>769.1</v>
      </c>
      <c r="F32">
        <v>122.5</v>
      </c>
      <c r="G32">
        <v>245.57</v>
      </c>
      <c r="H32">
        <v>77.6511</v>
      </c>
      <c r="I32">
        <v>125.661</v>
      </c>
      <c r="J32">
        <v>12.5183</v>
      </c>
      <c r="K32">
        <v>67.45</v>
      </c>
      <c r="L32">
        <v>43.6</v>
      </c>
      <c r="M32">
        <v>33.06</v>
      </c>
      <c r="N32">
        <v>132.44</v>
      </c>
      <c r="O32">
        <v>18.64</v>
      </c>
      <c r="P32">
        <v>53.39</v>
      </c>
      <c r="Q32">
        <v>8.75</v>
      </c>
    </row>
    <row r="33" spans="3:17" x14ac:dyDescent="0.25">
      <c r="C33" s="7">
        <v>42720</v>
      </c>
      <c r="D33">
        <v>819.2</v>
      </c>
      <c r="E33">
        <v>765.13</v>
      </c>
      <c r="F33">
        <v>121.5</v>
      </c>
      <c r="G33">
        <v>243.19</v>
      </c>
      <c r="H33">
        <v>77.4816</v>
      </c>
      <c r="I33">
        <v>124.633</v>
      </c>
      <c r="J33">
        <v>12.4986</v>
      </c>
      <c r="K33">
        <v>68.28</v>
      </c>
      <c r="L33">
        <v>44.45</v>
      </c>
      <c r="M33">
        <v>35.11</v>
      </c>
      <c r="N33">
        <v>132.85</v>
      </c>
      <c r="O33">
        <v>19.3</v>
      </c>
      <c r="P33">
        <v>53.74</v>
      </c>
      <c r="Q33">
        <v>9.6</v>
      </c>
    </row>
    <row r="34" spans="3:17" x14ac:dyDescent="0.25">
      <c r="C34" s="7">
        <v>42723</v>
      </c>
      <c r="D34">
        <v>816.22</v>
      </c>
      <c r="E34">
        <v>770.5</v>
      </c>
      <c r="F34">
        <v>120.36</v>
      </c>
      <c r="G34">
        <v>239.74</v>
      </c>
      <c r="H34">
        <v>77.192599999999999</v>
      </c>
      <c r="I34">
        <v>124.084</v>
      </c>
      <c r="J34">
        <v>12.5921</v>
      </c>
      <c r="K34">
        <v>67.2</v>
      </c>
      <c r="L34">
        <v>45.07</v>
      </c>
      <c r="M34">
        <v>35.4116</v>
      </c>
      <c r="N34">
        <v>132.05000000000001</v>
      </c>
      <c r="O34">
        <v>19.1999</v>
      </c>
      <c r="P34">
        <v>54.65</v>
      </c>
      <c r="Q34">
        <v>9.1798999999999999</v>
      </c>
    </row>
    <row r="35" spans="3:17" x14ac:dyDescent="0.25">
      <c r="C35" s="7">
        <v>42724</v>
      </c>
      <c r="D35">
        <v>816.49</v>
      </c>
      <c r="E35">
        <v>774.39</v>
      </c>
      <c r="F35">
        <v>119.77</v>
      </c>
      <c r="G35">
        <v>243.65</v>
      </c>
      <c r="H35">
        <v>77.601200000000006</v>
      </c>
      <c r="I35">
        <v>126.648</v>
      </c>
      <c r="J35">
        <v>12.6167</v>
      </c>
      <c r="K35">
        <v>68.569999999999993</v>
      </c>
      <c r="L35">
        <v>44.148800000000001</v>
      </c>
      <c r="M35">
        <v>35.520000000000003</v>
      </c>
      <c r="N35">
        <v>130.9</v>
      </c>
      <c r="O35">
        <v>19.78</v>
      </c>
      <c r="P35">
        <v>53.94</v>
      </c>
      <c r="Q35">
        <v>9.1199999999999992</v>
      </c>
    </row>
    <row r="36" spans="3:17" x14ac:dyDescent="0.25">
      <c r="C36" s="7">
        <v>42725</v>
      </c>
      <c r="D36">
        <v>815.72</v>
      </c>
      <c r="E36">
        <v>771.22</v>
      </c>
      <c r="F36">
        <v>119.2</v>
      </c>
      <c r="G36">
        <v>242.4</v>
      </c>
      <c r="H36">
        <v>77.601200000000006</v>
      </c>
      <c r="I36">
        <v>126.54900000000001</v>
      </c>
      <c r="J36">
        <v>12.567500000000001</v>
      </c>
      <c r="K36">
        <v>67.479900000000001</v>
      </c>
      <c r="L36">
        <v>42.42</v>
      </c>
      <c r="M36">
        <v>34.65</v>
      </c>
      <c r="N36">
        <v>129.18</v>
      </c>
      <c r="O36">
        <v>19.170000000000002</v>
      </c>
      <c r="P36">
        <v>53.41</v>
      </c>
      <c r="Q36">
        <v>8.9498999999999995</v>
      </c>
    </row>
    <row r="37" spans="3:17" x14ac:dyDescent="0.25">
      <c r="C37" s="7">
        <v>42726</v>
      </c>
      <c r="D37">
        <v>811.07</v>
      </c>
      <c r="E37">
        <v>771.21</v>
      </c>
      <c r="F37">
        <v>118.99</v>
      </c>
      <c r="G37">
        <v>242.86</v>
      </c>
      <c r="H37">
        <v>76.9435</v>
      </c>
      <c r="I37">
        <v>126.259</v>
      </c>
      <c r="J37">
        <v>12.439500000000001</v>
      </c>
      <c r="K37">
        <v>69.97</v>
      </c>
      <c r="L37">
        <v>40.869999999999997</v>
      </c>
      <c r="M37">
        <v>33.1</v>
      </c>
      <c r="N37">
        <v>128.61000000000001</v>
      </c>
      <c r="O37">
        <v>18.5</v>
      </c>
      <c r="P37">
        <v>54.54</v>
      </c>
      <c r="Q37">
        <v>9.6</v>
      </c>
    </row>
    <row r="38" spans="3:17" x14ac:dyDescent="0.25">
      <c r="C38" s="7">
        <v>42727</v>
      </c>
      <c r="D38">
        <v>810.97</v>
      </c>
      <c r="E38">
        <v>766.5</v>
      </c>
      <c r="F38">
        <v>117.56</v>
      </c>
      <c r="G38">
        <v>241.9</v>
      </c>
      <c r="H38">
        <v>76.634600000000006</v>
      </c>
      <c r="I38">
        <v>125.89</v>
      </c>
      <c r="J38">
        <v>12.2624</v>
      </c>
      <c r="K38">
        <v>66.959999999999994</v>
      </c>
      <c r="L38">
        <v>41.685000000000002</v>
      </c>
      <c r="M38">
        <v>32.979999999999997</v>
      </c>
      <c r="N38">
        <v>129.38999999999999</v>
      </c>
      <c r="O38">
        <v>19.420000000000002</v>
      </c>
      <c r="P38">
        <v>53.869900000000001</v>
      </c>
      <c r="Q38">
        <v>9.19</v>
      </c>
    </row>
    <row r="39" spans="3:17" x14ac:dyDescent="0.25">
      <c r="C39" s="7">
        <v>42731</v>
      </c>
      <c r="D39">
        <v>816</v>
      </c>
      <c r="E39">
        <v>774.65</v>
      </c>
      <c r="F39">
        <v>118.68</v>
      </c>
      <c r="G39">
        <v>242.59</v>
      </c>
      <c r="H39">
        <v>76.594700000000003</v>
      </c>
      <c r="I39">
        <v>127.836</v>
      </c>
      <c r="J39">
        <v>12.3116</v>
      </c>
      <c r="K39">
        <v>67.489999999999995</v>
      </c>
      <c r="L39">
        <v>42.04</v>
      </c>
      <c r="M39">
        <v>34.22</v>
      </c>
      <c r="N39">
        <v>130.595</v>
      </c>
      <c r="O39">
        <v>19.82</v>
      </c>
      <c r="P39">
        <v>53.95</v>
      </c>
      <c r="Q39">
        <v>9.2799999999999994</v>
      </c>
    </row>
    <row r="40" spans="3:17" x14ac:dyDescent="0.25">
      <c r="C40" s="7">
        <v>42732</v>
      </c>
      <c r="D40">
        <v>813.33</v>
      </c>
      <c r="E40">
        <v>780</v>
      </c>
      <c r="F40">
        <v>118.25</v>
      </c>
      <c r="G40">
        <v>244.5</v>
      </c>
      <c r="H40">
        <v>76.116399999999999</v>
      </c>
      <c r="I40">
        <v>129.44300000000001</v>
      </c>
      <c r="J40">
        <v>12.2525</v>
      </c>
      <c r="K40">
        <v>68.5</v>
      </c>
      <c r="L40">
        <v>41.7</v>
      </c>
      <c r="M40">
        <v>34.2316</v>
      </c>
      <c r="N40">
        <v>128.94</v>
      </c>
      <c r="O40">
        <v>19.46</v>
      </c>
      <c r="P40">
        <v>52.1</v>
      </c>
      <c r="Q40">
        <v>9.19</v>
      </c>
    </row>
    <row r="41" spans="3:17" x14ac:dyDescent="0.25">
      <c r="C41" s="7">
        <v>42733</v>
      </c>
      <c r="D41">
        <v>805.75</v>
      </c>
      <c r="E41">
        <v>773.4</v>
      </c>
      <c r="F41">
        <v>117.53100000000001</v>
      </c>
      <c r="G41">
        <v>241.07</v>
      </c>
      <c r="H41">
        <v>75.727699999999999</v>
      </c>
      <c r="I41">
        <v>128.72399999999999</v>
      </c>
      <c r="J41">
        <v>12.114800000000001</v>
      </c>
      <c r="K41">
        <v>66.25</v>
      </c>
      <c r="L41">
        <v>40.450000000000003</v>
      </c>
      <c r="M41">
        <v>33.212499999999999</v>
      </c>
      <c r="N41">
        <v>129.38</v>
      </c>
      <c r="O41">
        <v>19.82</v>
      </c>
      <c r="P41">
        <v>50.17</v>
      </c>
      <c r="Q41">
        <v>8.9700000000000006</v>
      </c>
    </row>
    <row r="42" spans="3:17" x14ac:dyDescent="0.25">
      <c r="C42" s="7">
        <v>42734</v>
      </c>
      <c r="D42">
        <v>803.28499999999997</v>
      </c>
      <c r="E42">
        <v>767.4</v>
      </c>
      <c r="F42">
        <v>116.83</v>
      </c>
      <c r="G42">
        <v>240.5</v>
      </c>
      <c r="H42">
        <v>75.996799999999993</v>
      </c>
      <c r="I42">
        <v>128.10499999999999</v>
      </c>
      <c r="J42">
        <v>12.0852</v>
      </c>
      <c r="K42">
        <v>63.989899999999999</v>
      </c>
      <c r="L42">
        <v>39.15</v>
      </c>
      <c r="M42">
        <v>32.789000000000001</v>
      </c>
      <c r="N42">
        <v>129.52000000000001</v>
      </c>
      <c r="O42">
        <v>19.45</v>
      </c>
      <c r="P42">
        <v>50.4</v>
      </c>
      <c r="Q42">
        <v>8.85</v>
      </c>
    </row>
    <row r="43" spans="3:17" x14ac:dyDescent="0.25">
      <c r="C43" s="7">
        <v>42738</v>
      </c>
      <c r="D43">
        <v>811.43499999999995</v>
      </c>
      <c r="E43">
        <v>758.76</v>
      </c>
      <c r="F43">
        <v>117.84</v>
      </c>
      <c r="G43">
        <v>244.97</v>
      </c>
      <c r="H43">
        <v>75.667900000000003</v>
      </c>
      <c r="I43">
        <v>126.798</v>
      </c>
      <c r="J43">
        <v>12.4002</v>
      </c>
      <c r="K43">
        <v>64.48</v>
      </c>
      <c r="L43">
        <v>39.130000000000003</v>
      </c>
      <c r="M43">
        <v>33.659999999999997</v>
      </c>
      <c r="N43">
        <v>132.19</v>
      </c>
      <c r="O43">
        <v>19.54</v>
      </c>
      <c r="P43">
        <v>51.77</v>
      </c>
      <c r="Q43">
        <v>8.9700000000000006</v>
      </c>
    </row>
    <row r="44" spans="3:17" x14ac:dyDescent="0.25">
      <c r="C44" s="7">
        <v>42739</v>
      </c>
      <c r="D44">
        <v>813.43</v>
      </c>
      <c r="E44">
        <v>759.68</v>
      </c>
      <c r="F44">
        <v>119.66</v>
      </c>
      <c r="G44">
        <v>243.32</v>
      </c>
      <c r="H44">
        <v>76.465199999999996</v>
      </c>
      <c r="I44">
        <v>127.706</v>
      </c>
      <c r="J44">
        <v>13.0595</v>
      </c>
      <c r="K44">
        <v>63.29</v>
      </c>
      <c r="L44">
        <v>41.75</v>
      </c>
      <c r="M44">
        <v>34.51</v>
      </c>
      <c r="N44">
        <v>136.33000000000001</v>
      </c>
      <c r="O44">
        <v>20.79</v>
      </c>
      <c r="P44">
        <v>53.66</v>
      </c>
      <c r="Q44">
        <v>9.1199999999999992</v>
      </c>
    </row>
    <row r="45" spans="3:17" x14ac:dyDescent="0.25">
      <c r="C45" s="7">
        <v>42740</v>
      </c>
      <c r="D45">
        <v>813.74</v>
      </c>
      <c r="E45">
        <v>782.4</v>
      </c>
      <c r="F45">
        <v>120.95</v>
      </c>
      <c r="G45">
        <v>243.232</v>
      </c>
      <c r="H45">
        <v>76.255899999999997</v>
      </c>
      <c r="I45">
        <v>128.38499999999999</v>
      </c>
      <c r="J45">
        <v>13.010300000000001</v>
      </c>
      <c r="K45">
        <v>63.5</v>
      </c>
      <c r="L45">
        <v>41.73</v>
      </c>
      <c r="M45">
        <v>34.159999999999997</v>
      </c>
      <c r="N45">
        <v>135.83000000000001</v>
      </c>
      <c r="O45">
        <v>20.703499999999998</v>
      </c>
      <c r="P45">
        <v>54</v>
      </c>
      <c r="Q45">
        <v>9.5500000000000007</v>
      </c>
    </row>
    <row r="46" spans="3:17" x14ac:dyDescent="0.25">
      <c r="C46" s="7">
        <v>42741</v>
      </c>
      <c r="D46">
        <v>828.96</v>
      </c>
      <c r="E46">
        <v>799.44</v>
      </c>
      <c r="F46">
        <v>123.88</v>
      </c>
      <c r="G46">
        <v>246.2</v>
      </c>
      <c r="H46">
        <v>76.282600000000002</v>
      </c>
      <c r="I46">
        <v>126.84399999999999</v>
      </c>
      <c r="J46">
        <v>12.6364</v>
      </c>
      <c r="K46">
        <v>61.939900000000002</v>
      </c>
      <c r="L46">
        <v>43.22</v>
      </c>
      <c r="M46">
        <v>34.08</v>
      </c>
      <c r="N46">
        <v>141.88</v>
      </c>
      <c r="O46">
        <v>20.310700000000001</v>
      </c>
      <c r="P46">
        <v>53.87</v>
      </c>
      <c r="Q46">
        <v>9.25</v>
      </c>
    </row>
    <row r="47" spans="3:17" x14ac:dyDescent="0.25">
      <c r="C47" s="7">
        <v>42744</v>
      </c>
      <c r="D47">
        <v>830.43</v>
      </c>
      <c r="E47">
        <v>801.774</v>
      </c>
      <c r="F47">
        <v>125.43</v>
      </c>
      <c r="G47">
        <v>244.69</v>
      </c>
      <c r="H47">
        <v>76.315700000000007</v>
      </c>
      <c r="I47">
        <v>123.544</v>
      </c>
      <c r="J47">
        <v>12.656000000000001</v>
      </c>
      <c r="K47">
        <v>64</v>
      </c>
      <c r="L47">
        <v>43.75</v>
      </c>
      <c r="M47">
        <v>33.700000000000003</v>
      </c>
      <c r="N47">
        <v>143.43</v>
      </c>
      <c r="O47">
        <v>20.54</v>
      </c>
      <c r="P47">
        <v>54.39</v>
      </c>
      <c r="Q47">
        <v>9.25</v>
      </c>
    </row>
    <row r="48" spans="3:17" x14ac:dyDescent="0.25">
      <c r="C48" s="7">
        <v>42745</v>
      </c>
      <c r="D48">
        <v>829.41</v>
      </c>
      <c r="E48">
        <v>798</v>
      </c>
      <c r="F48">
        <v>125.5</v>
      </c>
      <c r="G48">
        <v>243.44</v>
      </c>
      <c r="H48">
        <v>76.9435</v>
      </c>
      <c r="I48">
        <v>123.545</v>
      </c>
      <c r="J48">
        <v>12.813499999999999</v>
      </c>
      <c r="K48">
        <v>64.64</v>
      </c>
      <c r="L48">
        <v>44.95</v>
      </c>
      <c r="M48">
        <v>33.78</v>
      </c>
      <c r="N48">
        <v>167.1</v>
      </c>
      <c r="O48">
        <v>20.7</v>
      </c>
      <c r="P48">
        <v>54.54</v>
      </c>
      <c r="Q48">
        <v>9.15</v>
      </c>
    </row>
    <row r="49" spans="3:17" x14ac:dyDescent="0.25">
      <c r="C49" s="7">
        <v>42746</v>
      </c>
      <c r="D49">
        <v>829.9</v>
      </c>
      <c r="E49">
        <v>799.5</v>
      </c>
      <c r="F49">
        <v>126.12</v>
      </c>
      <c r="G49">
        <v>245.84</v>
      </c>
      <c r="H49">
        <v>76.577799999999996</v>
      </c>
      <c r="I49">
        <v>123.495</v>
      </c>
      <c r="J49">
        <v>12.5183</v>
      </c>
      <c r="K49">
        <v>59.88</v>
      </c>
      <c r="L49">
        <v>45.64</v>
      </c>
      <c r="M49">
        <v>35.25</v>
      </c>
      <c r="N49">
        <v>165.47499999999999</v>
      </c>
      <c r="O49">
        <v>20.69</v>
      </c>
      <c r="P49">
        <v>53.67</v>
      </c>
      <c r="Q49">
        <v>9.2100000000000009</v>
      </c>
    </row>
    <row r="50" spans="3:17" x14ac:dyDescent="0.25">
      <c r="C50" s="7">
        <v>42747</v>
      </c>
      <c r="D50">
        <v>830.38</v>
      </c>
      <c r="E50">
        <v>814.13</v>
      </c>
      <c r="F50">
        <v>126.73</v>
      </c>
      <c r="G50">
        <v>245.46700000000001</v>
      </c>
      <c r="H50">
        <v>75.837299999999999</v>
      </c>
      <c r="I50">
        <v>123.226</v>
      </c>
      <c r="J50">
        <v>12.478899999999999</v>
      </c>
      <c r="K50">
        <v>61.75</v>
      </c>
      <c r="L50">
        <v>42.2</v>
      </c>
      <c r="M50">
        <v>35.11</v>
      </c>
      <c r="N50">
        <v>163.12</v>
      </c>
      <c r="O50">
        <v>19.989999999999998</v>
      </c>
      <c r="P50">
        <v>52.35</v>
      </c>
      <c r="Q50">
        <v>9.25</v>
      </c>
    </row>
    <row r="51" spans="3:17" x14ac:dyDescent="0.25">
      <c r="C51" s="7">
        <v>42748</v>
      </c>
      <c r="D51">
        <v>834.65</v>
      </c>
      <c r="E51">
        <v>821.65</v>
      </c>
      <c r="F51">
        <v>129.27000000000001</v>
      </c>
      <c r="G51">
        <v>247.77</v>
      </c>
      <c r="H51">
        <v>76.196100000000001</v>
      </c>
      <c r="I51">
        <v>124.24299999999999</v>
      </c>
      <c r="J51">
        <v>12.468999999999999</v>
      </c>
      <c r="K51">
        <v>62.05</v>
      </c>
      <c r="L51">
        <v>43.39</v>
      </c>
      <c r="M51">
        <v>36.409999999999997</v>
      </c>
      <c r="N51">
        <v>165</v>
      </c>
      <c r="O51">
        <v>20.18</v>
      </c>
      <c r="P51">
        <v>52</v>
      </c>
      <c r="Q51">
        <v>9.42</v>
      </c>
    </row>
    <row r="52" spans="3:17" x14ac:dyDescent="0.25">
      <c r="C52" s="7">
        <v>42752</v>
      </c>
      <c r="D52">
        <v>830.18</v>
      </c>
      <c r="E52">
        <v>816</v>
      </c>
      <c r="F52">
        <v>128.34</v>
      </c>
      <c r="G52">
        <v>243.06</v>
      </c>
      <c r="H52">
        <v>76.933499999999995</v>
      </c>
      <c r="I52">
        <v>124.114</v>
      </c>
      <c r="J52">
        <v>12.5281</v>
      </c>
      <c r="K52">
        <v>61</v>
      </c>
      <c r="L52">
        <v>41.1</v>
      </c>
      <c r="M52">
        <v>36.0899</v>
      </c>
      <c r="N52">
        <v>162.05000000000001</v>
      </c>
      <c r="O52">
        <v>19.899999999999999</v>
      </c>
      <c r="P52">
        <v>50.3</v>
      </c>
      <c r="Q52">
        <v>9.5399999999999991</v>
      </c>
    </row>
    <row r="53" spans="3:17" x14ac:dyDescent="0.25">
      <c r="C53" s="7">
        <v>42753</v>
      </c>
      <c r="D53">
        <v>829.81</v>
      </c>
      <c r="E53">
        <v>811.73</v>
      </c>
      <c r="F53">
        <v>128.43</v>
      </c>
      <c r="G53">
        <v>237.69</v>
      </c>
      <c r="H53">
        <v>76.804000000000002</v>
      </c>
      <c r="I53">
        <v>127.357</v>
      </c>
      <c r="J53">
        <v>12.45</v>
      </c>
      <c r="K53">
        <v>60.97</v>
      </c>
      <c r="L53">
        <v>39.04</v>
      </c>
      <c r="M53">
        <v>35.33</v>
      </c>
      <c r="N53">
        <v>161.81</v>
      </c>
      <c r="O53">
        <v>20.54</v>
      </c>
      <c r="P53">
        <v>52</v>
      </c>
      <c r="Q53">
        <v>9.4700000000000006</v>
      </c>
    </row>
    <row r="54" spans="3:17" x14ac:dyDescent="0.25">
      <c r="C54" s="7">
        <v>42754</v>
      </c>
      <c r="D54">
        <v>833</v>
      </c>
      <c r="E54">
        <v>813.51</v>
      </c>
      <c r="F54">
        <v>128.35</v>
      </c>
      <c r="G54">
        <v>234.75</v>
      </c>
      <c r="H54">
        <v>76.435299999999998</v>
      </c>
      <c r="I54">
        <v>128.125</v>
      </c>
      <c r="J54">
        <v>12.56</v>
      </c>
      <c r="K54">
        <v>63.9</v>
      </c>
      <c r="L54">
        <v>39.74</v>
      </c>
      <c r="M54">
        <v>35.130000000000003</v>
      </c>
      <c r="N54">
        <v>161.49</v>
      </c>
      <c r="O54">
        <v>20.56</v>
      </c>
      <c r="P54">
        <v>50.15</v>
      </c>
      <c r="Q54">
        <v>9.34</v>
      </c>
    </row>
    <row r="55" spans="3:17" x14ac:dyDescent="0.25">
      <c r="C55" s="7">
        <v>42755</v>
      </c>
      <c r="D55">
        <v>829.24</v>
      </c>
      <c r="E55">
        <v>816.02</v>
      </c>
      <c r="F55">
        <v>128.47999999999999</v>
      </c>
      <c r="G55">
        <v>233.23</v>
      </c>
      <c r="H55">
        <v>75.284300000000002</v>
      </c>
      <c r="I55">
        <v>130.05099999999999</v>
      </c>
      <c r="J55">
        <v>12.48</v>
      </c>
      <c r="K55">
        <v>63.8399</v>
      </c>
      <c r="L55">
        <v>39.22</v>
      </c>
      <c r="M55">
        <v>35.24</v>
      </c>
      <c r="N55">
        <v>161.5</v>
      </c>
      <c r="O55">
        <v>19.96</v>
      </c>
      <c r="P55">
        <v>48.53</v>
      </c>
      <c r="Q55">
        <v>9.5500000000000007</v>
      </c>
    </row>
    <row r="56" spans="3:17" x14ac:dyDescent="0.25">
      <c r="C56" s="7">
        <v>42758</v>
      </c>
      <c r="D56">
        <v>845.54300000000001</v>
      </c>
      <c r="E56">
        <v>818.5</v>
      </c>
      <c r="F56">
        <v>129.25</v>
      </c>
      <c r="G56">
        <v>233.75200000000001</v>
      </c>
      <c r="H56">
        <v>75.113600000000005</v>
      </c>
      <c r="I56">
        <v>130.251</v>
      </c>
      <c r="J56">
        <v>12.38</v>
      </c>
      <c r="K56">
        <v>63.42</v>
      </c>
      <c r="L56">
        <v>39.65</v>
      </c>
      <c r="M56">
        <v>34.79</v>
      </c>
      <c r="N56">
        <v>161.5</v>
      </c>
      <c r="O56">
        <v>19.8</v>
      </c>
      <c r="P56">
        <v>47.08</v>
      </c>
      <c r="Q56">
        <v>9.4700000000000006</v>
      </c>
    </row>
    <row r="57" spans="3:17" x14ac:dyDescent="0.25">
      <c r="C57" s="7">
        <v>42759</v>
      </c>
      <c r="D57">
        <v>851.52</v>
      </c>
      <c r="E57">
        <v>823.99</v>
      </c>
      <c r="F57">
        <v>129.9</v>
      </c>
      <c r="G57">
        <v>236.06</v>
      </c>
      <c r="H57">
        <v>74.681299999999993</v>
      </c>
      <c r="I57">
        <v>133.07499999999999</v>
      </c>
      <c r="J57">
        <v>12.61</v>
      </c>
      <c r="K57">
        <v>67.77</v>
      </c>
      <c r="L57">
        <v>38.869999999999997</v>
      </c>
      <c r="M57">
        <v>33.880000000000003</v>
      </c>
      <c r="N57">
        <v>161.32</v>
      </c>
      <c r="O57">
        <v>19.835799999999999</v>
      </c>
      <c r="P57">
        <v>46.62</v>
      </c>
      <c r="Q57">
        <v>10.44</v>
      </c>
    </row>
    <row r="58" spans="3:17" x14ac:dyDescent="0.25">
      <c r="C58" s="7">
        <v>42760</v>
      </c>
      <c r="D58">
        <v>858.79399999999998</v>
      </c>
      <c r="E58">
        <v>837.41800000000001</v>
      </c>
      <c r="F58">
        <v>131.74</v>
      </c>
      <c r="G58">
        <v>237.33</v>
      </c>
      <c r="H58">
        <v>75.259299999999996</v>
      </c>
      <c r="I58">
        <v>135.959</v>
      </c>
      <c r="J58">
        <v>12.8</v>
      </c>
      <c r="K58">
        <v>68.099999999999994</v>
      </c>
      <c r="L58">
        <v>38.25</v>
      </c>
      <c r="M58">
        <v>33.18</v>
      </c>
      <c r="N58">
        <v>161.88999999999999</v>
      </c>
      <c r="O58">
        <v>20.329999999999998</v>
      </c>
      <c r="P58">
        <v>47.42</v>
      </c>
      <c r="Q58">
        <v>10.26</v>
      </c>
    </row>
    <row r="59" spans="3:17" x14ac:dyDescent="0.25">
      <c r="C59" s="7">
        <v>42761</v>
      </c>
      <c r="D59">
        <v>861</v>
      </c>
      <c r="E59">
        <v>843.84</v>
      </c>
      <c r="F59">
        <v>133.13999999999999</v>
      </c>
      <c r="G59">
        <v>240.79</v>
      </c>
      <c r="H59">
        <v>75.438699999999997</v>
      </c>
      <c r="I59">
        <v>136.53800000000001</v>
      </c>
      <c r="J59">
        <v>12.68</v>
      </c>
      <c r="K59">
        <v>63.7</v>
      </c>
      <c r="L59">
        <v>38.33</v>
      </c>
      <c r="M59">
        <v>33.14</v>
      </c>
      <c r="N59">
        <v>161.84</v>
      </c>
      <c r="O59">
        <v>20.5</v>
      </c>
      <c r="P59">
        <v>47.41</v>
      </c>
      <c r="Q59">
        <v>10.199999999999999</v>
      </c>
    </row>
    <row r="60" spans="3:17" x14ac:dyDescent="0.25">
      <c r="C60" s="7">
        <v>42762</v>
      </c>
      <c r="D60">
        <v>867</v>
      </c>
      <c r="E60">
        <v>839.7</v>
      </c>
      <c r="F60">
        <v>132.94999999999999</v>
      </c>
      <c r="G60">
        <v>237.97</v>
      </c>
      <c r="H60">
        <v>75.205600000000004</v>
      </c>
      <c r="I60">
        <v>135.72</v>
      </c>
      <c r="J60">
        <v>12.54</v>
      </c>
      <c r="K60">
        <v>63.3</v>
      </c>
      <c r="L60">
        <v>38.284999999999997</v>
      </c>
      <c r="M60">
        <v>32.784999999999997</v>
      </c>
      <c r="N60">
        <v>161.59</v>
      </c>
      <c r="O60">
        <v>20.399999999999999</v>
      </c>
      <c r="P60">
        <v>47.6</v>
      </c>
      <c r="Q60">
        <v>10.15</v>
      </c>
    </row>
    <row r="61" spans="3:17" x14ac:dyDescent="0.25">
      <c r="C61" s="7">
        <v>42765</v>
      </c>
      <c r="D61">
        <v>837.23</v>
      </c>
      <c r="E61">
        <v>833.5</v>
      </c>
      <c r="F61">
        <v>131.58000000000001</v>
      </c>
      <c r="G61">
        <v>236.29</v>
      </c>
      <c r="H61">
        <v>74.063500000000005</v>
      </c>
      <c r="I61">
        <v>133.624</v>
      </c>
      <c r="J61">
        <v>12.46</v>
      </c>
      <c r="K61">
        <v>60.959899999999998</v>
      </c>
      <c r="L61">
        <v>38.200000000000003</v>
      </c>
      <c r="M61">
        <v>31.35</v>
      </c>
      <c r="N61">
        <v>160.905</v>
      </c>
      <c r="O61">
        <v>20.350000000000001</v>
      </c>
      <c r="P61">
        <v>47.69</v>
      </c>
      <c r="Q61">
        <v>10.88</v>
      </c>
    </row>
    <row r="62" spans="3:17" x14ac:dyDescent="0.25">
      <c r="C62" s="7">
        <v>42766</v>
      </c>
      <c r="D62">
        <v>823.07</v>
      </c>
      <c r="E62">
        <v>826.99</v>
      </c>
      <c r="F62">
        <v>130.66</v>
      </c>
      <c r="G62">
        <v>234.35</v>
      </c>
      <c r="H62">
        <v>74.731200000000001</v>
      </c>
      <c r="I62">
        <v>131.32900000000001</v>
      </c>
      <c r="J62">
        <v>12.39</v>
      </c>
      <c r="K62">
        <v>58.86</v>
      </c>
      <c r="L62">
        <v>40.11</v>
      </c>
      <c r="M62">
        <v>31.2</v>
      </c>
      <c r="N62">
        <v>160.6</v>
      </c>
      <c r="O62">
        <v>21.55</v>
      </c>
      <c r="P62">
        <v>48.77</v>
      </c>
      <c r="Q62">
        <v>10.75</v>
      </c>
    </row>
    <row r="63" spans="3:17" x14ac:dyDescent="0.25">
      <c r="C63" s="7">
        <v>42767</v>
      </c>
      <c r="D63">
        <v>824</v>
      </c>
      <c r="E63">
        <v>833.78</v>
      </c>
      <c r="F63">
        <v>133.49</v>
      </c>
      <c r="G63">
        <v>232.86</v>
      </c>
      <c r="H63">
        <v>75.020200000000003</v>
      </c>
      <c r="I63">
        <v>129.50299999999999</v>
      </c>
      <c r="J63">
        <v>12.58</v>
      </c>
      <c r="K63">
        <v>59.61</v>
      </c>
      <c r="L63">
        <v>40.5</v>
      </c>
      <c r="M63">
        <v>31.9</v>
      </c>
      <c r="N63">
        <v>163.80000000000001</v>
      </c>
      <c r="O63">
        <v>21.84</v>
      </c>
      <c r="P63">
        <v>49.03</v>
      </c>
      <c r="Q63">
        <v>10.95</v>
      </c>
    </row>
    <row r="64" spans="3:17" x14ac:dyDescent="0.25">
      <c r="C64" s="7">
        <v>42768</v>
      </c>
      <c r="D64">
        <v>824.56</v>
      </c>
      <c r="E64">
        <v>842.49</v>
      </c>
      <c r="F64">
        <v>135.49</v>
      </c>
      <c r="G64">
        <v>232.33</v>
      </c>
      <c r="H64">
        <v>75.269300000000001</v>
      </c>
      <c r="I64">
        <v>129.88200000000001</v>
      </c>
      <c r="J64">
        <v>12.37</v>
      </c>
      <c r="K64">
        <v>58.68</v>
      </c>
      <c r="L64">
        <v>41.69</v>
      </c>
      <c r="M64">
        <v>32.17</v>
      </c>
      <c r="N64">
        <v>163.12</v>
      </c>
      <c r="O64">
        <v>21.48</v>
      </c>
      <c r="P64">
        <v>50.27</v>
      </c>
      <c r="Q64">
        <v>11.1</v>
      </c>
    </row>
    <row r="65" spans="3:17" x14ac:dyDescent="0.25">
      <c r="C65" s="7">
        <v>42769</v>
      </c>
      <c r="D65">
        <v>826.13</v>
      </c>
      <c r="E65">
        <v>818.3</v>
      </c>
      <c r="F65">
        <v>132.85</v>
      </c>
      <c r="G65">
        <v>241.11</v>
      </c>
      <c r="H65">
        <v>75.568299999999994</v>
      </c>
      <c r="I65">
        <v>129.62700000000001</v>
      </c>
      <c r="J65">
        <v>12.62</v>
      </c>
      <c r="K65">
        <v>58.11</v>
      </c>
      <c r="L65">
        <v>42.98</v>
      </c>
      <c r="M65">
        <v>32.28</v>
      </c>
      <c r="N65">
        <v>164.26</v>
      </c>
      <c r="O65">
        <v>21.35</v>
      </c>
      <c r="P65">
        <v>49.94</v>
      </c>
      <c r="Q65">
        <v>9.85</v>
      </c>
    </row>
    <row r="66" spans="3:17" x14ac:dyDescent="0.25">
      <c r="C66" s="7">
        <v>42772</v>
      </c>
      <c r="D66">
        <v>822.39</v>
      </c>
      <c r="E66">
        <v>810.72</v>
      </c>
      <c r="F66">
        <v>132.06</v>
      </c>
      <c r="G66">
        <v>243.65</v>
      </c>
      <c r="H66">
        <v>75.378900000000002</v>
      </c>
      <c r="I66">
        <v>128.85400000000001</v>
      </c>
      <c r="J66">
        <v>12.615</v>
      </c>
      <c r="K66">
        <v>56.789900000000003</v>
      </c>
      <c r="L66">
        <v>43.15</v>
      </c>
      <c r="M66">
        <v>32.409999999999997</v>
      </c>
      <c r="N66">
        <v>163.001</v>
      </c>
      <c r="O66">
        <v>21.45</v>
      </c>
      <c r="P66">
        <v>50.87</v>
      </c>
      <c r="Q66">
        <v>9.8000000000000007</v>
      </c>
    </row>
    <row r="67" spans="3:17" x14ac:dyDescent="0.25">
      <c r="C67" s="7">
        <v>42773</v>
      </c>
      <c r="D67">
        <v>831.92</v>
      </c>
      <c r="E67">
        <v>816.16</v>
      </c>
      <c r="F67">
        <v>133</v>
      </c>
      <c r="G67">
        <v>241.44</v>
      </c>
      <c r="H67">
        <v>75.5</v>
      </c>
      <c r="I67">
        <v>124.742</v>
      </c>
      <c r="J67">
        <v>12.52</v>
      </c>
      <c r="K67">
        <v>56.13</v>
      </c>
      <c r="L67">
        <v>43.33</v>
      </c>
      <c r="M67">
        <v>32.21</v>
      </c>
      <c r="N67">
        <v>164</v>
      </c>
      <c r="O67">
        <v>21.263100000000001</v>
      </c>
      <c r="P67">
        <v>51.48</v>
      </c>
      <c r="Q67">
        <v>9.65</v>
      </c>
    </row>
    <row r="68" spans="3:17" x14ac:dyDescent="0.25">
      <c r="C68" s="7">
        <v>42774</v>
      </c>
      <c r="D68">
        <v>834.25</v>
      </c>
      <c r="E68">
        <v>821.47900000000004</v>
      </c>
      <c r="F68">
        <v>134.44</v>
      </c>
      <c r="G68">
        <v>238.94</v>
      </c>
      <c r="H68">
        <v>75.77</v>
      </c>
      <c r="I68">
        <v>122.726</v>
      </c>
      <c r="J68">
        <v>12.45</v>
      </c>
      <c r="K68">
        <v>56.3</v>
      </c>
      <c r="L68">
        <v>40.92</v>
      </c>
      <c r="M68">
        <v>31.7</v>
      </c>
      <c r="N68">
        <v>163.6</v>
      </c>
      <c r="O68">
        <v>20.84</v>
      </c>
      <c r="P68">
        <v>50.69</v>
      </c>
      <c r="Q68">
        <v>9.39</v>
      </c>
    </row>
    <row r="69" spans="3:17" x14ac:dyDescent="0.25">
      <c r="C69" s="7">
        <v>42775</v>
      </c>
      <c r="D69">
        <v>831.98</v>
      </c>
      <c r="E69">
        <v>825</v>
      </c>
      <c r="F69">
        <v>134.5</v>
      </c>
      <c r="G69">
        <v>243.291</v>
      </c>
      <c r="H69">
        <v>76.525000000000006</v>
      </c>
      <c r="I69">
        <v>121.14</v>
      </c>
      <c r="J69">
        <v>12.47</v>
      </c>
      <c r="K69">
        <v>57.383000000000003</v>
      </c>
      <c r="L69">
        <v>46.54</v>
      </c>
      <c r="M69">
        <v>32.6</v>
      </c>
      <c r="N69">
        <v>163.94</v>
      </c>
      <c r="O69">
        <v>21.89</v>
      </c>
      <c r="P69">
        <v>50.48</v>
      </c>
      <c r="Q69">
        <v>8.98</v>
      </c>
    </row>
    <row r="70" spans="3:17" x14ac:dyDescent="0.25">
      <c r="C70" s="7">
        <v>42776</v>
      </c>
      <c r="D70">
        <v>837.15</v>
      </c>
      <c r="E70">
        <v>828</v>
      </c>
      <c r="F70">
        <v>134.94</v>
      </c>
      <c r="G70">
        <v>244.16</v>
      </c>
      <c r="H70">
        <v>77.2</v>
      </c>
      <c r="I70">
        <v>124.154</v>
      </c>
      <c r="J70">
        <v>12.51</v>
      </c>
      <c r="K70">
        <v>56.61</v>
      </c>
      <c r="L70">
        <v>46.2</v>
      </c>
      <c r="M70">
        <v>33.380000000000003</v>
      </c>
      <c r="N70">
        <v>163.66</v>
      </c>
      <c r="O70">
        <v>22.1</v>
      </c>
      <c r="P70">
        <v>49.85</v>
      </c>
      <c r="Q70">
        <v>8.9</v>
      </c>
    </row>
    <row r="71" spans="3:17" x14ac:dyDescent="0.25">
      <c r="C71" s="7">
        <v>42779</v>
      </c>
      <c r="D71">
        <v>841.73500000000001</v>
      </c>
      <c r="E71">
        <v>843</v>
      </c>
      <c r="F71">
        <v>134.697</v>
      </c>
      <c r="G71">
        <v>247.48</v>
      </c>
      <c r="H71">
        <v>77.599999999999994</v>
      </c>
      <c r="I71">
        <v>128.98400000000001</v>
      </c>
      <c r="J71">
        <v>12.62</v>
      </c>
      <c r="K71">
        <v>61.95</v>
      </c>
      <c r="L71">
        <v>46.450499999999998</v>
      </c>
      <c r="M71">
        <v>33.760100000000001</v>
      </c>
      <c r="N71">
        <v>164.65</v>
      </c>
      <c r="O71">
        <v>22.91</v>
      </c>
      <c r="P71">
        <v>50.12</v>
      </c>
      <c r="Q71">
        <v>9.09</v>
      </c>
    </row>
    <row r="72" spans="3:17" x14ac:dyDescent="0.25">
      <c r="C72" s="7">
        <v>42780</v>
      </c>
      <c r="D72">
        <v>842</v>
      </c>
      <c r="E72">
        <v>838.31</v>
      </c>
      <c r="F72">
        <v>134.22999999999999</v>
      </c>
      <c r="G72">
        <v>250</v>
      </c>
      <c r="H72">
        <v>78.150000000000006</v>
      </c>
      <c r="I72">
        <v>122.527</v>
      </c>
      <c r="J72">
        <v>12.7</v>
      </c>
      <c r="K72">
        <v>65.944999999999993</v>
      </c>
      <c r="L72">
        <v>46.3</v>
      </c>
      <c r="M72">
        <v>33.96</v>
      </c>
      <c r="N72">
        <v>165.69</v>
      </c>
      <c r="O72">
        <v>22.59</v>
      </c>
      <c r="P72">
        <v>51.19</v>
      </c>
      <c r="Q72">
        <v>9.26</v>
      </c>
    </row>
    <row r="73" spans="3:17" x14ac:dyDescent="0.25">
      <c r="C73" s="7">
        <v>42781</v>
      </c>
      <c r="D73">
        <v>841.77300000000002</v>
      </c>
      <c r="E73">
        <v>842.81</v>
      </c>
      <c r="F73">
        <v>133.69999999999999</v>
      </c>
      <c r="G73">
        <v>251.95</v>
      </c>
      <c r="H73">
        <v>78.47</v>
      </c>
      <c r="I73">
        <v>123.715</v>
      </c>
      <c r="J73">
        <v>12.64</v>
      </c>
      <c r="K73">
        <v>66.498999999999995</v>
      </c>
      <c r="L73">
        <v>47.48</v>
      </c>
      <c r="M73">
        <v>34.82</v>
      </c>
      <c r="N73">
        <v>165.36500000000001</v>
      </c>
      <c r="O73">
        <v>24.01</v>
      </c>
      <c r="P73">
        <v>52.9</v>
      </c>
      <c r="Q73">
        <v>9.49</v>
      </c>
    </row>
    <row r="74" spans="3:17" x14ac:dyDescent="0.25">
      <c r="C74" s="7">
        <v>42782</v>
      </c>
      <c r="D74">
        <v>842.69</v>
      </c>
      <c r="E74">
        <v>845</v>
      </c>
      <c r="F74">
        <v>133.87</v>
      </c>
      <c r="G74">
        <v>250.78</v>
      </c>
      <c r="H74">
        <v>78.08</v>
      </c>
      <c r="I74">
        <v>123.265</v>
      </c>
      <c r="J74">
        <v>12.64</v>
      </c>
      <c r="K74">
        <v>66.8</v>
      </c>
      <c r="L74">
        <v>48.33</v>
      </c>
      <c r="M74">
        <v>35.468000000000004</v>
      </c>
      <c r="N74">
        <v>163.85</v>
      </c>
      <c r="O74">
        <v>24.132000000000001</v>
      </c>
      <c r="P74">
        <v>53.21</v>
      </c>
      <c r="Q74">
        <v>9.44</v>
      </c>
    </row>
    <row r="75" spans="3:17" x14ac:dyDescent="0.25">
      <c r="C75" s="7">
        <v>42783</v>
      </c>
      <c r="D75">
        <v>846.94</v>
      </c>
      <c r="E75">
        <v>847.27</v>
      </c>
      <c r="F75">
        <v>134.09100000000001</v>
      </c>
      <c r="G75">
        <v>250.56</v>
      </c>
      <c r="H75">
        <v>77.45</v>
      </c>
      <c r="I75">
        <v>120.322</v>
      </c>
      <c r="J75">
        <v>12.58</v>
      </c>
      <c r="K75">
        <v>66.7</v>
      </c>
      <c r="L75">
        <v>48.45</v>
      </c>
      <c r="M75">
        <v>34.9</v>
      </c>
      <c r="N75">
        <v>163.46</v>
      </c>
      <c r="O75">
        <v>23.44</v>
      </c>
      <c r="P75">
        <v>54.86</v>
      </c>
      <c r="Q75">
        <v>9.33</v>
      </c>
    </row>
    <row r="76" spans="3:17" x14ac:dyDescent="0.25">
      <c r="C76" s="7">
        <v>42787</v>
      </c>
      <c r="D76">
        <v>852.2</v>
      </c>
      <c r="E76">
        <v>857.98</v>
      </c>
      <c r="F76">
        <v>133.91</v>
      </c>
      <c r="G76">
        <v>252.65</v>
      </c>
      <c r="H76">
        <v>77.41</v>
      </c>
      <c r="I76">
        <v>122.16800000000001</v>
      </c>
      <c r="J76">
        <v>12.72</v>
      </c>
      <c r="K76">
        <v>69.569999999999993</v>
      </c>
      <c r="L76">
        <v>48.59</v>
      </c>
      <c r="M76">
        <v>36.86</v>
      </c>
      <c r="N76">
        <v>163.5</v>
      </c>
      <c r="O76">
        <v>23.5</v>
      </c>
      <c r="P76">
        <v>54.9</v>
      </c>
      <c r="Q76">
        <v>9.59</v>
      </c>
    </row>
    <row r="77" spans="3:17" x14ac:dyDescent="0.25">
      <c r="C77" s="7">
        <v>42788</v>
      </c>
      <c r="D77">
        <v>853.79</v>
      </c>
      <c r="E77">
        <v>858.43</v>
      </c>
      <c r="F77">
        <v>136.79</v>
      </c>
      <c r="G77">
        <v>252.35</v>
      </c>
      <c r="H77">
        <v>77.7</v>
      </c>
      <c r="I77">
        <v>122.17</v>
      </c>
      <c r="J77">
        <v>12.765000000000001</v>
      </c>
      <c r="K77">
        <v>67.379900000000006</v>
      </c>
      <c r="L77">
        <v>47.32</v>
      </c>
      <c r="M77">
        <v>36.15</v>
      </c>
      <c r="N77">
        <v>163.4</v>
      </c>
      <c r="O77">
        <v>24.06</v>
      </c>
      <c r="P77">
        <v>55.3245</v>
      </c>
      <c r="Q77">
        <v>9.6</v>
      </c>
    </row>
    <row r="78" spans="3:17" x14ac:dyDescent="0.25">
      <c r="C78" s="7">
        <v>42789</v>
      </c>
      <c r="D78">
        <v>852.62</v>
      </c>
      <c r="E78">
        <v>860.86</v>
      </c>
      <c r="F78">
        <v>136.12</v>
      </c>
      <c r="G78">
        <v>251.9</v>
      </c>
      <c r="H78">
        <v>78.88</v>
      </c>
      <c r="I78">
        <v>120.76</v>
      </c>
      <c r="J78">
        <v>12.715</v>
      </c>
      <c r="K78">
        <v>64.37</v>
      </c>
      <c r="L78">
        <v>46.94</v>
      </c>
      <c r="M78">
        <v>37.840000000000003</v>
      </c>
      <c r="N78">
        <v>163</v>
      </c>
      <c r="O78">
        <v>23.04</v>
      </c>
      <c r="P78">
        <v>54.83</v>
      </c>
      <c r="Q78">
        <v>9.75</v>
      </c>
    </row>
    <row r="79" spans="3:17" x14ac:dyDescent="0.25">
      <c r="C79" s="7">
        <v>42790</v>
      </c>
      <c r="D79">
        <v>848.36</v>
      </c>
      <c r="E79">
        <v>845.81</v>
      </c>
      <c r="F79">
        <v>135.05000000000001</v>
      </c>
      <c r="G79">
        <v>248.88</v>
      </c>
      <c r="H79">
        <v>78.459999999999994</v>
      </c>
      <c r="I79">
        <v>116.55</v>
      </c>
      <c r="J79">
        <v>12.51</v>
      </c>
      <c r="K79">
        <v>55.89</v>
      </c>
      <c r="L79">
        <v>46.21</v>
      </c>
      <c r="M79">
        <v>38.4</v>
      </c>
      <c r="N79">
        <v>160.94900000000001</v>
      </c>
      <c r="O79">
        <v>22.052</v>
      </c>
      <c r="P79">
        <v>54.72</v>
      </c>
      <c r="Q79">
        <v>9.57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2"/>
  <sheetViews>
    <sheetView workbookViewId="0">
      <selection activeCell="C1" sqref="C1:C1048576"/>
    </sheetView>
  </sheetViews>
  <sheetFormatPr defaultRowHeight="15" x14ac:dyDescent="0.25"/>
  <cols>
    <col min="3" max="3" width="10.7109375" style="7" bestFit="1" customWidth="1"/>
  </cols>
  <sheetData>
    <row r="1" spans="1:17" x14ac:dyDescent="0.25">
      <c r="A1" t="s">
        <v>109</v>
      </c>
      <c r="B1">
        <v>42732</v>
      </c>
      <c r="D1" t="s">
        <v>1</v>
      </c>
      <c r="E1" t="s">
        <v>37</v>
      </c>
      <c r="F1" t="s">
        <v>106</v>
      </c>
      <c r="G1" t="s">
        <v>70</v>
      </c>
      <c r="H1" t="s">
        <v>72</v>
      </c>
      <c r="I1" t="s">
        <v>18</v>
      </c>
      <c r="J1" t="s">
        <v>107</v>
      </c>
      <c r="K1" t="s">
        <v>7</v>
      </c>
      <c r="L1" t="s">
        <v>67</v>
      </c>
      <c r="M1" t="s">
        <v>5</v>
      </c>
      <c r="N1" t="s">
        <v>34</v>
      </c>
      <c r="O1" t="s">
        <v>24</v>
      </c>
      <c r="P1" t="s">
        <v>98</v>
      </c>
      <c r="Q1" t="s">
        <v>108</v>
      </c>
    </row>
    <row r="2" spans="1:17" x14ac:dyDescent="0.25">
      <c r="A2" t="s">
        <v>110</v>
      </c>
      <c r="B2">
        <v>42790</v>
      </c>
      <c r="D2" t="s">
        <v>113</v>
      </c>
      <c r="E2" t="s">
        <v>165</v>
      </c>
      <c r="F2" t="s">
        <v>220</v>
      </c>
      <c r="G2" t="s">
        <v>184</v>
      </c>
      <c r="H2" t="s">
        <v>186</v>
      </c>
      <c r="I2" t="s">
        <v>130</v>
      </c>
      <c r="J2" t="s">
        <v>221</v>
      </c>
      <c r="K2" t="s">
        <v>119</v>
      </c>
      <c r="L2" t="s">
        <v>181</v>
      </c>
      <c r="M2" t="s">
        <v>117</v>
      </c>
      <c r="N2" t="s">
        <v>147</v>
      </c>
      <c r="O2" t="s">
        <v>136</v>
      </c>
      <c r="P2" t="s">
        <v>212</v>
      </c>
      <c r="Q2" t="s">
        <v>222</v>
      </c>
    </row>
    <row r="3" spans="1:17" x14ac:dyDescent="0.25">
      <c r="B3" t="s">
        <v>111</v>
      </c>
      <c r="C3" s="7">
        <v>42732</v>
      </c>
      <c r="D3">
        <v>148.12799999999999</v>
      </c>
      <c r="E3">
        <v>117.50709999999999</v>
      </c>
      <c r="F3">
        <v>54.74</v>
      </c>
      <c r="G3">
        <v>93.83</v>
      </c>
      <c r="H3">
        <v>117.27</v>
      </c>
      <c r="I3">
        <v>103.17749999999999</v>
      </c>
      <c r="J3">
        <v>33.396900000000002</v>
      </c>
      <c r="K3">
        <v>88.75</v>
      </c>
      <c r="L3">
        <v>41.39</v>
      </c>
      <c r="M3">
        <v>127.32</v>
      </c>
      <c r="N3">
        <v>90.39</v>
      </c>
      <c r="O3">
        <v>30.88</v>
      </c>
      <c r="P3">
        <v>35.44</v>
      </c>
      <c r="Q3">
        <v>11.7</v>
      </c>
    </row>
    <row r="4" spans="1:17" x14ac:dyDescent="0.25">
      <c r="C4" s="7">
        <v>42733</v>
      </c>
      <c r="D4">
        <v>147.67500000000001</v>
      </c>
      <c r="E4">
        <v>116.6039</v>
      </c>
      <c r="F4">
        <v>54.99</v>
      </c>
      <c r="G4">
        <v>94.11</v>
      </c>
      <c r="H4">
        <v>116.58</v>
      </c>
      <c r="I4">
        <v>101.55</v>
      </c>
      <c r="J4">
        <v>32.499699999999997</v>
      </c>
      <c r="K4">
        <v>88.2</v>
      </c>
      <c r="L4">
        <v>41.08</v>
      </c>
      <c r="M4">
        <v>126.91</v>
      </c>
      <c r="N4">
        <v>91.07</v>
      </c>
      <c r="O4">
        <v>31.37</v>
      </c>
      <c r="P4">
        <v>34.770000000000003</v>
      </c>
      <c r="Q4">
        <v>11.48</v>
      </c>
    </row>
    <row r="5" spans="1:17" x14ac:dyDescent="0.25">
      <c r="C5" s="7">
        <v>42734</v>
      </c>
      <c r="D5">
        <v>147.73099999999999</v>
      </c>
      <c r="E5">
        <v>116.69410000000001</v>
      </c>
      <c r="F5">
        <v>55</v>
      </c>
      <c r="G5">
        <v>94.58</v>
      </c>
      <c r="H5">
        <v>115.895</v>
      </c>
      <c r="I5">
        <v>101.24</v>
      </c>
      <c r="J5">
        <v>32.001199999999997</v>
      </c>
      <c r="K5">
        <v>88.1</v>
      </c>
      <c r="L5">
        <v>41.417999999999999</v>
      </c>
      <c r="M5">
        <v>126.39</v>
      </c>
      <c r="N5">
        <v>91.47</v>
      </c>
      <c r="O5">
        <v>30.71</v>
      </c>
      <c r="P5">
        <v>34.299999999999997</v>
      </c>
      <c r="Q5">
        <v>11.26</v>
      </c>
    </row>
    <row r="6" spans="1:17" x14ac:dyDescent="0.25">
      <c r="C6" s="7">
        <v>42738</v>
      </c>
      <c r="D6">
        <v>149.96600000000001</v>
      </c>
      <c r="E6">
        <v>115.8278</v>
      </c>
      <c r="F6">
        <v>55.412700000000001</v>
      </c>
      <c r="G6">
        <v>95.52</v>
      </c>
      <c r="H6">
        <v>116.36</v>
      </c>
      <c r="I6">
        <v>100.93</v>
      </c>
      <c r="J6">
        <v>32.699100000000001</v>
      </c>
      <c r="K6">
        <v>89</v>
      </c>
      <c r="L6">
        <v>41.31</v>
      </c>
      <c r="M6">
        <v>127.93</v>
      </c>
      <c r="N6">
        <v>93.05</v>
      </c>
      <c r="O6">
        <v>31.88</v>
      </c>
      <c r="P6">
        <v>35.85</v>
      </c>
      <c r="Q6">
        <v>11.4175</v>
      </c>
    </row>
    <row r="7" spans="1:17" x14ac:dyDescent="0.25">
      <c r="C7" s="7">
        <v>42739</v>
      </c>
      <c r="D7">
        <v>152.667</v>
      </c>
      <c r="E7">
        <v>116.00700000000001</v>
      </c>
      <c r="F7">
        <v>56.12</v>
      </c>
      <c r="G7">
        <v>97.29</v>
      </c>
      <c r="H7">
        <v>116.94</v>
      </c>
      <c r="I7">
        <v>103.67</v>
      </c>
      <c r="J7">
        <v>33.347099999999998</v>
      </c>
      <c r="K7">
        <v>90.89</v>
      </c>
      <c r="L7">
        <v>42.354999999999997</v>
      </c>
      <c r="M7">
        <v>128.13</v>
      </c>
      <c r="N7">
        <v>92.49</v>
      </c>
      <c r="O7">
        <v>31.86</v>
      </c>
      <c r="P7">
        <v>37</v>
      </c>
      <c r="Q7">
        <v>11.72</v>
      </c>
    </row>
    <row r="8" spans="1:17" x14ac:dyDescent="0.25">
      <c r="C8" s="7">
        <v>42740</v>
      </c>
      <c r="D8">
        <v>152.34899999999999</v>
      </c>
      <c r="E8">
        <v>116.3597</v>
      </c>
      <c r="F8">
        <v>56.2</v>
      </c>
      <c r="G8">
        <v>97.91</v>
      </c>
      <c r="H8">
        <v>120.685</v>
      </c>
      <c r="I8">
        <v>103.32</v>
      </c>
      <c r="J8">
        <v>32.998199999999997</v>
      </c>
      <c r="K8">
        <v>94.81</v>
      </c>
      <c r="L8">
        <v>41.75</v>
      </c>
      <c r="M8">
        <v>135</v>
      </c>
      <c r="N8">
        <v>89.12</v>
      </c>
      <c r="O8">
        <v>31.27</v>
      </c>
      <c r="P8">
        <v>38.51</v>
      </c>
      <c r="Q8">
        <v>11.472</v>
      </c>
    </row>
    <row r="9" spans="1:17" x14ac:dyDescent="0.25">
      <c r="C9" s="7">
        <v>42741</v>
      </c>
      <c r="D9">
        <v>159.89699999999999</v>
      </c>
      <c r="E9">
        <v>117.6499</v>
      </c>
      <c r="F9">
        <v>55.94</v>
      </c>
      <c r="G9">
        <v>97.88</v>
      </c>
      <c r="H9">
        <v>118.95</v>
      </c>
      <c r="I9">
        <v>103.4</v>
      </c>
      <c r="J9">
        <v>32.948300000000003</v>
      </c>
      <c r="K9">
        <v>94.5</v>
      </c>
      <c r="L9">
        <v>41.36</v>
      </c>
      <c r="M9">
        <v>136.22999999999999</v>
      </c>
      <c r="N9">
        <v>89.450599999999994</v>
      </c>
      <c r="O9">
        <v>30.74</v>
      </c>
      <c r="P9">
        <v>39.28</v>
      </c>
      <c r="Q9">
        <v>11.28</v>
      </c>
    </row>
    <row r="10" spans="1:17" x14ac:dyDescent="0.25">
      <c r="C10" s="7">
        <v>42744</v>
      </c>
      <c r="D10">
        <v>157.85599999999999</v>
      </c>
      <c r="E10">
        <v>118.9144</v>
      </c>
      <c r="F10">
        <v>55.44</v>
      </c>
      <c r="G10">
        <v>98.63</v>
      </c>
      <c r="H10">
        <v>118.88</v>
      </c>
      <c r="I10">
        <v>102.37</v>
      </c>
      <c r="J10">
        <v>32.450000000000003</v>
      </c>
      <c r="K10">
        <v>95.65</v>
      </c>
      <c r="L10">
        <v>40.99</v>
      </c>
      <c r="M10">
        <v>135.74</v>
      </c>
      <c r="N10">
        <v>88.94</v>
      </c>
      <c r="O10">
        <v>29.62</v>
      </c>
      <c r="P10">
        <v>39.4499</v>
      </c>
      <c r="Q10">
        <v>11.13</v>
      </c>
    </row>
    <row r="11" spans="1:17" x14ac:dyDescent="0.25">
      <c r="C11" s="7">
        <v>42745</v>
      </c>
      <c r="D11">
        <v>158.04</v>
      </c>
      <c r="E11">
        <v>118.8646</v>
      </c>
      <c r="F11">
        <v>55.61</v>
      </c>
      <c r="G11">
        <v>99.7</v>
      </c>
      <c r="H11">
        <v>119.1</v>
      </c>
      <c r="I11">
        <v>102.39</v>
      </c>
      <c r="J11">
        <v>32.799999999999997</v>
      </c>
      <c r="K11">
        <v>97.903999999999996</v>
      </c>
      <c r="L11">
        <v>40.950000000000003</v>
      </c>
      <c r="M11">
        <v>135.5</v>
      </c>
      <c r="N11">
        <v>88.84</v>
      </c>
      <c r="O11">
        <v>29.24</v>
      </c>
      <c r="P11">
        <v>39.450000000000003</v>
      </c>
      <c r="Q11">
        <v>11.385</v>
      </c>
    </row>
    <row r="12" spans="1:17" x14ac:dyDescent="0.25">
      <c r="C12" s="7">
        <v>42746</v>
      </c>
      <c r="D12">
        <v>158.07</v>
      </c>
      <c r="E12">
        <v>119.4123</v>
      </c>
      <c r="F12">
        <v>55.73</v>
      </c>
      <c r="G12">
        <v>99.35</v>
      </c>
      <c r="H12">
        <v>118.12</v>
      </c>
      <c r="I12">
        <v>102.18</v>
      </c>
      <c r="J12">
        <v>32.75</v>
      </c>
      <c r="K12">
        <v>97.45</v>
      </c>
      <c r="L12">
        <v>40.880000000000003</v>
      </c>
      <c r="M12">
        <v>138</v>
      </c>
      <c r="N12">
        <v>88.29</v>
      </c>
      <c r="O12">
        <v>29.44</v>
      </c>
      <c r="P12">
        <v>38.99</v>
      </c>
      <c r="Q12">
        <v>11.45</v>
      </c>
    </row>
    <row r="13" spans="1:17" x14ac:dyDescent="0.25">
      <c r="C13" s="7">
        <v>42747</v>
      </c>
      <c r="D13">
        <v>155.08000000000001</v>
      </c>
      <c r="E13">
        <v>118.785</v>
      </c>
      <c r="F13">
        <v>55.63</v>
      </c>
      <c r="G13">
        <v>97.9</v>
      </c>
      <c r="H13">
        <v>118.86</v>
      </c>
      <c r="I13">
        <v>101.82</v>
      </c>
      <c r="J13">
        <v>32.5</v>
      </c>
      <c r="K13">
        <v>96.85</v>
      </c>
      <c r="L13">
        <v>41.021700000000003</v>
      </c>
      <c r="M13">
        <v>137.30000000000001</v>
      </c>
      <c r="N13">
        <v>86.91</v>
      </c>
      <c r="O13">
        <v>28.96</v>
      </c>
      <c r="P13">
        <v>38.450000000000003</v>
      </c>
      <c r="Q13">
        <v>11.2</v>
      </c>
    </row>
    <row r="14" spans="1:17" x14ac:dyDescent="0.25">
      <c r="C14" s="7">
        <v>42748</v>
      </c>
      <c r="D14">
        <v>156.13300000000001</v>
      </c>
      <c r="E14">
        <v>119.1036</v>
      </c>
      <c r="F14">
        <v>55.91</v>
      </c>
      <c r="G14">
        <v>97.96</v>
      </c>
      <c r="H14">
        <v>119.46</v>
      </c>
      <c r="I14">
        <v>102.92</v>
      </c>
      <c r="J14">
        <v>33.4</v>
      </c>
      <c r="K14">
        <v>97.38</v>
      </c>
      <c r="L14">
        <v>41.21</v>
      </c>
      <c r="M14">
        <v>139.43</v>
      </c>
      <c r="N14">
        <v>87.36</v>
      </c>
      <c r="O14">
        <v>29.9</v>
      </c>
      <c r="P14">
        <v>39.42</v>
      </c>
      <c r="Q14">
        <v>11.44</v>
      </c>
    </row>
    <row r="15" spans="1:17" x14ac:dyDescent="0.25">
      <c r="C15" s="7">
        <v>42752</v>
      </c>
      <c r="D15">
        <v>155.05099999999999</v>
      </c>
      <c r="E15">
        <v>119.7209</v>
      </c>
      <c r="F15">
        <v>55.44</v>
      </c>
      <c r="G15">
        <v>97.4</v>
      </c>
      <c r="H15">
        <v>118.78</v>
      </c>
      <c r="I15">
        <v>102.48</v>
      </c>
      <c r="J15">
        <v>33.15</v>
      </c>
      <c r="K15">
        <v>96.59</v>
      </c>
      <c r="L15">
        <v>41.98</v>
      </c>
      <c r="M15">
        <v>139.5</v>
      </c>
      <c r="N15">
        <v>90.13</v>
      </c>
      <c r="O15">
        <v>31.08</v>
      </c>
      <c r="P15">
        <v>39.26</v>
      </c>
      <c r="Q15">
        <v>11.79</v>
      </c>
    </row>
    <row r="16" spans="1:17" x14ac:dyDescent="0.25">
      <c r="C16" s="7">
        <v>42753</v>
      </c>
      <c r="D16">
        <v>154.87200000000001</v>
      </c>
      <c r="E16">
        <v>119.9798</v>
      </c>
      <c r="F16">
        <v>55.01</v>
      </c>
      <c r="G16">
        <v>97.4</v>
      </c>
      <c r="H16">
        <v>121.95</v>
      </c>
      <c r="I16">
        <v>101.71</v>
      </c>
      <c r="J16">
        <v>32.65</v>
      </c>
      <c r="K16">
        <v>96.27</v>
      </c>
      <c r="L16">
        <v>41.31</v>
      </c>
      <c r="M16">
        <v>138.9</v>
      </c>
      <c r="N16">
        <v>89.61</v>
      </c>
      <c r="O16">
        <v>30.38</v>
      </c>
      <c r="P16">
        <v>40.01</v>
      </c>
      <c r="Q16">
        <v>11.37</v>
      </c>
    </row>
    <row r="17" spans="3:17" x14ac:dyDescent="0.25">
      <c r="C17" s="7">
        <v>42754</v>
      </c>
      <c r="D17">
        <v>154.625</v>
      </c>
      <c r="E17">
        <v>119.5716</v>
      </c>
      <c r="F17">
        <v>55.8</v>
      </c>
      <c r="G17">
        <v>96.72</v>
      </c>
      <c r="H17">
        <v>120.9</v>
      </c>
      <c r="I17">
        <v>102.47</v>
      </c>
      <c r="J17">
        <v>32.549999999999997</v>
      </c>
      <c r="K17">
        <v>96.7</v>
      </c>
      <c r="L17">
        <v>41.09</v>
      </c>
      <c r="M17">
        <v>143.63</v>
      </c>
      <c r="N17">
        <v>90.31</v>
      </c>
      <c r="O17">
        <v>29.765000000000001</v>
      </c>
      <c r="P17">
        <v>40.03</v>
      </c>
      <c r="Q17">
        <v>10.73</v>
      </c>
    </row>
    <row r="18" spans="3:17" x14ac:dyDescent="0.25">
      <c r="C18" s="7">
        <v>42755</v>
      </c>
      <c r="D18">
        <v>154.286</v>
      </c>
      <c r="E18">
        <v>119.93</v>
      </c>
      <c r="F18">
        <v>55.89</v>
      </c>
      <c r="G18">
        <v>96.93</v>
      </c>
      <c r="H18">
        <v>120.63</v>
      </c>
      <c r="I18">
        <v>101.0121</v>
      </c>
      <c r="J18">
        <v>31.8</v>
      </c>
      <c r="K18">
        <v>97.15</v>
      </c>
      <c r="L18">
        <v>41.24</v>
      </c>
      <c r="M18">
        <v>142.97999999999999</v>
      </c>
      <c r="N18">
        <v>89.454999999999998</v>
      </c>
      <c r="O18">
        <v>29.61</v>
      </c>
      <c r="P18">
        <v>39.42</v>
      </c>
      <c r="Q18">
        <v>9.57</v>
      </c>
    </row>
    <row r="19" spans="3:17" x14ac:dyDescent="0.25">
      <c r="C19" s="7">
        <v>42758</v>
      </c>
      <c r="D19">
        <v>153.49100000000001</v>
      </c>
      <c r="E19">
        <v>120.2885</v>
      </c>
      <c r="F19">
        <v>55.695</v>
      </c>
      <c r="G19">
        <v>95.594999999999999</v>
      </c>
      <c r="H19">
        <v>120.55</v>
      </c>
      <c r="I19">
        <v>99.69</v>
      </c>
      <c r="J19">
        <v>31.5</v>
      </c>
      <c r="K19">
        <v>98.67</v>
      </c>
      <c r="L19">
        <v>40.65</v>
      </c>
      <c r="M19">
        <v>142.44</v>
      </c>
      <c r="N19">
        <v>89.4</v>
      </c>
      <c r="O19">
        <v>29.77</v>
      </c>
      <c r="P19">
        <v>39.979999999999997</v>
      </c>
      <c r="Q19">
        <v>9.52</v>
      </c>
    </row>
    <row r="20" spans="3:17" x14ac:dyDescent="0.25">
      <c r="C20" s="7">
        <v>42759</v>
      </c>
      <c r="D20">
        <v>151.952</v>
      </c>
      <c r="E20">
        <v>119.58150000000001</v>
      </c>
      <c r="F20">
        <v>56.44</v>
      </c>
      <c r="G20">
        <v>95.44</v>
      </c>
      <c r="H20">
        <v>123.17</v>
      </c>
      <c r="I20">
        <v>101.48</v>
      </c>
      <c r="J20">
        <v>31.55</v>
      </c>
      <c r="K20">
        <v>103.19</v>
      </c>
      <c r="L20">
        <v>40.56</v>
      </c>
      <c r="M20">
        <v>144.59</v>
      </c>
      <c r="N20">
        <v>90.5</v>
      </c>
      <c r="O20">
        <v>29.14</v>
      </c>
      <c r="P20">
        <v>41.82</v>
      </c>
      <c r="Q20">
        <v>9.27</v>
      </c>
    </row>
    <row r="21" spans="3:17" x14ac:dyDescent="0.25">
      <c r="C21" s="7">
        <v>42760</v>
      </c>
      <c r="D21">
        <v>153.76</v>
      </c>
      <c r="E21">
        <v>121.5729</v>
      </c>
      <c r="F21">
        <v>56.494999999999997</v>
      </c>
      <c r="G21">
        <v>96.39</v>
      </c>
      <c r="H21">
        <v>124.79</v>
      </c>
      <c r="I21">
        <v>105.55</v>
      </c>
      <c r="J21">
        <v>32.549999999999997</v>
      </c>
      <c r="K21">
        <v>104.27</v>
      </c>
      <c r="L21">
        <v>40.774999999999999</v>
      </c>
      <c r="M21">
        <v>148.13999999999999</v>
      </c>
      <c r="N21">
        <v>92.1</v>
      </c>
      <c r="O21">
        <v>29.09</v>
      </c>
      <c r="P21">
        <v>41.77</v>
      </c>
      <c r="Q21">
        <v>9.2863000000000007</v>
      </c>
    </row>
    <row r="22" spans="3:17" x14ac:dyDescent="0.25">
      <c r="C22" s="7">
        <v>42761</v>
      </c>
      <c r="D22">
        <v>154.733</v>
      </c>
      <c r="E22">
        <v>121.9114</v>
      </c>
      <c r="F22">
        <v>56.64</v>
      </c>
      <c r="G22">
        <v>96.89</v>
      </c>
      <c r="H22">
        <v>126.345</v>
      </c>
      <c r="I22">
        <v>106.33499999999999</v>
      </c>
      <c r="J22">
        <v>32.65</v>
      </c>
      <c r="K22">
        <v>104.57</v>
      </c>
      <c r="L22">
        <v>40.75</v>
      </c>
      <c r="M22">
        <v>148</v>
      </c>
      <c r="N22">
        <v>91.25</v>
      </c>
      <c r="O22">
        <v>28.5</v>
      </c>
      <c r="P22">
        <v>41.53</v>
      </c>
      <c r="Q22">
        <v>9.24</v>
      </c>
    </row>
    <row r="23" spans="3:17" x14ac:dyDescent="0.25">
      <c r="C23" s="7">
        <v>42762</v>
      </c>
      <c r="D23">
        <v>156.42099999999999</v>
      </c>
      <c r="E23">
        <v>121.8218</v>
      </c>
      <c r="F23">
        <v>56</v>
      </c>
      <c r="G23">
        <v>97.34</v>
      </c>
      <c r="H23">
        <v>126.43</v>
      </c>
      <c r="I23">
        <v>105.92</v>
      </c>
      <c r="J23">
        <v>32.4</v>
      </c>
      <c r="K23">
        <v>102.7</v>
      </c>
      <c r="L23">
        <v>40.68</v>
      </c>
      <c r="M23">
        <v>145.63</v>
      </c>
      <c r="N23">
        <v>90.63</v>
      </c>
      <c r="O23">
        <v>27.4</v>
      </c>
      <c r="P23">
        <v>40.950000000000003</v>
      </c>
      <c r="Q23">
        <v>8.9896999999999991</v>
      </c>
    </row>
    <row r="24" spans="3:17" x14ac:dyDescent="0.25">
      <c r="C24" s="7">
        <v>42765</v>
      </c>
      <c r="D24">
        <v>156.10300000000001</v>
      </c>
      <c r="E24">
        <v>121.1049</v>
      </c>
      <c r="F24">
        <v>53.415900000000001</v>
      </c>
      <c r="G24">
        <v>97.224999999999994</v>
      </c>
      <c r="H24">
        <v>128.77000000000001</v>
      </c>
      <c r="I24">
        <v>105.185</v>
      </c>
      <c r="J24">
        <v>31.45</v>
      </c>
      <c r="K24">
        <v>101.46</v>
      </c>
      <c r="L24">
        <v>40.15</v>
      </c>
      <c r="M24">
        <v>145.13999999999999</v>
      </c>
      <c r="N24">
        <v>88.83</v>
      </c>
      <c r="O24">
        <v>26.66</v>
      </c>
      <c r="P24">
        <v>40.419899999999998</v>
      </c>
      <c r="Q24">
        <v>8.8450000000000006</v>
      </c>
    </row>
    <row r="25" spans="3:17" x14ac:dyDescent="0.25">
      <c r="C25" s="7">
        <v>42766</v>
      </c>
      <c r="D25">
        <v>155.88499999999999</v>
      </c>
      <c r="E25">
        <v>120.866</v>
      </c>
      <c r="F25">
        <v>53.22</v>
      </c>
      <c r="G25">
        <v>96.9</v>
      </c>
      <c r="H25">
        <v>125.15</v>
      </c>
      <c r="I25">
        <v>104.3</v>
      </c>
      <c r="J25">
        <v>31.53</v>
      </c>
      <c r="K25">
        <v>102.09</v>
      </c>
      <c r="L25">
        <v>40.49</v>
      </c>
      <c r="M25">
        <v>148.38</v>
      </c>
      <c r="N25">
        <v>88.66</v>
      </c>
      <c r="O25">
        <v>27.12</v>
      </c>
      <c r="P25">
        <v>40.07</v>
      </c>
      <c r="Q25">
        <v>8.9</v>
      </c>
    </row>
    <row r="26" spans="3:17" x14ac:dyDescent="0.25">
      <c r="C26" s="7">
        <v>42767</v>
      </c>
      <c r="D26">
        <v>158.65600000000001</v>
      </c>
      <c r="E26">
        <v>129.92670000000001</v>
      </c>
      <c r="F26">
        <v>53.92</v>
      </c>
      <c r="G26">
        <v>98.38</v>
      </c>
      <c r="H26">
        <v>123.67</v>
      </c>
      <c r="I26">
        <v>104.96</v>
      </c>
      <c r="J26">
        <v>32.1</v>
      </c>
      <c r="K26">
        <v>102.38</v>
      </c>
      <c r="L26">
        <v>40.57</v>
      </c>
      <c r="M26">
        <v>148.25</v>
      </c>
      <c r="N26">
        <v>88.47</v>
      </c>
      <c r="O26">
        <v>27.21</v>
      </c>
      <c r="P26">
        <v>40.17</v>
      </c>
      <c r="Q26">
        <v>9.02</v>
      </c>
    </row>
    <row r="27" spans="3:17" x14ac:dyDescent="0.25">
      <c r="C27" s="7">
        <v>42768</v>
      </c>
      <c r="D27">
        <v>158.84399999999999</v>
      </c>
      <c r="E27">
        <v>128.8314</v>
      </c>
      <c r="F27">
        <v>54.44</v>
      </c>
      <c r="G27">
        <v>92.19</v>
      </c>
      <c r="H27">
        <v>122.94</v>
      </c>
      <c r="I27">
        <v>104.4897</v>
      </c>
      <c r="J27">
        <v>32.35</v>
      </c>
      <c r="K27">
        <v>101.47</v>
      </c>
      <c r="L27">
        <v>40.17</v>
      </c>
      <c r="M27">
        <v>146.85</v>
      </c>
      <c r="N27">
        <v>81</v>
      </c>
      <c r="O27">
        <v>27.13</v>
      </c>
      <c r="P27">
        <v>39.99</v>
      </c>
      <c r="Q27">
        <v>8.83</v>
      </c>
    </row>
    <row r="28" spans="3:17" x14ac:dyDescent="0.25">
      <c r="C28" s="7">
        <v>42769</v>
      </c>
      <c r="D28">
        <v>166.7</v>
      </c>
      <c r="E28">
        <v>128.63229999999999</v>
      </c>
      <c r="F28">
        <v>55</v>
      </c>
      <c r="G28">
        <v>91.4</v>
      </c>
      <c r="H28">
        <v>123.9</v>
      </c>
      <c r="I28">
        <v>105.745</v>
      </c>
      <c r="J28">
        <v>32.549999999999997</v>
      </c>
      <c r="K28">
        <v>101.56</v>
      </c>
      <c r="L28">
        <v>40.450000000000003</v>
      </c>
      <c r="M28">
        <v>151.6</v>
      </c>
      <c r="N28">
        <v>77.62</v>
      </c>
      <c r="O28">
        <v>27.35</v>
      </c>
      <c r="P28">
        <v>40.14</v>
      </c>
      <c r="Q28">
        <v>9.0500000000000007</v>
      </c>
    </row>
    <row r="29" spans="3:17" x14ac:dyDescent="0.25">
      <c r="C29" s="7">
        <v>42772</v>
      </c>
      <c r="D29">
        <v>165.74700000000001</v>
      </c>
      <c r="E29">
        <v>129.9366</v>
      </c>
      <c r="F29">
        <v>54.98</v>
      </c>
      <c r="G29">
        <v>90.69</v>
      </c>
      <c r="H29">
        <v>123.70399999999999</v>
      </c>
      <c r="I29">
        <v>105.25</v>
      </c>
      <c r="J29">
        <v>32.4</v>
      </c>
      <c r="K29">
        <v>101.706</v>
      </c>
      <c r="L29">
        <v>40.53</v>
      </c>
      <c r="M29">
        <v>150.08000000000001</v>
      </c>
      <c r="N29">
        <v>77.23</v>
      </c>
      <c r="O29">
        <v>26.87</v>
      </c>
      <c r="P29">
        <v>39.799999999999997</v>
      </c>
      <c r="Q29">
        <v>9.0299999999999994</v>
      </c>
    </row>
    <row r="30" spans="3:17" x14ac:dyDescent="0.25">
      <c r="C30" s="7">
        <v>42773</v>
      </c>
      <c r="D30">
        <v>166.571</v>
      </c>
      <c r="E30">
        <v>131.5198</v>
      </c>
      <c r="F30">
        <v>54.83</v>
      </c>
      <c r="G30">
        <v>90.99</v>
      </c>
      <c r="H30">
        <v>123.12</v>
      </c>
      <c r="I30">
        <v>104.67</v>
      </c>
      <c r="J30">
        <v>31.95</v>
      </c>
      <c r="K30">
        <v>101.6</v>
      </c>
      <c r="L30">
        <v>39.81</v>
      </c>
      <c r="M30">
        <v>151.673</v>
      </c>
      <c r="N30">
        <v>77.14</v>
      </c>
      <c r="O30">
        <v>25.54</v>
      </c>
      <c r="P30">
        <v>40.04</v>
      </c>
      <c r="Q30">
        <v>8.39</v>
      </c>
    </row>
    <row r="31" spans="3:17" x14ac:dyDescent="0.25">
      <c r="C31" s="7">
        <v>42774</v>
      </c>
      <c r="D31">
        <v>167.197</v>
      </c>
      <c r="E31">
        <v>131.64920000000001</v>
      </c>
      <c r="F31">
        <v>54.51</v>
      </c>
      <c r="G31">
        <v>91.1</v>
      </c>
      <c r="H31">
        <v>122.23</v>
      </c>
      <c r="I31">
        <v>109.85</v>
      </c>
      <c r="J31">
        <v>32.049999999999997</v>
      </c>
      <c r="K31">
        <v>103.99</v>
      </c>
      <c r="L31">
        <v>39.770000000000003</v>
      </c>
      <c r="M31">
        <v>151.88999999999999</v>
      </c>
      <c r="N31">
        <v>77.67</v>
      </c>
      <c r="O31">
        <v>25.5</v>
      </c>
      <c r="P31">
        <v>40.04</v>
      </c>
      <c r="Q31">
        <v>8.18</v>
      </c>
    </row>
    <row r="32" spans="3:17" x14ac:dyDescent="0.25">
      <c r="C32" s="7">
        <v>42775</v>
      </c>
      <c r="D32">
        <v>166.64099999999999</v>
      </c>
      <c r="E32">
        <v>132.44499999999999</v>
      </c>
      <c r="F32">
        <v>55.875</v>
      </c>
      <c r="G32">
        <v>91.19</v>
      </c>
      <c r="H32">
        <v>123.42</v>
      </c>
      <c r="I32">
        <v>110.79989999999999</v>
      </c>
      <c r="J32">
        <v>32.9</v>
      </c>
      <c r="K32">
        <v>104.18</v>
      </c>
      <c r="L32">
        <v>40.83</v>
      </c>
      <c r="M32">
        <v>155.77000000000001</v>
      </c>
      <c r="N32">
        <v>78.290000000000006</v>
      </c>
      <c r="O32">
        <v>26.055</v>
      </c>
      <c r="P32">
        <v>40.049999999999997</v>
      </c>
      <c r="Q32">
        <v>8.6300000000000008</v>
      </c>
    </row>
    <row r="33" spans="3:17" x14ac:dyDescent="0.25">
      <c r="C33" s="7">
        <v>42776</v>
      </c>
      <c r="D33">
        <v>167.15700000000001</v>
      </c>
      <c r="E33">
        <v>132.94</v>
      </c>
      <c r="F33">
        <v>56</v>
      </c>
      <c r="G33">
        <v>90.79</v>
      </c>
      <c r="H33">
        <v>124.12</v>
      </c>
      <c r="I33">
        <v>111.4</v>
      </c>
      <c r="J33">
        <v>33.65</v>
      </c>
      <c r="K33">
        <v>103.94</v>
      </c>
      <c r="L33">
        <v>40.67</v>
      </c>
      <c r="M33">
        <v>156.49</v>
      </c>
      <c r="N33">
        <v>80.13</v>
      </c>
      <c r="O33">
        <v>26.26</v>
      </c>
      <c r="P33">
        <v>40.46</v>
      </c>
      <c r="Q33">
        <v>8.64</v>
      </c>
    </row>
    <row r="34" spans="3:17" x14ac:dyDescent="0.25">
      <c r="C34" s="7">
        <v>42779</v>
      </c>
      <c r="D34">
        <v>168.26</v>
      </c>
      <c r="E34">
        <v>133.82</v>
      </c>
      <c r="F34">
        <v>56.29</v>
      </c>
      <c r="G34">
        <v>90.5</v>
      </c>
      <c r="H34">
        <v>126.82</v>
      </c>
      <c r="I34">
        <v>109.91</v>
      </c>
      <c r="J34">
        <v>34.1</v>
      </c>
      <c r="K34">
        <v>104.44</v>
      </c>
      <c r="L34">
        <v>40.5</v>
      </c>
      <c r="M34">
        <v>156.97999999999999</v>
      </c>
      <c r="N34">
        <v>80.16</v>
      </c>
      <c r="O34">
        <v>25.99</v>
      </c>
      <c r="P34">
        <v>40.299999999999997</v>
      </c>
      <c r="Q34">
        <v>8.6</v>
      </c>
    </row>
    <row r="35" spans="3:17" x14ac:dyDescent="0.25">
      <c r="C35" s="7">
        <v>42780</v>
      </c>
      <c r="D35">
        <v>168.07</v>
      </c>
      <c r="E35">
        <v>135.09</v>
      </c>
      <c r="F35">
        <v>56.192500000000003</v>
      </c>
      <c r="G35">
        <v>90.275000000000006</v>
      </c>
      <c r="H35">
        <v>126.46</v>
      </c>
      <c r="I35">
        <v>109.97</v>
      </c>
      <c r="J35">
        <v>34.35</v>
      </c>
      <c r="K35">
        <v>103.6</v>
      </c>
      <c r="L35">
        <v>41.25</v>
      </c>
      <c r="M35">
        <v>157.1</v>
      </c>
      <c r="N35">
        <v>80.25</v>
      </c>
      <c r="O35">
        <v>26.82</v>
      </c>
      <c r="P35">
        <v>40.17</v>
      </c>
      <c r="Q35">
        <v>8.4550000000000001</v>
      </c>
    </row>
    <row r="36" spans="3:17" x14ac:dyDescent="0.25">
      <c r="C36" s="7">
        <v>42781</v>
      </c>
      <c r="D36">
        <v>172</v>
      </c>
      <c r="E36">
        <v>136.27000000000001</v>
      </c>
      <c r="F36">
        <v>56.69</v>
      </c>
      <c r="G36">
        <v>90.65</v>
      </c>
      <c r="H36">
        <v>126.98</v>
      </c>
      <c r="I36">
        <v>111.81</v>
      </c>
      <c r="J36">
        <v>34.35</v>
      </c>
      <c r="K36">
        <v>102.13</v>
      </c>
      <c r="L36">
        <v>41.445</v>
      </c>
      <c r="M36">
        <v>157.65</v>
      </c>
      <c r="N36">
        <v>79.989999999999995</v>
      </c>
      <c r="O36">
        <v>28.97</v>
      </c>
      <c r="P36">
        <v>39.51</v>
      </c>
      <c r="Q36">
        <v>8.5500000000000007</v>
      </c>
    </row>
    <row r="37" spans="3:17" x14ac:dyDescent="0.25">
      <c r="C37" s="7">
        <v>42782</v>
      </c>
      <c r="D37">
        <v>172.17</v>
      </c>
      <c r="E37">
        <v>135.9</v>
      </c>
      <c r="F37">
        <v>56.97</v>
      </c>
      <c r="G37">
        <v>90.58</v>
      </c>
      <c r="H37">
        <v>126.92</v>
      </c>
      <c r="I37">
        <v>111.73</v>
      </c>
      <c r="J37">
        <v>34.5</v>
      </c>
      <c r="K37">
        <v>102.1</v>
      </c>
      <c r="L37">
        <v>41.47</v>
      </c>
      <c r="M37">
        <v>155.745</v>
      </c>
      <c r="N37">
        <v>79.900000000000006</v>
      </c>
      <c r="O37">
        <v>28.25</v>
      </c>
      <c r="P37">
        <v>39.979999999999997</v>
      </c>
      <c r="Q37">
        <v>7.89</v>
      </c>
    </row>
    <row r="38" spans="3:17" x14ac:dyDescent="0.25">
      <c r="C38" s="7">
        <v>42783</v>
      </c>
      <c r="D38">
        <v>173.36</v>
      </c>
      <c r="E38">
        <v>135.83000000000001</v>
      </c>
      <c r="F38">
        <v>57.19</v>
      </c>
      <c r="G38">
        <v>90.1</v>
      </c>
      <c r="H38">
        <v>126.69</v>
      </c>
      <c r="I38">
        <v>110.875</v>
      </c>
      <c r="J38">
        <v>34.4</v>
      </c>
      <c r="K38">
        <v>101.73</v>
      </c>
      <c r="L38">
        <v>41.174999999999997</v>
      </c>
      <c r="M38">
        <v>154.83000000000001</v>
      </c>
      <c r="N38">
        <v>79.09</v>
      </c>
      <c r="O38">
        <v>27.597100000000001</v>
      </c>
      <c r="P38">
        <v>39.520000000000003</v>
      </c>
      <c r="Q38">
        <v>8.2100000000000009</v>
      </c>
    </row>
    <row r="39" spans="3:17" x14ac:dyDescent="0.25">
      <c r="C39" s="7">
        <v>42787</v>
      </c>
      <c r="D39">
        <v>173.5</v>
      </c>
      <c r="E39">
        <v>136.75</v>
      </c>
      <c r="F39">
        <v>57.78</v>
      </c>
      <c r="G39">
        <v>94.29</v>
      </c>
      <c r="H39">
        <v>127.57</v>
      </c>
      <c r="I39">
        <v>112.3</v>
      </c>
      <c r="J39">
        <v>34.700000000000003</v>
      </c>
      <c r="K39">
        <v>102.54</v>
      </c>
      <c r="L39">
        <v>41.79</v>
      </c>
      <c r="M39">
        <v>157.51</v>
      </c>
      <c r="N39">
        <v>79.22</v>
      </c>
      <c r="O39">
        <v>27.37</v>
      </c>
      <c r="P39">
        <v>43.6</v>
      </c>
      <c r="Q39">
        <v>8.8699999999999992</v>
      </c>
    </row>
    <row r="40" spans="3:17" x14ac:dyDescent="0.25">
      <c r="C40" s="7">
        <v>42788</v>
      </c>
      <c r="D40">
        <v>174.7</v>
      </c>
      <c r="E40">
        <v>137.12</v>
      </c>
      <c r="F40">
        <v>58.11</v>
      </c>
      <c r="G40">
        <v>92.66</v>
      </c>
      <c r="H40">
        <v>127.71</v>
      </c>
      <c r="I40">
        <v>111.95</v>
      </c>
      <c r="J40">
        <v>34.799999999999997</v>
      </c>
      <c r="K40">
        <v>105.2</v>
      </c>
      <c r="L40">
        <v>41.6</v>
      </c>
      <c r="M40">
        <v>156.59</v>
      </c>
      <c r="N40">
        <v>78.17</v>
      </c>
      <c r="O40">
        <v>26.38</v>
      </c>
      <c r="P40">
        <v>42.48</v>
      </c>
      <c r="Q40">
        <v>8.5749999999999993</v>
      </c>
    </row>
    <row r="41" spans="3:17" x14ac:dyDescent="0.25">
      <c r="C41" s="7">
        <v>42789</v>
      </c>
      <c r="D41">
        <v>174.01</v>
      </c>
      <c r="E41">
        <v>137.47999999999999</v>
      </c>
      <c r="F41">
        <v>58.3</v>
      </c>
      <c r="G41">
        <v>100.48</v>
      </c>
      <c r="H41">
        <v>127.93</v>
      </c>
      <c r="I41">
        <v>112.2</v>
      </c>
      <c r="J41">
        <v>34.75</v>
      </c>
      <c r="K41">
        <v>104.86</v>
      </c>
      <c r="L41">
        <v>41.34</v>
      </c>
      <c r="M41">
        <v>155.37</v>
      </c>
      <c r="N41">
        <v>79.349999999999994</v>
      </c>
      <c r="O41">
        <v>26.006</v>
      </c>
      <c r="P41">
        <v>42.72</v>
      </c>
      <c r="Q41">
        <v>9.23</v>
      </c>
    </row>
    <row r="42" spans="3:17" x14ac:dyDescent="0.25">
      <c r="C42" s="7">
        <v>42790</v>
      </c>
      <c r="D42">
        <v>174.11</v>
      </c>
      <c r="E42">
        <v>136.1</v>
      </c>
      <c r="F42">
        <v>58.37</v>
      </c>
      <c r="G42">
        <v>95.02</v>
      </c>
      <c r="H42">
        <v>126.57</v>
      </c>
      <c r="I42">
        <v>109.99</v>
      </c>
      <c r="J42">
        <v>33.549999999999997</v>
      </c>
      <c r="K42">
        <v>102.32</v>
      </c>
      <c r="L42">
        <v>40.840000000000003</v>
      </c>
      <c r="M42">
        <v>151.5</v>
      </c>
      <c r="N42">
        <v>79.31</v>
      </c>
      <c r="O42">
        <v>31.44</v>
      </c>
      <c r="P42">
        <v>41.39</v>
      </c>
      <c r="Q42">
        <v>8.98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250"/>
  <sheetViews>
    <sheetView workbookViewId="0">
      <selection activeCell="F35" sqref="A1:Q250"/>
    </sheetView>
  </sheetViews>
  <sheetFormatPr defaultRowHeight="15" x14ac:dyDescent="0.25"/>
  <sheetData>
    <row r="1" spans="1:17" ht="14.45" x14ac:dyDescent="0.35">
      <c r="A1" s="1" t="str">
        <f>A1048576&amp; "equity"</f>
        <v>equity</v>
      </c>
      <c r="B1" s="2">
        <v>42432</v>
      </c>
      <c r="D1" t="s">
        <v>1</v>
      </c>
      <c r="E1" t="s">
        <v>28</v>
      </c>
      <c r="F1" t="s">
        <v>29</v>
      </c>
      <c r="G1" t="s">
        <v>4</v>
      </c>
      <c r="H1" t="s">
        <v>5</v>
      </c>
      <c r="I1" t="s">
        <v>30</v>
      </c>
      <c r="J1" t="s">
        <v>31</v>
      </c>
      <c r="K1" t="s">
        <v>9</v>
      </c>
      <c r="L1" t="s">
        <v>32</v>
      </c>
      <c r="M1" t="s">
        <v>33</v>
      </c>
      <c r="N1" t="s">
        <v>34</v>
      </c>
      <c r="O1" t="s">
        <v>35</v>
      </c>
      <c r="P1" t="s">
        <v>27</v>
      </c>
      <c r="Q1" t="s">
        <v>36</v>
      </c>
    </row>
    <row r="2" spans="1:17" ht="14.45" x14ac:dyDescent="0.35">
      <c r="A2" s="3" t="s">
        <v>110</v>
      </c>
      <c r="B2" s="4">
        <f ca="1">TODAY()</f>
        <v>42790</v>
      </c>
      <c r="D2" t="str">
        <f>D1&amp; " equity"</f>
        <v>AMGN equity</v>
      </c>
      <c r="E2" t="str">
        <f t="shared" ref="E2:Q2" si="0">E1&amp; " equity"</f>
        <v>BDX equity</v>
      </c>
      <c r="F2" t="str">
        <f t="shared" si="0"/>
        <v>GS equity</v>
      </c>
      <c r="G2" t="str">
        <f t="shared" si="0"/>
        <v>NFLX equity</v>
      </c>
      <c r="H2" t="str">
        <f t="shared" si="0"/>
        <v>PANW equity</v>
      </c>
      <c r="I2" t="str">
        <f t="shared" si="0"/>
        <v>TTC equity</v>
      </c>
      <c r="J2" t="str">
        <f t="shared" si="0"/>
        <v>FAST equity</v>
      </c>
      <c r="K2" t="str">
        <f t="shared" si="0"/>
        <v>CMG equity</v>
      </c>
      <c r="L2" t="str">
        <f t="shared" si="0"/>
        <v>DV equity</v>
      </c>
      <c r="M2" t="str">
        <f t="shared" si="0"/>
        <v>JCOM equity</v>
      </c>
      <c r="N2" t="str">
        <f t="shared" si="0"/>
        <v>RL equity</v>
      </c>
      <c r="O2" t="str">
        <f t="shared" si="0"/>
        <v>DATA equity</v>
      </c>
      <c r="P2" t="str">
        <f t="shared" si="0"/>
        <v>VRX equity</v>
      </c>
      <c r="Q2" t="str">
        <f t="shared" si="0"/>
        <v>CONN equity</v>
      </c>
    </row>
    <row r="3" spans="1:17" thickBot="1" x14ac:dyDescent="0.4">
      <c r="A3" s="5"/>
      <c r="B3" s="6" t="s">
        <v>111</v>
      </c>
      <c r="C3" s="7">
        <f ca="1">_xll.BDH(D2,B3,B1,B2,"cols=2;rows=248")</f>
        <v>42432</v>
      </c>
      <c r="D3">
        <v>143.51499999999999</v>
      </c>
      <c r="E3">
        <f ca="1">_xll.BDH(E2,$B$3,$B$1,$B$2,"dts=h","cols=1;rows=248")</f>
        <v>148.185</v>
      </c>
      <c r="F3">
        <f ca="1">_xll.BDH(F2,$B$3,$B$1,$B$2,"dts=h","cols=1;rows=248")</f>
        <v>153.94399999999999</v>
      </c>
      <c r="G3">
        <f ca="1">_xll.BDH(G2,$B$3,$B$1,$B$2,"dts=h","cols=1;rows=248")</f>
        <v>98.35</v>
      </c>
      <c r="H3">
        <f ca="1">_xll.BDH(H2,$B$3,$B$1,$B$2,"dts=h","cols=1;rows=248")</f>
        <v>152.37</v>
      </c>
      <c r="I3">
        <f ca="1">_xll.BDH(I2,$B$3,$B$1,$B$2,"dts=h","cols=1;rows=248")</f>
        <v>40.520400000000002</v>
      </c>
      <c r="J3">
        <f ca="1">_xll.BDH(J2,$B$3,$B$1,$B$2,"dts=h","cols=1;rows=248")</f>
        <v>45.8598</v>
      </c>
      <c r="K3">
        <f ca="1">_xll.BDH(K2,$B$3,$B$1,$B$2,"dts=h","cols=1;rows=248")</f>
        <v>530.125</v>
      </c>
      <c r="L3">
        <f ca="1">_xll.BDH(L2,$B$3,$B$1,$B$2,"dts=h","cols=1;rows=248")</f>
        <v>19.356200000000001</v>
      </c>
      <c r="M3">
        <f ca="1">_xll.BDH(M2,$B$3,$B$1,$B$2,"dts=h","cols=1;rows=248")</f>
        <v>72.337100000000007</v>
      </c>
      <c r="N3">
        <f ca="1">_xll.BDH(N2,$B$3,$B$1,$B$2,"dts=h","cols=1;rows=248")</f>
        <v>93.949799999999996</v>
      </c>
      <c r="O3">
        <f ca="1">_xll.BDH(O2,$B$3,$B$1,$B$2,"dts=h","cols=1;rows=248")</f>
        <v>45.12</v>
      </c>
      <c r="P3">
        <f ca="1">_xll.BDH(P2,$B$3,$B$1,$B$2,"dts=h","cols=1;rows=248")</f>
        <v>67</v>
      </c>
      <c r="Q3">
        <f ca="1">_xll.BDH(Q2,$B$3,$B$1,$B$2,"dts=h","cols=1;rows=248")</f>
        <v>19.75</v>
      </c>
    </row>
    <row r="4" spans="1:17" x14ac:dyDescent="0.25">
      <c r="C4" s="7">
        <v>42433</v>
      </c>
      <c r="D4">
        <v>143.52500000000001</v>
      </c>
      <c r="E4">
        <v>147.398</v>
      </c>
      <c r="F4">
        <v>157.09800000000001</v>
      </c>
      <c r="G4">
        <v>102.22</v>
      </c>
      <c r="H4">
        <v>154.315</v>
      </c>
      <c r="I4">
        <v>41.082900000000002</v>
      </c>
      <c r="J4">
        <v>45.3249</v>
      </c>
      <c r="K4">
        <v>541.92999999999995</v>
      </c>
      <c r="L4">
        <v>19.484100000000002</v>
      </c>
      <c r="M4">
        <v>73.288200000000003</v>
      </c>
      <c r="N4">
        <v>96.347499999999997</v>
      </c>
      <c r="O4">
        <v>44.5</v>
      </c>
      <c r="P4">
        <v>65.97</v>
      </c>
      <c r="Q4">
        <v>21.3</v>
      </c>
    </row>
    <row r="5" spans="1:17" x14ac:dyDescent="0.25">
      <c r="C5" s="7">
        <v>42436</v>
      </c>
      <c r="D5">
        <v>144.08000000000001</v>
      </c>
      <c r="E5">
        <v>146.93600000000001</v>
      </c>
      <c r="F5">
        <v>154.64599999999999</v>
      </c>
      <c r="G5">
        <v>101.79</v>
      </c>
      <c r="H5">
        <v>154.83000000000001</v>
      </c>
      <c r="I5">
        <v>40.954599999999999</v>
      </c>
      <c r="J5">
        <v>45.567999999999998</v>
      </c>
      <c r="K5">
        <v>536</v>
      </c>
      <c r="L5">
        <v>20.9602</v>
      </c>
      <c r="M5">
        <v>72.944999999999993</v>
      </c>
      <c r="N5">
        <v>97.864400000000003</v>
      </c>
      <c r="O5">
        <v>44.78</v>
      </c>
      <c r="P5">
        <v>68.28</v>
      </c>
      <c r="Q5">
        <v>21.48</v>
      </c>
    </row>
    <row r="6" spans="1:17" x14ac:dyDescent="0.25">
      <c r="C6" s="7">
        <v>42437</v>
      </c>
      <c r="D6">
        <v>143.232</v>
      </c>
      <c r="E6">
        <v>146.35599999999999</v>
      </c>
      <c r="F6">
        <v>152.529</v>
      </c>
      <c r="G6">
        <v>98.28</v>
      </c>
      <c r="H6">
        <v>153.80000000000001</v>
      </c>
      <c r="I6">
        <v>41.080399999999997</v>
      </c>
      <c r="J6">
        <v>45.538800000000002</v>
      </c>
      <c r="K6">
        <v>542.5</v>
      </c>
      <c r="L6">
        <v>20.999500000000001</v>
      </c>
      <c r="M6">
        <v>71.385900000000007</v>
      </c>
      <c r="N6">
        <v>96.768299999999996</v>
      </c>
      <c r="O6">
        <v>44.945999999999998</v>
      </c>
      <c r="P6">
        <v>66.55</v>
      </c>
      <c r="Q6">
        <v>20.45</v>
      </c>
    </row>
    <row r="7" spans="1:17" x14ac:dyDescent="0.25">
      <c r="C7" s="7">
        <v>42438</v>
      </c>
      <c r="D7">
        <v>140.387</v>
      </c>
      <c r="E7">
        <v>146.13900000000001</v>
      </c>
      <c r="F7">
        <v>150.81800000000001</v>
      </c>
      <c r="G7">
        <v>98.37</v>
      </c>
      <c r="H7">
        <v>154.32</v>
      </c>
      <c r="I7">
        <v>41.251399999999997</v>
      </c>
      <c r="J7">
        <v>45.791699999999999</v>
      </c>
      <c r="K7">
        <v>518.61199999999997</v>
      </c>
      <c r="L7">
        <v>21.255400000000002</v>
      </c>
      <c r="M7">
        <v>70.856399999999994</v>
      </c>
      <c r="N7">
        <v>96.102800000000002</v>
      </c>
      <c r="O7">
        <v>44.255800000000001</v>
      </c>
      <c r="P7">
        <v>67.77</v>
      </c>
      <c r="Q7">
        <v>18.43</v>
      </c>
    </row>
    <row r="8" spans="1:17" x14ac:dyDescent="0.25">
      <c r="C8" s="7">
        <v>42439</v>
      </c>
      <c r="D8">
        <v>139.803</v>
      </c>
      <c r="E8">
        <v>147.17599999999999</v>
      </c>
      <c r="F8">
        <v>151.90600000000001</v>
      </c>
      <c r="G8">
        <v>99.74</v>
      </c>
      <c r="H8">
        <v>154.94</v>
      </c>
      <c r="I8">
        <v>41.189</v>
      </c>
      <c r="J8">
        <v>45.830599999999997</v>
      </c>
      <c r="K8">
        <v>514</v>
      </c>
      <c r="L8">
        <v>20.97</v>
      </c>
      <c r="M8">
        <v>69.542400000000001</v>
      </c>
      <c r="N8">
        <v>96.523700000000005</v>
      </c>
      <c r="O8">
        <v>43.854999999999997</v>
      </c>
      <c r="P8">
        <v>68.62</v>
      </c>
      <c r="Q8">
        <v>18.48</v>
      </c>
    </row>
    <row r="9" spans="1:17" x14ac:dyDescent="0.25">
      <c r="C9" s="7">
        <v>42440</v>
      </c>
      <c r="D9">
        <v>141.274</v>
      </c>
      <c r="E9">
        <v>148.33199999999999</v>
      </c>
      <c r="F9">
        <v>152.46</v>
      </c>
      <c r="G9">
        <v>99.6</v>
      </c>
      <c r="H9">
        <v>158.78</v>
      </c>
      <c r="I9">
        <v>40.8855</v>
      </c>
      <c r="J9">
        <v>46.044499999999999</v>
      </c>
      <c r="K9">
        <v>514.89</v>
      </c>
      <c r="L9">
        <v>21.0684</v>
      </c>
      <c r="M9">
        <v>59.060099999999998</v>
      </c>
      <c r="N9">
        <v>97.257599999999996</v>
      </c>
      <c r="O9">
        <v>45.4</v>
      </c>
      <c r="P9">
        <v>69.66</v>
      </c>
      <c r="Q9">
        <v>17.984999999999999</v>
      </c>
    </row>
    <row r="10" spans="1:17" x14ac:dyDescent="0.25">
      <c r="C10" s="7">
        <v>42443</v>
      </c>
      <c r="D10">
        <v>141.58600000000001</v>
      </c>
      <c r="E10">
        <v>149.41900000000001</v>
      </c>
      <c r="F10">
        <v>152.744</v>
      </c>
      <c r="G10">
        <v>99.42</v>
      </c>
      <c r="H10">
        <v>157</v>
      </c>
      <c r="I10">
        <v>40.737499999999997</v>
      </c>
      <c r="J10">
        <v>45.781999999999996</v>
      </c>
      <c r="K10">
        <v>521.51</v>
      </c>
      <c r="L10">
        <v>21.206199999999999</v>
      </c>
      <c r="M10">
        <v>58.628599999999999</v>
      </c>
      <c r="N10">
        <v>97.443600000000004</v>
      </c>
      <c r="O10">
        <v>45.03</v>
      </c>
      <c r="P10">
        <v>70.430000000000007</v>
      </c>
      <c r="Q10">
        <v>17.739999999999998</v>
      </c>
    </row>
    <row r="11" spans="1:17" x14ac:dyDescent="0.25">
      <c r="C11" s="7">
        <v>42444</v>
      </c>
      <c r="D11">
        <v>141.57599999999999</v>
      </c>
      <c r="E11">
        <v>148.73699999999999</v>
      </c>
      <c r="F11">
        <v>151.05600000000001</v>
      </c>
      <c r="G11">
        <v>98.51</v>
      </c>
      <c r="H11">
        <v>156.12</v>
      </c>
      <c r="I11">
        <v>41.270400000000002</v>
      </c>
      <c r="J11">
        <v>45.911299999999997</v>
      </c>
      <c r="K11">
        <v>511.5</v>
      </c>
      <c r="L11">
        <v>20.2713</v>
      </c>
      <c r="M11">
        <v>57.55</v>
      </c>
      <c r="N11">
        <v>96.033900000000003</v>
      </c>
      <c r="O11">
        <v>43.82</v>
      </c>
      <c r="P11">
        <v>53.9</v>
      </c>
      <c r="Q11">
        <v>17.22</v>
      </c>
    </row>
    <row r="12" spans="1:17" x14ac:dyDescent="0.25">
      <c r="C12" s="7">
        <v>42445</v>
      </c>
      <c r="D12">
        <v>143.232</v>
      </c>
      <c r="E12">
        <v>148.28299999999999</v>
      </c>
      <c r="F12">
        <v>151.16399999999999</v>
      </c>
      <c r="G12">
        <v>99.73</v>
      </c>
      <c r="H12">
        <v>155.63</v>
      </c>
      <c r="I12">
        <v>41.610799999999998</v>
      </c>
      <c r="J12">
        <v>46.190399999999997</v>
      </c>
      <c r="K12">
        <v>506</v>
      </c>
      <c r="L12">
        <v>18.5</v>
      </c>
      <c r="M12">
        <v>58.001100000000001</v>
      </c>
      <c r="N12">
        <v>95.231899999999996</v>
      </c>
      <c r="O12">
        <v>43.84</v>
      </c>
      <c r="P12">
        <v>35.82</v>
      </c>
      <c r="Q12">
        <v>16.776</v>
      </c>
    </row>
    <row r="13" spans="1:17" x14ac:dyDescent="0.25">
      <c r="C13" s="7">
        <v>42446</v>
      </c>
      <c r="D13">
        <v>142.06299999999999</v>
      </c>
      <c r="E13">
        <v>147.90700000000001</v>
      </c>
      <c r="F13">
        <v>152.27799999999999</v>
      </c>
      <c r="G13">
        <v>101.39</v>
      </c>
      <c r="H13">
        <v>155.99</v>
      </c>
      <c r="I13">
        <v>41.975900000000003</v>
      </c>
      <c r="J13">
        <v>47.833799999999997</v>
      </c>
      <c r="K13">
        <v>497.42</v>
      </c>
      <c r="L13">
        <v>19.1889</v>
      </c>
      <c r="M13">
        <v>59.079700000000003</v>
      </c>
      <c r="N13">
        <v>95.633099999999999</v>
      </c>
      <c r="O13">
        <v>43.84</v>
      </c>
      <c r="P13">
        <v>33.700000000000003</v>
      </c>
      <c r="Q13">
        <v>17.100000000000001</v>
      </c>
    </row>
    <row r="14" spans="1:17" x14ac:dyDescent="0.25">
      <c r="C14" s="7">
        <v>42447</v>
      </c>
      <c r="D14">
        <v>142.648</v>
      </c>
      <c r="E14">
        <v>148.648</v>
      </c>
      <c r="F14">
        <v>156.43600000000001</v>
      </c>
      <c r="G14">
        <v>102.41</v>
      </c>
      <c r="H14">
        <v>158.07499999999999</v>
      </c>
      <c r="I14">
        <v>42.439799999999998</v>
      </c>
      <c r="J14">
        <v>47.843499999999999</v>
      </c>
      <c r="K14">
        <v>473.41500000000002</v>
      </c>
      <c r="L14">
        <v>19.326599999999999</v>
      </c>
      <c r="M14">
        <v>60.383899999999997</v>
      </c>
      <c r="N14">
        <v>96.357299999999995</v>
      </c>
      <c r="O14">
        <v>44.26</v>
      </c>
      <c r="P14">
        <v>30.93</v>
      </c>
      <c r="Q14">
        <v>17.3</v>
      </c>
    </row>
    <row r="15" spans="1:17" x14ac:dyDescent="0.25">
      <c r="C15" s="7">
        <v>42450</v>
      </c>
      <c r="D15">
        <v>144.15799999999999</v>
      </c>
      <c r="E15">
        <v>148.65799999999999</v>
      </c>
      <c r="F15">
        <v>157.148</v>
      </c>
      <c r="G15">
        <v>102.1</v>
      </c>
      <c r="H15">
        <v>156.68</v>
      </c>
      <c r="I15">
        <v>42.390500000000003</v>
      </c>
      <c r="J15">
        <v>48.611699999999999</v>
      </c>
      <c r="K15">
        <v>463.41800000000001</v>
      </c>
      <c r="L15">
        <v>19.218399999999999</v>
      </c>
      <c r="M15">
        <v>61.335000000000001</v>
      </c>
      <c r="N15">
        <v>98.040599999999998</v>
      </c>
      <c r="O15">
        <v>44.4</v>
      </c>
      <c r="P15">
        <v>31.59</v>
      </c>
      <c r="Q15">
        <v>17.53</v>
      </c>
    </row>
    <row r="16" spans="1:17" x14ac:dyDescent="0.25">
      <c r="C16" s="7">
        <v>42451</v>
      </c>
      <c r="D16">
        <v>147.12</v>
      </c>
      <c r="E16">
        <v>148.33199999999999</v>
      </c>
      <c r="F16">
        <v>153.874</v>
      </c>
      <c r="G16">
        <v>101.52</v>
      </c>
      <c r="H16">
        <v>159.59</v>
      </c>
      <c r="I16">
        <v>42.587800000000001</v>
      </c>
      <c r="J16">
        <v>48.4756</v>
      </c>
      <c r="K16">
        <v>474.12</v>
      </c>
      <c r="L16">
        <v>19.090499999999999</v>
      </c>
      <c r="M16">
        <v>60.305399999999999</v>
      </c>
      <c r="N16">
        <v>96.445400000000006</v>
      </c>
      <c r="O16">
        <v>44.1</v>
      </c>
      <c r="P16">
        <v>32.049999999999997</v>
      </c>
      <c r="Q16">
        <v>17.149999999999999</v>
      </c>
    </row>
    <row r="17" spans="3:17" x14ac:dyDescent="0.25">
      <c r="C17" s="7">
        <v>42452</v>
      </c>
      <c r="D17">
        <v>148.017</v>
      </c>
      <c r="E17">
        <v>148.352</v>
      </c>
      <c r="F17">
        <v>153.83500000000001</v>
      </c>
      <c r="G17">
        <v>100.39</v>
      </c>
      <c r="H17">
        <v>159.6</v>
      </c>
      <c r="I17">
        <v>43.0319</v>
      </c>
      <c r="J17">
        <v>47.726799999999997</v>
      </c>
      <c r="K17">
        <v>481.63</v>
      </c>
      <c r="L17">
        <v>18.465599999999998</v>
      </c>
      <c r="M17">
        <v>58.883600000000001</v>
      </c>
      <c r="N17">
        <v>95.349299999999999</v>
      </c>
      <c r="O17">
        <v>44.02</v>
      </c>
      <c r="P17">
        <v>34.4</v>
      </c>
      <c r="Q17">
        <v>16.920000000000002</v>
      </c>
    </row>
    <row r="18" spans="3:17" x14ac:dyDescent="0.25">
      <c r="C18" s="7">
        <v>42453</v>
      </c>
      <c r="D18">
        <v>147.08099999999999</v>
      </c>
      <c r="E18">
        <v>147.49199999999999</v>
      </c>
      <c r="F18">
        <v>151.352</v>
      </c>
      <c r="G18">
        <v>98.85</v>
      </c>
      <c r="H18">
        <v>156.315</v>
      </c>
      <c r="I18">
        <v>42.691200000000002</v>
      </c>
      <c r="J18">
        <v>47.736499999999999</v>
      </c>
      <c r="K18">
        <v>472.35</v>
      </c>
      <c r="L18">
        <v>18.007999999999999</v>
      </c>
      <c r="M18">
        <v>58.726700000000001</v>
      </c>
      <c r="N18">
        <v>93.930300000000003</v>
      </c>
      <c r="O18">
        <v>43.11</v>
      </c>
      <c r="P18">
        <v>32.950000000000003</v>
      </c>
      <c r="Q18">
        <v>16.2</v>
      </c>
    </row>
    <row r="19" spans="3:17" x14ac:dyDescent="0.25">
      <c r="C19" s="7">
        <v>42457</v>
      </c>
      <c r="D19">
        <v>146.506</v>
      </c>
      <c r="E19">
        <v>147.76900000000001</v>
      </c>
      <c r="F19">
        <v>152.935</v>
      </c>
      <c r="G19">
        <v>101.44</v>
      </c>
      <c r="H19">
        <v>157.47800000000001</v>
      </c>
      <c r="I19">
        <v>43.392899999999997</v>
      </c>
      <c r="J19">
        <v>47.697600000000001</v>
      </c>
      <c r="K19">
        <v>480.62</v>
      </c>
      <c r="L19">
        <v>18.1753</v>
      </c>
      <c r="M19">
        <v>59.471899999999998</v>
      </c>
      <c r="N19">
        <v>95.349299999999999</v>
      </c>
      <c r="O19">
        <v>44.83</v>
      </c>
      <c r="P19">
        <v>30.6</v>
      </c>
      <c r="Q19">
        <v>16.28</v>
      </c>
    </row>
    <row r="20" spans="3:17" x14ac:dyDescent="0.25">
      <c r="C20" s="7">
        <v>42458</v>
      </c>
      <c r="D20">
        <v>145.85400000000001</v>
      </c>
      <c r="E20">
        <v>149.90299999999999</v>
      </c>
      <c r="F20">
        <v>153.637</v>
      </c>
      <c r="G20">
        <v>104.33</v>
      </c>
      <c r="H20">
        <v>160.29499999999999</v>
      </c>
      <c r="I20">
        <v>43.929099999999998</v>
      </c>
      <c r="J20">
        <v>47.687899999999999</v>
      </c>
      <c r="K20">
        <v>468.11799999999999</v>
      </c>
      <c r="L20">
        <v>18.214700000000001</v>
      </c>
      <c r="M20">
        <v>60.5015</v>
      </c>
      <c r="N20">
        <v>95.368899999999996</v>
      </c>
      <c r="O20">
        <v>45.715000000000003</v>
      </c>
      <c r="P20">
        <v>29.74</v>
      </c>
      <c r="Q20">
        <v>14.99</v>
      </c>
    </row>
    <row r="21" spans="3:17" x14ac:dyDescent="0.25">
      <c r="C21" s="7">
        <v>42459</v>
      </c>
      <c r="D21">
        <v>147.01300000000001</v>
      </c>
      <c r="E21">
        <v>150.99</v>
      </c>
      <c r="F21">
        <v>156.28</v>
      </c>
      <c r="G21">
        <v>104.91</v>
      </c>
      <c r="H21">
        <v>164.21</v>
      </c>
      <c r="I21">
        <v>44.067700000000002</v>
      </c>
      <c r="J21">
        <v>47.930999999999997</v>
      </c>
      <c r="K21">
        <v>471</v>
      </c>
      <c r="L21">
        <v>17.565200000000001</v>
      </c>
      <c r="M21">
        <v>60.879100000000001</v>
      </c>
      <c r="N21">
        <v>95.9148</v>
      </c>
      <c r="O21">
        <v>46.44</v>
      </c>
      <c r="P21">
        <v>30.22</v>
      </c>
      <c r="Q21">
        <v>12.59</v>
      </c>
    </row>
    <row r="22" spans="3:17" x14ac:dyDescent="0.25">
      <c r="C22" s="7">
        <v>42460</v>
      </c>
      <c r="D22">
        <v>147.09</v>
      </c>
      <c r="E22">
        <v>150.92599999999999</v>
      </c>
      <c r="F22">
        <v>155.74299999999999</v>
      </c>
      <c r="G22">
        <v>103.53</v>
      </c>
      <c r="H22">
        <v>165.29</v>
      </c>
      <c r="I22">
        <v>42.978400000000001</v>
      </c>
      <c r="J22">
        <v>47.726799999999997</v>
      </c>
      <c r="K22">
        <v>473.75</v>
      </c>
      <c r="L22">
        <v>17.1814</v>
      </c>
      <c r="M22">
        <v>61.521299999999997</v>
      </c>
      <c r="N22">
        <v>95.806600000000003</v>
      </c>
      <c r="O22">
        <v>46.03</v>
      </c>
      <c r="P22">
        <v>27.62</v>
      </c>
      <c r="Q22">
        <v>12.832000000000001</v>
      </c>
    </row>
    <row r="23" spans="3:17" x14ac:dyDescent="0.25">
      <c r="C23" s="7">
        <v>42461</v>
      </c>
      <c r="D23">
        <v>150.482</v>
      </c>
      <c r="E23">
        <v>151.90899999999999</v>
      </c>
      <c r="F23">
        <v>158.24600000000001</v>
      </c>
      <c r="G23">
        <v>105.79</v>
      </c>
      <c r="H23">
        <v>162.05000000000001</v>
      </c>
      <c r="I23">
        <v>43.364600000000003</v>
      </c>
      <c r="J23">
        <v>47.610100000000003</v>
      </c>
      <c r="K23">
        <v>467.9</v>
      </c>
      <c r="L23">
        <v>17.1617</v>
      </c>
      <c r="M23">
        <v>61.737099999999998</v>
      </c>
      <c r="N23">
        <v>95.747500000000002</v>
      </c>
      <c r="O23">
        <v>46</v>
      </c>
      <c r="P23">
        <v>29.32</v>
      </c>
      <c r="Q23">
        <v>12.311</v>
      </c>
    </row>
    <row r="24" spans="3:17" x14ac:dyDescent="0.25">
      <c r="C24" s="7">
        <v>42464</v>
      </c>
      <c r="D24">
        <v>151.96299999999999</v>
      </c>
      <c r="E24">
        <v>154.11199999999999</v>
      </c>
      <c r="F24">
        <v>158.23599999999999</v>
      </c>
      <c r="G24">
        <v>105.92</v>
      </c>
      <c r="H24">
        <v>163.75</v>
      </c>
      <c r="I24">
        <v>43.485999999999997</v>
      </c>
      <c r="J24">
        <v>47.425400000000003</v>
      </c>
      <c r="K24">
        <v>473.17</v>
      </c>
      <c r="L24">
        <v>17.4176</v>
      </c>
      <c r="M24">
        <v>60.609400000000001</v>
      </c>
      <c r="N24">
        <v>96.141000000000005</v>
      </c>
      <c r="O24">
        <v>47.469900000000003</v>
      </c>
      <c r="P24">
        <v>29</v>
      </c>
      <c r="Q24">
        <v>12.64</v>
      </c>
    </row>
    <row r="25" spans="3:17" x14ac:dyDescent="0.25">
      <c r="C25" s="7">
        <v>42465</v>
      </c>
      <c r="D25">
        <v>151.18299999999999</v>
      </c>
      <c r="E25">
        <v>154.09200000000001</v>
      </c>
      <c r="F25">
        <v>154.804</v>
      </c>
      <c r="G25">
        <v>105.75</v>
      </c>
      <c r="H25">
        <v>157</v>
      </c>
      <c r="I25">
        <v>43.151699999999998</v>
      </c>
      <c r="J25">
        <v>47.386499999999998</v>
      </c>
      <c r="K25">
        <v>470.19</v>
      </c>
      <c r="L25">
        <v>16.807500000000001</v>
      </c>
      <c r="M25">
        <v>60.393700000000003</v>
      </c>
      <c r="N25">
        <v>93.337400000000002</v>
      </c>
      <c r="O25">
        <v>47.048900000000003</v>
      </c>
      <c r="P25">
        <v>29.91</v>
      </c>
      <c r="Q25">
        <v>12.34</v>
      </c>
    </row>
    <row r="26" spans="3:17" x14ac:dyDescent="0.25">
      <c r="C26" s="7">
        <v>42466</v>
      </c>
      <c r="D26">
        <v>155.75299999999999</v>
      </c>
      <c r="E26">
        <v>153.608</v>
      </c>
      <c r="F26">
        <v>154.547</v>
      </c>
      <c r="G26">
        <v>106.44</v>
      </c>
      <c r="H26">
        <v>158.38</v>
      </c>
      <c r="I26">
        <v>43.384399999999999</v>
      </c>
      <c r="J26">
        <v>46.676600000000001</v>
      </c>
      <c r="K26">
        <v>466.15300000000002</v>
      </c>
      <c r="L26">
        <v>16.827200000000001</v>
      </c>
      <c r="M26">
        <v>60.854500000000002</v>
      </c>
      <c r="N26">
        <v>94.970399999999998</v>
      </c>
      <c r="O26">
        <v>46.2</v>
      </c>
      <c r="P26">
        <v>34.68</v>
      </c>
      <c r="Q26">
        <v>11.785</v>
      </c>
    </row>
    <row r="27" spans="3:17" x14ac:dyDescent="0.25">
      <c r="C27" s="7">
        <v>42467</v>
      </c>
      <c r="D27">
        <v>155.88</v>
      </c>
      <c r="E27">
        <v>153.70699999999999</v>
      </c>
      <c r="F27">
        <v>152.33099999999999</v>
      </c>
      <c r="G27">
        <v>106.435</v>
      </c>
      <c r="H27">
        <v>155</v>
      </c>
      <c r="I27">
        <v>43.334899999999998</v>
      </c>
      <c r="J27">
        <v>46.054200000000002</v>
      </c>
      <c r="K27">
        <v>455.92</v>
      </c>
      <c r="L27">
        <v>16.7681</v>
      </c>
      <c r="M27">
        <v>60.481900000000003</v>
      </c>
      <c r="N27">
        <v>95.108099999999993</v>
      </c>
      <c r="O27">
        <v>46.25</v>
      </c>
      <c r="P27">
        <v>38.18</v>
      </c>
      <c r="Q27">
        <v>11.4778</v>
      </c>
    </row>
    <row r="28" spans="3:17" x14ac:dyDescent="0.25">
      <c r="C28" s="7">
        <v>42468</v>
      </c>
      <c r="D28">
        <v>154.92500000000001</v>
      </c>
      <c r="E28">
        <v>154.48699999999999</v>
      </c>
      <c r="F28">
        <v>151.184</v>
      </c>
      <c r="G28">
        <v>105.32599999999999</v>
      </c>
      <c r="H28">
        <v>151.69999999999999</v>
      </c>
      <c r="I28">
        <v>43.5379</v>
      </c>
      <c r="J28">
        <v>46.307099999999998</v>
      </c>
      <c r="K28">
        <v>458.745</v>
      </c>
      <c r="L28">
        <v>16.797599999999999</v>
      </c>
      <c r="M28">
        <v>60.089700000000001</v>
      </c>
      <c r="N28">
        <v>92.943899999999999</v>
      </c>
      <c r="O28">
        <v>46.07</v>
      </c>
      <c r="P28">
        <v>35.484999999999999</v>
      </c>
      <c r="Q28">
        <v>10.93</v>
      </c>
    </row>
    <row r="29" spans="3:17" x14ac:dyDescent="0.25">
      <c r="C29" s="7">
        <v>42471</v>
      </c>
      <c r="D29">
        <v>153.70699999999999</v>
      </c>
      <c r="E29">
        <v>153.73699999999999</v>
      </c>
      <c r="F29">
        <v>152.203</v>
      </c>
      <c r="G29">
        <v>104.98</v>
      </c>
      <c r="H29">
        <v>149.09</v>
      </c>
      <c r="I29">
        <v>43.661700000000003</v>
      </c>
      <c r="J29">
        <v>46.302199999999999</v>
      </c>
      <c r="K29">
        <v>456.56</v>
      </c>
      <c r="L29">
        <v>16.846800000000002</v>
      </c>
      <c r="M29">
        <v>60.089700000000001</v>
      </c>
      <c r="N29">
        <v>90.327100000000002</v>
      </c>
      <c r="O29">
        <v>46.14</v>
      </c>
      <c r="P29">
        <v>34.79</v>
      </c>
      <c r="Q29">
        <v>11.35</v>
      </c>
    </row>
    <row r="30" spans="3:17" x14ac:dyDescent="0.25">
      <c r="C30" s="7">
        <v>42472</v>
      </c>
      <c r="D30">
        <v>155.12</v>
      </c>
      <c r="E30">
        <v>156.03899999999999</v>
      </c>
      <c r="F30">
        <v>153.38</v>
      </c>
      <c r="G30">
        <v>107.22</v>
      </c>
      <c r="H30">
        <v>140.78</v>
      </c>
      <c r="I30">
        <v>43.699300000000001</v>
      </c>
      <c r="J30">
        <v>44.906799999999997</v>
      </c>
      <c r="K30">
        <v>447.00299999999999</v>
      </c>
      <c r="L30">
        <v>16.7927</v>
      </c>
      <c r="M30">
        <v>59.295400000000001</v>
      </c>
      <c r="N30">
        <v>90.238600000000005</v>
      </c>
      <c r="O30">
        <v>45.14</v>
      </c>
      <c r="P30">
        <v>32.85</v>
      </c>
      <c r="Q30">
        <v>11.402200000000001</v>
      </c>
    </row>
    <row r="31" spans="3:17" x14ac:dyDescent="0.25">
      <c r="C31" s="7">
        <v>42473</v>
      </c>
      <c r="D31">
        <v>156.76599999999999</v>
      </c>
      <c r="E31">
        <v>157.31299999999999</v>
      </c>
      <c r="F31">
        <v>158.226</v>
      </c>
      <c r="G31">
        <v>111.28</v>
      </c>
      <c r="H31">
        <v>142.15</v>
      </c>
      <c r="I31">
        <v>44.033099999999997</v>
      </c>
      <c r="J31">
        <v>44.731700000000004</v>
      </c>
      <c r="K31">
        <v>446.64</v>
      </c>
      <c r="L31">
        <v>17.171600000000002</v>
      </c>
      <c r="M31">
        <v>60.599600000000002</v>
      </c>
      <c r="N31">
        <v>92.461799999999997</v>
      </c>
      <c r="O31">
        <v>47.994999999999997</v>
      </c>
      <c r="P31">
        <v>33.5</v>
      </c>
      <c r="Q31">
        <v>13.07</v>
      </c>
    </row>
    <row r="32" spans="3:17" x14ac:dyDescent="0.25">
      <c r="C32" s="7">
        <v>42474</v>
      </c>
      <c r="D32">
        <v>156.65</v>
      </c>
      <c r="E32">
        <v>157.46100000000001</v>
      </c>
      <c r="F32">
        <v>160.48400000000001</v>
      </c>
      <c r="G32">
        <v>111.64</v>
      </c>
      <c r="H32">
        <v>142.49</v>
      </c>
      <c r="I32">
        <v>44.122199999999999</v>
      </c>
      <c r="J32">
        <v>44.8095</v>
      </c>
      <c r="K32">
        <v>460.99</v>
      </c>
      <c r="L32">
        <v>17.230599999999999</v>
      </c>
      <c r="M32">
        <v>60.6584</v>
      </c>
      <c r="N32">
        <v>92.087999999999994</v>
      </c>
      <c r="O32">
        <v>48.75</v>
      </c>
      <c r="P32">
        <v>33.36</v>
      </c>
      <c r="Q32">
        <v>13</v>
      </c>
    </row>
    <row r="33" spans="3:17" x14ac:dyDescent="0.25">
      <c r="C33" s="7">
        <v>42475</v>
      </c>
      <c r="D33">
        <v>156.279</v>
      </c>
      <c r="E33">
        <v>157.34299999999999</v>
      </c>
      <c r="F33">
        <v>159.99600000000001</v>
      </c>
      <c r="G33">
        <v>111.85</v>
      </c>
      <c r="H33">
        <v>141.51</v>
      </c>
      <c r="I33">
        <v>44.102400000000003</v>
      </c>
      <c r="J33">
        <v>44.770600000000002</v>
      </c>
      <c r="K33">
        <v>469.98</v>
      </c>
      <c r="L33">
        <v>17.319199999999999</v>
      </c>
      <c r="M33">
        <v>61.158499999999997</v>
      </c>
      <c r="N33">
        <v>93.189800000000005</v>
      </c>
      <c r="O33">
        <v>48.39</v>
      </c>
      <c r="P33">
        <v>33.137999999999998</v>
      </c>
      <c r="Q33">
        <v>12.88</v>
      </c>
    </row>
    <row r="34" spans="3:17" x14ac:dyDescent="0.25">
      <c r="C34" s="7">
        <v>42478</v>
      </c>
      <c r="D34">
        <v>157.94499999999999</v>
      </c>
      <c r="E34">
        <v>157.58000000000001</v>
      </c>
      <c r="F34">
        <v>158.23599999999999</v>
      </c>
      <c r="G34">
        <v>110.7</v>
      </c>
      <c r="H34">
        <v>143.61000000000001</v>
      </c>
      <c r="I34">
        <v>44.275700000000001</v>
      </c>
      <c r="J34">
        <v>44.790100000000002</v>
      </c>
      <c r="K34">
        <v>468.99</v>
      </c>
      <c r="L34">
        <v>17.486499999999999</v>
      </c>
      <c r="M34">
        <v>62.305799999999998</v>
      </c>
      <c r="N34">
        <v>93.8489</v>
      </c>
      <c r="O34">
        <v>49.18</v>
      </c>
      <c r="P34">
        <v>33.700000000000003</v>
      </c>
      <c r="Q34">
        <v>13.03</v>
      </c>
    </row>
    <row r="35" spans="3:17" x14ac:dyDescent="0.25">
      <c r="C35" s="7">
        <v>42479</v>
      </c>
      <c r="D35">
        <v>158.33500000000001</v>
      </c>
      <c r="E35">
        <v>157.59</v>
      </c>
      <c r="F35">
        <v>161.89500000000001</v>
      </c>
      <c r="G35">
        <v>101.37</v>
      </c>
      <c r="H35">
        <v>141.97</v>
      </c>
      <c r="I35">
        <v>44.184100000000001</v>
      </c>
      <c r="J35">
        <v>44.887300000000003</v>
      </c>
      <c r="K35">
        <v>464.995</v>
      </c>
      <c r="L35">
        <v>17.8703</v>
      </c>
      <c r="M35">
        <v>62.698</v>
      </c>
      <c r="N35">
        <v>94.340800000000002</v>
      </c>
      <c r="O35">
        <v>49.25</v>
      </c>
      <c r="P35">
        <v>35.200000000000003</v>
      </c>
      <c r="Q35">
        <v>13.4</v>
      </c>
    </row>
    <row r="36" spans="3:17" x14ac:dyDescent="0.25">
      <c r="C36" s="7">
        <v>42480</v>
      </c>
      <c r="D36">
        <v>159.64099999999999</v>
      </c>
      <c r="E36">
        <v>157.94499999999999</v>
      </c>
      <c r="F36">
        <v>165.60300000000001</v>
      </c>
      <c r="G36">
        <v>96.98</v>
      </c>
      <c r="H36">
        <v>141.34</v>
      </c>
      <c r="I36">
        <v>43.785499999999999</v>
      </c>
      <c r="J36">
        <v>44.877600000000001</v>
      </c>
      <c r="K36">
        <v>462.98500000000001</v>
      </c>
      <c r="L36">
        <v>17.0732</v>
      </c>
      <c r="M36">
        <v>63.953200000000002</v>
      </c>
      <c r="N36">
        <v>94.232600000000005</v>
      </c>
      <c r="O36">
        <v>48.28</v>
      </c>
      <c r="P36">
        <v>34.43</v>
      </c>
      <c r="Q36">
        <v>13.75</v>
      </c>
    </row>
    <row r="37" spans="3:17" x14ac:dyDescent="0.25">
      <c r="C37" s="7">
        <v>42481</v>
      </c>
      <c r="D37">
        <v>160.32300000000001</v>
      </c>
      <c r="E37">
        <v>158.04400000000001</v>
      </c>
      <c r="F37">
        <v>167.03800000000001</v>
      </c>
      <c r="G37">
        <v>97.38</v>
      </c>
      <c r="H37">
        <v>146.99</v>
      </c>
      <c r="I37">
        <v>43.438899999999997</v>
      </c>
      <c r="J37">
        <v>45.3735</v>
      </c>
      <c r="K37">
        <v>462.79500000000002</v>
      </c>
      <c r="L37">
        <v>16.9665</v>
      </c>
      <c r="M37">
        <v>63.894300000000001</v>
      </c>
      <c r="N37">
        <v>94.360299999999995</v>
      </c>
      <c r="O37">
        <v>50.339599999999997</v>
      </c>
      <c r="P37">
        <v>33.94</v>
      </c>
      <c r="Q37">
        <v>15.15</v>
      </c>
    </row>
    <row r="38" spans="3:17" x14ac:dyDescent="0.25">
      <c r="C38" s="7">
        <v>42482</v>
      </c>
      <c r="D38">
        <v>160.47900000000001</v>
      </c>
      <c r="E38">
        <v>158.06899999999999</v>
      </c>
      <c r="F38">
        <v>165.643</v>
      </c>
      <c r="G38">
        <v>96.69</v>
      </c>
      <c r="H38">
        <v>149.83000000000001</v>
      </c>
      <c r="I38">
        <v>43.438899999999997</v>
      </c>
      <c r="J38">
        <v>44.685499999999998</v>
      </c>
      <c r="K38">
        <v>453.99</v>
      </c>
      <c r="L38">
        <v>17.0929</v>
      </c>
      <c r="M38">
        <v>62.9039</v>
      </c>
      <c r="N38">
        <v>93.730900000000005</v>
      </c>
      <c r="O38">
        <v>50.25</v>
      </c>
      <c r="P38">
        <v>36.49</v>
      </c>
      <c r="Q38">
        <v>15.41</v>
      </c>
    </row>
    <row r="39" spans="3:17" x14ac:dyDescent="0.25">
      <c r="C39" s="7">
        <v>42485</v>
      </c>
      <c r="D39">
        <v>159.548</v>
      </c>
      <c r="E39">
        <v>158.34100000000001</v>
      </c>
      <c r="F39">
        <v>165.54400000000001</v>
      </c>
      <c r="G39">
        <v>95.745999999999995</v>
      </c>
      <c r="H39">
        <v>151.44</v>
      </c>
      <c r="I39">
        <v>43.269300000000001</v>
      </c>
      <c r="J39">
        <v>44.920400000000001</v>
      </c>
      <c r="K39">
        <v>444.95</v>
      </c>
      <c r="L39">
        <v>16.866499999999998</v>
      </c>
      <c r="M39">
        <v>62.5411</v>
      </c>
      <c r="N39">
        <v>92.943899999999999</v>
      </c>
      <c r="O39">
        <v>50.844900000000003</v>
      </c>
      <c r="P39">
        <v>37.9</v>
      </c>
      <c r="Q39">
        <v>15.77</v>
      </c>
    </row>
    <row r="40" spans="3:17" x14ac:dyDescent="0.25">
      <c r="C40" s="7">
        <v>42486</v>
      </c>
      <c r="D40">
        <v>159.709</v>
      </c>
      <c r="E40">
        <v>158.96199999999999</v>
      </c>
      <c r="F40">
        <v>164.16900000000001</v>
      </c>
      <c r="G40">
        <v>93.55</v>
      </c>
      <c r="H40">
        <v>153.27000000000001</v>
      </c>
      <c r="I40">
        <v>43.270600000000002</v>
      </c>
      <c r="J40">
        <v>45.674199999999999</v>
      </c>
      <c r="K40">
        <v>447.27</v>
      </c>
      <c r="L40">
        <v>17.338899999999999</v>
      </c>
      <c r="M40">
        <v>61.854700000000001</v>
      </c>
      <c r="N40">
        <v>93.475099999999998</v>
      </c>
      <c r="O40">
        <v>50.51</v>
      </c>
      <c r="P40">
        <v>36.43</v>
      </c>
      <c r="Q40">
        <v>15.195</v>
      </c>
    </row>
    <row r="41" spans="3:17" x14ac:dyDescent="0.25">
      <c r="C41" s="7">
        <v>42487</v>
      </c>
      <c r="D41">
        <v>158.72499999999999</v>
      </c>
      <c r="E41">
        <v>159.91200000000001</v>
      </c>
      <c r="F41">
        <v>166.79499999999999</v>
      </c>
      <c r="G41">
        <v>92.5</v>
      </c>
      <c r="H41">
        <v>156.01</v>
      </c>
      <c r="I41">
        <v>43.2012</v>
      </c>
      <c r="J41">
        <v>46.496400000000001</v>
      </c>
      <c r="K41">
        <v>430</v>
      </c>
      <c r="L41">
        <v>17.27</v>
      </c>
      <c r="M41">
        <v>62.953000000000003</v>
      </c>
      <c r="N41">
        <v>93.809600000000003</v>
      </c>
      <c r="O41">
        <v>50.53</v>
      </c>
      <c r="P41">
        <v>36.67</v>
      </c>
      <c r="Q41">
        <v>15.18</v>
      </c>
    </row>
    <row r="42" spans="3:17" x14ac:dyDescent="0.25">
      <c r="C42" s="7">
        <v>42488</v>
      </c>
      <c r="D42">
        <v>159.48500000000001</v>
      </c>
      <c r="E42">
        <v>161.02799999999999</v>
      </c>
      <c r="F42">
        <v>165.47499999999999</v>
      </c>
      <c r="G42">
        <v>92.67</v>
      </c>
      <c r="H42">
        <v>157.27500000000001</v>
      </c>
      <c r="I42">
        <v>43.250799999999998</v>
      </c>
      <c r="J42">
        <v>46.976100000000002</v>
      </c>
      <c r="K42">
        <v>431.42</v>
      </c>
      <c r="L42">
        <v>17.673400000000001</v>
      </c>
      <c r="M42">
        <v>62.992199999999997</v>
      </c>
      <c r="N42">
        <v>94.724400000000003</v>
      </c>
      <c r="O42">
        <v>50.28</v>
      </c>
      <c r="P42">
        <v>36.26</v>
      </c>
      <c r="Q42">
        <v>14.77</v>
      </c>
    </row>
    <row r="43" spans="3:17" x14ac:dyDescent="0.25">
      <c r="C43" s="7">
        <v>42489</v>
      </c>
      <c r="D43">
        <v>157.77000000000001</v>
      </c>
      <c r="E43">
        <v>159.38800000000001</v>
      </c>
      <c r="F43">
        <v>162.864</v>
      </c>
      <c r="G43">
        <v>90.56</v>
      </c>
      <c r="H43">
        <v>152.36600000000001</v>
      </c>
      <c r="I43">
        <v>42.914099999999998</v>
      </c>
      <c r="J43">
        <v>46.2517</v>
      </c>
      <c r="K43">
        <v>424.74</v>
      </c>
      <c r="L43">
        <v>17.4176</v>
      </c>
      <c r="M43">
        <v>62.550899999999999</v>
      </c>
      <c r="N43">
        <v>92.894900000000007</v>
      </c>
      <c r="O43">
        <v>51.78</v>
      </c>
      <c r="P43">
        <v>37.22</v>
      </c>
      <c r="Q43">
        <v>14.4</v>
      </c>
    </row>
    <row r="44" spans="3:17" x14ac:dyDescent="0.25">
      <c r="C44" s="7">
        <v>42492</v>
      </c>
      <c r="D44">
        <v>155.334</v>
      </c>
      <c r="E44">
        <v>160.297</v>
      </c>
      <c r="F44">
        <v>165.346</v>
      </c>
      <c r="G44">
        <v>93.22</v>
      </c>
      <c r="H44">
        <v>151.99</v>
      </c>
      <c r="I44">
        <v>43.485999999999997</v>
      </c>
      <c r="J44">
        <v>46.046100000000003</v>
      </c>
      <c r="K44">
        <v>434.15</v>
      </c>
      <c r="L44">
        <v>17.457000000000001</v>
      </c>
      <c r="M44">
        <v>62.933399999999999</v>
      </c>
      <c r="N44">
        <v>94.006299999999996</v>
      </c>
      <c r="O44">
        <v>53.76</v>
      </c>
      <c r="P44">
        <v>32.72</v>
      </c>
      <c r="Q44">
        <v>13.9</v>
      </c>
    </row>
    <row r="45" spans="3:17" x14ac:dyDescent="0.25">
      <c r="C45" s="7">
        <v>42493</v>
      </c>
      <c r="D45">
        <v>154.399</v>
      </c>
      <c r="E45">
        <v>159.43700000000001</v>
      </c>
      <c r="F45">
        <v>162.30000000000001</v>
      </c>
      <c r="G45">
        <v>93.25</v>
      </c>
      <c r="H45">
        <v>150.47999999999999</v>
      </c>
      <c r="I45">
        <v>42.874400000000001</v>
      </c>
      <c r="J45">
        <v>45.825400000000002</v>
      </c>
      <c r="K45">
        <v>447.46</v>
      </c>
      <c r="L45">
        <v>16.915700000000001</v>
      </c>
      <c r="M45">
        <v>62.7667</v>
      </c>
      <c r="N45">
        <v>93.701400000000007</v>
      </c>
      <c r="O45">
        <v>52</v>
      </c>
      <c r="P45">
        <v>38.5</v>
      </c>
      <c r="Q45">
        <v>13.92</v>
      </c>
    </row>
    <row r="46" spans="3:17" x14ac:dyDescent="0.25">
      <c r="C46" s="7">
        <v>42494</v>
      </c>
      <c r="D46">
        <v>151.86500000000001</v>
      </c>
      <c r="E46">
        <v>160.30699999999999</v>
      </c>
      <c r="F46">
        <v>160.80600000000001</v>
      </c>
      <c r="G46">
        <v>92.16</v>
      </c>
      <c r="H46">
        <v>146.22999999999999</v>
      </c>
      <c r="I46">
        <v>43.453800000000001</v>
      </c>
      <c r="J46">
        <v>45.272799999999997</v>
      </c>
      <c r="K46">
        <v>438.7</v>
      </c>
      <c r="L46">
        <v>16.4237</v>
      </c>
      <c r="M46">
        <v>62.305799999999998</v>
      </c>
      <c r="N46">
        <v>93.425899999999999</v>
      </c>
      <c r="O46">
        <v>50.82</v>
      </c>
      <c r="P46">
        <v>37.75</v>
      </c>
      <c r="Q46">
        <v>13.49</v>
      </c>
    </row>
    <row r="47" spans="3:17" x14ac:dyDescent="0.25">
      <c r="C47" s="7">
        <v>42495</v>
      </c>
      <c r="D47">
        <v>152.20599999999999</v>
      </c>
      <c r="E47">
        <v>163.97200000000001</v>
      </c>
      <c r="F47">
        <v>159.047</v>
      </c>
      <c r="G47">
        <v>92.078000000000003</v>
      </c>
      <c r="H47">
        <v>143.46</v>
      </c>
      <c r="I47">
        <v>43.453800000000001</v>
      </c>
      <c r="J47">
        <v>45.918900000000001</v>
      </c>
      <c r="K47">
        <v>438.26</v>
      </c>
      <c r="L47">
        <v>16.364699999999999</v>
      </c>
      <c r="M47">
        <v>62.472499999999997</v>
      </c>
      <c r="N47">
        <v>91.960099999999997</v>
      </c>
      <c r="O47">
        <v>51.08</v>
      </c>
      <c r="P47">
        <v>35.36</v>
      </c>
      <c r="Q47">
        <v>13.43</v>
      </c>
    </row>
    <row r="48" spans="3:17" x14ac:dyDescent="0.25">
      <c r="C48" s="7">
        <v>42496</v>
      </c>
      <c r="D48">
        <v>150.49199999999999</v>
      </c>
      <c r="E48">
        <v>163.024</v>
      </c>
      <c r="F48">
        <v>158.404</v>
      </c>
      <c r="G48">
        <v>90.88</v>
      </c>
      <c r="H48">
        <v>139.44</v>
      </c>
      <c r="I48">
        <v>42.879399999999997</v>
      </c>
      <c r="J48">
        <v>45.840600000000002</v>
      </c>
      <c r="K48">
        <v>435.32900000000001</v>
      </c>
      <c r="L48">
        <v>19.533300000000001</v>
      </c>
      <c r="M48">
        <v>64.835700000000003</v>
      </c>
      <c r="N48">
        <v>89.697500000000005</v>
      </c>
      <c r="O48">
        <v>47.97</v>
      </c>
      <c r="P48">
        <v>33.83</v>
      </c>
      <c r="Q48">
        <v>12.395</v>
      </c>
    </row>
    <row r="49" spans="3:17" x14ac:dyDescent="0.25">
      <c r="C49" s="7">
        <v>42499</v>
      </c>
      <c r="D49">
        <v>152.08000000000001</v>
      </c>
      <c r="E49">
        <v>165</v>
      </c>
      <c r="F49">
        <v>158.08699999999999</v>
      </c>
      <c r="G49">
        <v>91.828000000000003</v>
      </c>
      <c r="H49">
        <v>140.16999999999999</v>
      </c>
      <c r="I49">
        <v>43.2532</v>
      </c>
      <c r="J49">
        <v>45.5077</v>
      </c>
      <c r="K49">
        <v>456.88</v>
      </c>
      <c r="L49">
        <v>19.0609</v>
      </c>
      <c r="M49">
        <v>63.619799999999998</v>
      </c>
      <c r="N49">
        <v>89.284400000000005</v>
      </c>
      <c r="O49">
        <v>47.17</v>
      </c>
      <c r="P49">
        <v>31</v>
      </c>
      <c r="Q49">
        <v>12.03</v>
      </c>
    </row>
    <row r="50" spans="3:17" x14ac:dyDescent="0.25">
      <c r="C50" s="7">
        <v>42500</v>
      </c>
      <c r="D50">
        <v>153.46299999999999</v>
      </c>
      <c r="E50">
        <v>166.304</v>
      </c>
      <c r="F50">
        <v>159.71899999999999</v>
      </c>
      <c r="G50">
        <v>93.25</v>
      </c>
      <c r="H50">
        <v>142</v>
      </c>
      <c r="I50">
        <v>43.513199999999998</v>
      </c>
      <c r="J50">
        <v>45.811199999999999</v>
      </c>
      <c r="K50">
        <v>456.76799999999997</v>
      </c>
      <c r="L50">
        <v>19.887499999999999</v>
      </c>
      <c r="M50">
        <v>64.561099999999996</v>
      </c>
      <c r="N50">
        <v>88.930199999999999</v>
      </c>
      <c r="O50">
        <v>47.88</v>
      </c>
      <c r="P50">
        <v>28.7</v>
      </c>
      <c r="Q50">
        <v>12.0899</v>
      </c>
    </row>
    <row r="51" spans="3:17" x14ac:dyDescent="0.25">
      <c r="C51" s="7">
        <v>42501</v>
      </c>
      <c r="D51">
        <v>154.19399999999999</v>
      </c>
      <c r="E51">
        <v>167.05500000000001</v>
      </c>
      <c r="F51">
        <v>160.738</v>
      </c>
      <c r="G51">
        <v>92.59</v>
      </c>
      <c r="H51">
        <v>143.07</v>
      </c>
      <c r="I51">
        <v>43.488399999999999</v>
      </c>
      <c r="J51">
        <v>45.732900000000001</v>
      </c>
      <c r="K51">
        <v>459.3</v>
      </c>
      <c r="L51">
        <v>19.641500000000001</v>
      </c>
      <c r="M51">
        <v>64.590500000000006</v>
      </c>
      <c r="N51">
        <v>86.116699999999994</v>
      </c>
      <c r="O51">
        <v>49.66</v>
      </c>
      <c r="P51">
        <v>28.3</v>
      </c>
      <c r="Q51">
        <v>11.6676</v>
      </c>
    </row>
    <row r="52" spans="3:17" x14ac:dyDescent="0.25">
      <c r="C52" s="7">
        <v>42502</v>
      </c>
      <c r="D52">
        <v>151.02699999999999</v>
      </c>
      <c r="E52">
        <v>165.899</v>
      </c>
      <c r="F52">
        <v>159.68899999999999</v>
      </c>
      <c r="G52">
        <v>90.41</v>
      </c>
      <c r="H52">
        <v>137.94999999999999</v>
      </c>
      <c r="I52">
        <v>43.646900000000002</v>
      </c>
      <c r="J52">
        <v>45.644800000000004</v>
      </c>
      <c r="K52">
        <v>461.3</v>
      </c>
      <c r="L52">
        <v>19.485199999999999</v>
      </c>
      <c r="M52">
        <v>63.9041</v>
      </c>
      <c r="N52">
        <v>88.664599999999993</v>
      </c>
      <c r="O52">
        <v>50.02</v>
      </c>
      <c r="P52">
        <v>26.67</v>
      </c>
      <c r="Q52">
        <v>10.94</v>
      </c>
    </row>
    <row r="53" spans="3:17" x14ac:dyDescent="0.25">
      <c r="C53" s="7">
        <v>42503</v>
      </c>
      <c r="D53">
        <v>151.119</v>
      </c>
      <c r="E53">
        <v>165.57300000000001</v>
      </c>
      <c r="F53">
        <v>157.95400000000001</v>
      </c>
      <c r="G53">
        <v>88.59</v>
      </c>
      <c r="H53">
        <v>131.81299999999999</v>
      </c>
      <c r="I53">
        <v>43.448799999999999</v>
      </c>
      <c r="J53">
        <v>45.096600000000002</v>
      </c>
      <c r="K53">
        <v>464.9</v>
      </c>
      <c r="L53">
        <v>19.464400000000001</v>
      </c>
      <c r="M53">
        <v>62.658799999999999</v>
      </c>
      <c r="N53">
        <v>86.933199999999999</v>
      </c>
      <c r="O53">
        <v>48.6</v>
      </c>
      <c r="P53">
        <v>26.6</v>
      </c>
      <c r="Q53">
        <v>10.53</v>
      </c>
    </row>
    <row r="54" spans="3:17" x14ac:dyDescent="0.25">
      <c r="C54" s="7">
        <v>42506</v>
      </c>
      <c r="D54">
        <v>150.904</v>
      </c>
      <c r="E54">
        <v>166.83799999999999</v>
      </c>
      <c r="F54">
        <v>155.16999999999999</v>
      </c>
      <c r="G54">
        <v>90</v>
      </c>
      <c r="H54">
        <v>135.88</v>
      </c>
      <c r="I54">
        <v>44.037999999999997</v>
      </c>
      <c r="J54">
        <v>45.125999999999998</v>
      </c>
      <c r="K54">
        <v>452.71</v>
      </c>
      <c r="L54">
        <v>19.218399999999999</v>
      </c>
      <c r="M54">
        <v>62.365200000000002</v>
      </c>
      <c r="N54">
        <v>85.870800000000003</v>
      </c>
      <c r="O54">
        <v>49.17</v>
      </c>
      <c r="P54">
        <v>27.23</v>
      </c>
      <c r="Q54">
        <v>10.66</v>
      </c>
    </row>
    <row r="55" spans="3:17" x14ac:dyDescent="0.25">
      <c r="C55" s="7">
        <v>42507</v>
      </c>
      <c r="D55">
        <v>149.97200000000001</v>
      </c>
      <c r="E55">
        <v>166.53100000000001</v>
      </c>
      <c r="F55">
        <v>155.37799999999999</v>
      </c>
      <c r="G55">
        <v>90.87</v>
      </c>
      <c r="H55">
        <v>135.91</v>
      </c>
      <c r="I55">
        <v>43.8598</v>
      </c>
      <c r="J55">
        <v>45.047699999999999</v>
      </c>
      <c r="K55">
        <v>449.84</v>
      </c>
      <c r="L55">
        <v>19.395</v>
      </c>
      <c r="M55">
        <v>62.424300000000002</v>
      </c>
      <c r="N55">
        <v>88.516999999999996</v>
      </c>
      <c r="O55">
        <v>48.94</v>
      </c>
      <c r="P55">
        <v>29.43</v>
      </c>
      <c r="Q55">
        <v>11.02</v>
      </c>
    </row>
    <row r="56" spans="3:17" x14ac:dyDescent="0.25">
      <c r="C56" s="7">
        <v>42508</v>
      </c>
      <c r="D56">
        <v>148.52000000000001</v>
      </c>
      <c r="E56">
        <v>164.30799999999999</v>
      </c>
      <c r="F56">
        <v>158.23599999999999</v>
      </c>
      <c r="G56">
        <v>91.72</v>
      </c>
      <c r="H56">
        <v>137.34</v>
      </c>
      <c r="I56">
        <v>43.8598</v>
      </c>
      <c r="J56">
        <v>44.861699999999999</v>
      </c>
      <c r="K56">
        <v>450.29500000000002</v>
      </c>
      <c r="L56">
        <v>19.267600000000002</v>
      </c>
      <c r="M56">
        <v>62.660899999999998</v>
      </c>
      <c r="N56">
        <v>87.651300000000006</v>
      </c>
      <c r="O56">
        <v>48.68</v>
      </c>
      <c r="P56">
        <v>29.66</v>
      </c>
      <c r="Q56">
        <v>11</v>
      </c>
    </row>
    <row r="57" spans="3:17" x14ac:dyDescent="0.25">
      <c r="C57" s="7">
        <v>42509</v>
      </c>
      <c r="D57">
        <v>147.33799999999999</v>
      </c>
      <c r="E57">
        <v>163.38999999999999</v>
      </c>
      <c r="F57">
        <v>158.18600000000001</v>
      </c>
      <c r="G57">
        <v>91.27</v>
      </c>
      <c r="H57">
        <v>142.19999999999999</v>
      </c>
      <c r="I57">
        <v>41.601900000000001</v>
      </c>
      <c r="J57">
        <v>44.284199999999998</v>
      </c>
      <c r="K57">
        <v>454.37</v>
      </c>
      <c r="L57">
        <v>19.119900000000001</v>
      </c>
      <c r="M57">
        <v>62.562399999999997</v>
      </c>
      <c r="N57">
        <v>88.8613</v>
      </c>
      <c r="O57">
        <v>49.28</v>
      </c>
      <c r="P57">
        <v>27.84</v>
      </c>
      <c r="Q57">
        <v>10.97</v>
      </c>
    </row>
    <row r="58" spans="3:17" x14ac:dyDescent="0.25">
      <c r="C58" s="7">
        <v>42510</v>
      </c>
      <c r="D58">
        <v>148.79499999999999</v>
      </c>
      <c r="E58">
        <v>163.62700000000001</v>
      </c>
      <c r="F58">
        <v>154.685</v>
      </c>
      <c r="G58">
        <v>93.28</v>
      </c>
      <c r="H58">
        <v>142.47999999999999</v>
      </c>
      <c r="I58">
        <v>42.206000000000003</v>
      </c>
      <c r="J58">
        <v>44.166699999999999</v>
      </c>
      <c r="K58">
        <v>450.23</v>
      </c>
      <c r="L58">
        <v>19.247900000000001</v>
      </c>
      <c r="M58">
        <v>62.887700000000002</v>
      </c>
      <c r="N58">
        <v>90.4255</v>
      </c>
      <c r="O58">
        <v>49.58</v>
      </c>
      <c r="P58">
        <v>27.85</v>
      </c>
      <c r="Q58">
        <v>11.78</v>
      </c>
    </row>
    <row r="59" spans="3:17" x14ac:dyDescent="0.25">
      <c r="C59" s="7">
        <v>42513</v>
      </c>
      <c r="D59">
        <v>147.85300000000001</v>
      </c>
      <c r="E59">
        <v>163.55699999999999</v>
      </c>
      <c r="F59">
        <v>154.369</v>
      </c>
      <c r="G59">
        <v>95.292000000000002</v>
      </c>
      <c r="H59">
        <v>145.38999999999999</v>
      </c>
      <c r="I59">
        <v>42.750700000000002</v>
      </c>
      <c r="J59">
        <v>44.166699999999999</v>
      </c>
      <c r="K59">
        <v>467</v>
      </c>
      <c r="L59">
        <v>19.479199999999999</v>
      </c>
      <c r="M59">
        <v>63.163699999999999</v>
      </c>
      <c r="N59">
        <v>91.782899999999998</v>
      </c>
      <c r="O59">
        <v>49.74</v>
      </c>
      <c r="P59">
        <v>27.67</v>
      </c>
      <c r="Q59">
        <v>11.664</v>
      </c>
    </row>
    <row r="60" spans="3:17" x14ac:dyDescent="0.25">
      <c r="C60" s="7">
        <v>42514</v>
      </c>
      <c r="D60">
        <v>150.001</v>
      </c>
      <c r="E60">
        <v>164.43700000000001</v>
      </c>
      <c r="F60">
        <v>156.80199999999999</v>
      </c>
      <c r="G60">
        <v>99.14</v>
      </c>
      <c r="H60">
        <v>146.47999999999999</v>
      </c>
      <c r="I60">
        <v>43.523099999999999</v>
      </c>
      <c r="J60">
        <v>44.861699999999999</v>
      </c>
      <c r="K60">
        <v>461.04</v>
      </c>
      <c r="L60">
        <v>20.113900000000001</v>
      </c>
      <c r="M60">
        <v>64.977699999999999</v>
      </c>
      <c r="N60">
        <v>92.57</v>
      </c>
      <c r="O60">
        <v>49.5</v>
      </c>
      <c r="P60">
        <v>26.52</v>
      </c>
      <c r="Q60">
        <v>11.35</v>
      </c>
    </row>
    <row r="61" spans="3:17" x14ac:dyDescent="0.25">
      <c r="C61" s="7">
        <v>42515</v>
      </c>
      <c r="D61">
        <v>152.846</v>
      </c>
      <c r="E61">
        <v>165.29599999999999</v>
      </c>
      <c r="F61">
        <v>160.5</v>
      </c>
      <c r="G61">
        <v>100.31</v>
      </c>
      <c r="H61">
        <v>147.41999999999999</v>
      </c>
      <c r="I61">
        <v>44.013300000000001</v>
      </c>
      <c r="J61">
        <v>45.076999999999998</v>
      </c>
      <c r="K61">
        <v>462.94</v>
      </c>
      <c r="L61">
        <v>19.700600000000001</v>
      </c>
      <c r="M61">
        <v>64.869299999999996</v>
      </c>
      <c r="N61">
        <v>92.963499999999996</v>
      </c>
      <c r="O61">
        <v>49.9</v>
      </c>
      <c r="P61">
        <v>27.33</v>
      </c>
      <c r="Q61">
        <v>11.65</v>
      </c>
    </row>
    <row r="62" spans="3:17" x14ac:dyDescent="0.25">
      <c r="C62" s="7">
        <v>42516</v>
      </c>
      <c r="D62">
        <v>153.27699999999999</v>
      </c>
      <c r="E62">
        <v>165.47399999999999</v>
      </c>
      <c r="F62">
        <v>159.55500000000001</v>
      </c>
      <c r="G62">
        <v>104</v>
      </c>
      <c r="H62">
        <v>148.30000000000001</v>
      </c>
      <c r="I62">
        <v>44.389600000000002</v>
      </c>
      <c r="J62">
        <v>45.2239</v>
      </c>
      <c r="K62">
        <v>460.77</v>
      </c>
      <c r="L62">
        <v>17.457000000000001</v>
      </c>
      <c r="M62">
        <v>65.381900000000002</v>
      </c>
      <c r="N62">
        <v>93.3964</v>
      </c>
      <c r="O62">
        <v>49.83</v>
      </c>
      <c r="P62">
        <v>27.36</v>
      </c>
      <c r="Q62">
        <v>11.7</v>
      </c>
    </row>
    <row r="63" spans="3:17" x14ac:dyDescent="0.25">
      <c r="C63" s="7">
        <v>42517</v>
      </c>
      <c r="D63">
        <v>153.86600000000001</v>
      </c>
      <c r="E63">
        <v>165.375</v>
      </c>
      <c r="F63">
        <v>159.28100000000001</v>
      </c>
      <c r="G63">
        <v>103.5</v>
      </c>
      <c r="H63">
        <v>135.25</v>
      </c>
      <c r="I63">
        <v>44.4589</v>
      </c>
      <c r="J63">
        <v>45.204300000000003</v>
      </c>
      <c r="K63">
        <v>453.52499999999998</v>
      </c>
      <c r="L63">
        <v>17.5947</v>
      </c>
      <c r="M63">
        <v>66.308599999999998</v>
      </c>
      <c r="N63">
        <v>92.8553</v>
      </c>
      <c r="O63">
        <v>50.43</v>
      </c>
      <c r="P63">
        <v>29.41</v>
      </c>
      <c r="Q63">
        <v>11.59</v>
      </c>
    </row>
    <row r="64" spans="3:17" x14ac:dyDescent="0.25">
      <c r="C64" s="7">
        <v>42521</v>
      </c>
      <c r="D64">
        <v>155.386</v>
      </c>
      <c r="E64">
        <v>165</v>
      </c>
      <c r="F64">
        <v>160.523</v>
      </c>
      <c r="G64">
        <v>103.45</v>
      </c>
      <c r="H64">
        <v>130.97999999999999</v>
      </c>
      <c r="I64">
        <v>44.557899999999997</v>
      </c>
      <c r="J64">
        <v>45.380499999999998</v>
      </c>
      <c r="K64">
        <v>446.92500000000001</v>
      </c>
      <c r="L64">
        <v>17.880099999999999</v>
      </c>
      <c r="M64">
        <v>66.821299999999994</v>
      </c>
      <c r="N64">
        <v>92.953699999999998</v>
      </c>
      <c r="O64">
        <v>52.31</v>
      </c>
      <c r="P64">
        <v>29.02</v>
      </c>
      <c r="Q64">
        <v>11.36</v>
      </c>
    </row>
    <row r="65" spans="3:17" x14ac:dyDescent="0.25">
      <c r="C65" s="7">
        <v>42522</v>
      </c>
      <c r="D65">
        <v>155.78800000000001</v>
      </c>
      <c r="E65">
        <v>165.494</v>
      </c>
      <c r="F65">
        <v>159.43</v>
      </c>
      <c r="G65">
        <v>101.92</v>
      </c>
      <c r="H65">
        <v>134.87</v>
      </c>
      <c r="I65">
        <v>44.216299999999997</v>
      </c>
      <c r="J65">
        <v>45.302199999999999</v>
      </c>
      <c r="K65">
        <v>443.56</v>
      </c>
      <c r="L65">
        <v>18.139199999999999</v>
      </c>
      <c r="M65">
        <v>66.555099999999996</v>
      </c>
      <c r="N65">
        <v>94.311300000000003</v>
      </c>
      <c r="O65">
        <v>54.41</v>
      </c>
      <c r="P65">
        <v>30.95</v>
      </c>
      <c r="Q65">
        <v>11.85</v>
      </c>
    </row>
    <row r="66" spans="3:17" x14ac:dyDescent="0.25">
      <c r="C66" s="7">
        <v>42523</v>
      </c>
      <c r="D66">
        <v>156.798</v>
      </c>
      <c r="E66">
        <v>166.768</v>
      </c>
      <c r="F66">
        <v>159.21199999999999</v>
      </c>
      <c r="G66">
        <v>102.15</v>
      </c>
      <c r="H66">
        <v>140.83000000000001</v>
      </c>
      <c r="I66">
        <v>44.146999999999998</v>
      </c>
      <c r="J66">
        <v>45.556699999999999</v>
      </c>
      <c r="K66">
        <v>444.54399999999998</v>
      </c>
      <c r="L66">
        <v>16.042000000000002</v>
      </c>
      <c r="M66">
        <v>67.067700000000002</v>
      </c>
      <c r="N66">
        <v>95.039199999999994</v>
      </c>
      <c r="O66">
        <v>56.27</v>
      </c>
      <c r="P66">
        <v>30.91</v>
      </c>
      <c r="Q66">
        <v>9.9</v>
      </c>
    </row>
    <row r="67" spans="3:17" x14ac:dyDescent="0.25">
      <c r="C67" s="7">
        <v>42524</v>
      </c>
      <c r="D67">
        <v>156.916</v>
      </c>
      <c r="E67">
        <v>167.63800000000001</v>
      </c>
      <c r="F67">
        <v>155.44800000000001</v>
      </c>
      <c r="G67">
        <v>101</v>
      </c>
      <c r="H67">
        <v>140.35</v>
      </c>
      <c r="I67">
        <v>44.231099999999998</v>
      </c>
      <c r="J67">
        <v>45.615400000000001</v>
      </c>
      <c r="K67">
        <v>441.23</v>
      </c>
      <c r="L67">
        <v>16.3004</v>
      </c>
      <c r="M67">
        <v>66.737499999999997</v>
      </c>
      <c r="N67">
        <v>94.813000000000002</v>
      </c>
      <c r="O67">
        <v>56</v>
      </c>
      <c r="P67">
        <v>29.71</v>
      </c>
      <c r="Q67">
        <v>9.3000000000000007</v>
      </c>
    </row>
    <row r="68" spans="3:17" x14ac:dyDescent="0.25">
      <c r="C68" s="7">
        <v>42527</v>
      </c>
      <c r="D68">
        <v>157.661</v>
      </c>
      <c r="E68">
        <v>168.339</v>
      </c>
      <c r="F68">
        <v>156.80799999999999</v>
      </c>
      <c r="G68">
        <v>101.071</v>
      </c>
      <c r="H68">
        <v>140.75</v>
      </c>
      <c r="I68">
        <v>44.052900000000001</v>
      </c>
      <c r="J68">
        <v>44.891100000000002</v>
      </c>
      <c r="K68">
        <v>446.65</v>
      </c>
      <c r="L68">
        <v>16.7974</v>
      </c>
      <c r="M68">
        <v>67.0184</v>
      </c>
      <c r="N68">
        <v>95.836100000000002</v>
      </c>
      <c r="O68">
        <v>55.908000000000001</v>
      </c>
      <c r="P68">
        <v>29.57</v>
      </c>
      <c r="Q68">
        <v>8.7100000000000009</v>
      </c>
    </row>
    <row r="69" spans="3:17" x14ac:dyDescent="0.25">
      <c r="C69" s="7">
        <v>42528</v>
      </c>
      <c r="D69">
        <v>156.57300000000001</v>
      </c>
      <c r="E69">
        <v>168.40100000000001</v>
      </c>
      <c r="F69">
        <v>156.37200000000001</v>
      </c>
      <c r="G69">
        <v>101.63</v>
      </c>
      <c r="H69">
        <v>139.5</v>
      </c>
      <c r="I69">
        <v>44.344999999999999</v>
      </c>
      <c r="J69">
        <v>45.0379</v>
      </c>
      <c r="K69">
        <v>447.08</v>
      </c>
      <c r="L69">
        <v>16.698</v>
      </c>
      <c r="M69">
        <v>67.560599999999994</v>
      </c>
      <c r="N69">
        <v>94.576899999999995</v>
      </c>
      <c r="O69">
        <v>55.795000000000002</v>
      </c>
      <c r="P69">
        <v>25.72</v>
      </c>
      <c r="Q69">
        <v>9.15</v>
      </c>
    </row>
    <row r="70" spans="3:17" x14ac:dyDescent="0.25">
      <c r="C70" s="7">
        <v>42529</v>
      </c>
      <c r="D70">
        <v>155.886</v>
      </c>
      <c r="E70">
        <v>168.857</v>
      </c>
      <c r="F70">
        <v>155.488</v>
      </c>
      <c r="G70">
        <v>100.28</v>
      </c>
      <c r="H70">
        <v>137.74</v>
      </c>
      <c r="I70">
        <v>44.528199999999998</v>
      </c>
      <c r="J70">
        <v>45.1554</v>
      </c>
      <c r="K70">
        <v>434.87200000000001</v>
      </c>
      <c r="L70">
        <v>16.658300000000001</v>
      </c>
      <c r="M70">
        <v>67.452200000000005</v>
      </c>
      <c r="N70">
        <v>92.963499999999996</v>
      </c>
      <c r="O70">
        <v>56.29</v>
      </c>
      <c r="P70">
        <v>24.91</v>
      </c>
      <c r="Q70">
        <v>9.24</v>
      </c>
    </row>
    <row r="71" spans="3:17" x14ac:dyDescent="0.25">
      <c r="C71" s="7">
        <v>42530</v>
      </c>
      <c r="D71">
        <v>155.92400000000001</v>
      </c>
      <c r="E71">
        <v>170.245</v>
      </c>
      <c r="F71">
        <v>153.214</v>
      </c>
      <c r="G71">
        <v>98.433000000000007</v>
      </c>
      <c r="H71">
        <v>136.63</v>
      </c>
      <c r="I71">
        <v>44.315300000000001</v>
      </c>
      <c r="J71">
        <v>45.047699999999999</v>
      </c>
      <c r="K71">
        <v>427.2</v>
      </c>
      <c r="L71">
        <v>16.822299999999998</v>
      </c>
      <c r="M71">
        <v>67.3142</v>
      </c>
      <c r="N71">
        <v>94.734300000000005</v>
      </c>
      <c r="O71">
        <v>56.18</v>
      </c>
      <c r="P71">
        <v>25.5</v>
      </c>
      <c r="Q71">
        <v>9.0500000000000007</v>
      </c>
    </row>
    <row r="72" spans="3:17" x14ac:dyDescent="0.25">
      <c r="C72" s="7">
        <v>42531</v>
      </c>
      <c r="D72">
        <v>153.316</v>
      </c>
      <c r="E72">
        <v>168.53899999999999</v>
      </c>
      <c r="F72">
        <v>150.602</v>
      </c>
      <c r="G72">
        <v>95.35</v>
      </c>
      <c r="H72">
        <v>133.71</v>
      </c>
      <c r="I72">
        <v>43.225999999999999</v>
      </c>
      <c r="J72">
        <v>44.166699999999999</v>
      </c>
      <c r="K72">
        <v>413.87</v>
      </c>
      <c r="L72">
        <v>16.876899999999999</v>
      </c>
      <c r="M72">
        <v>66.288899999999998</v>
      </c>
      <c r="N72">
        <v>95.127799999999993</v>
      </c>
      <c r="O72">
        <v>54.82</v>
      </c>
      <c r="P72">
        <v>25.24</v>
      </c>
      <c r="Q72">
        <v>8.4499999999999993</v>
      </c>
    </row>
    <row r="73" spans="3:17" x14ac:dyDescent="0.25">
      <c r="C73" s="7">
        <v>42534</v>
      </c>
      <c r="D73">
        <v>153.12</v>
      </c>
      <c r="E73">
        <v>169.084</v>
      </c>
      <c r="F73">
        <v>150.261</v>
      </c>
      <c r="G73">
        <v>97.2</v>
      </c>
      <c r="H73">
        <v>134.44</v>
      </c>
      <c r="I73">
        <v>42.973500000000001</v>
      </c>
      <c r="J73">
        <v>43.853499999999997</v>
      </c>
      <c r="K73">
        <v>405.40300000000002</v>
      </c>
      <c r="L73">
        <v>17.204899999999999</v>
      </c>
      <c r="M73">
        <v>65.796000000000006</v>
      </c>
      <c r="N73">
        <v>94.4392</v>
      </c>
      <c r="O73">
        <v>55.72</v>
      </c>
      <c r="P73">
        <v>24.86</v>
      </c>
      <c r="Q73">
        <v>8.75</v>
      </c>
    </row>
    <row r="74" spans="3:17" x14ac:dyDescent="0.25">
      <c r="C74" s="7">
        <v>42535</v>
      </c>
      <c r="D74">
        <v>150.53100000000001</v>
      </c>
      <c r="E74">
        <v>167.88499999999999</v>
      </c>
      <c r="F74">
        <v>148.011</v>
      </c>
      <c r="G74">
        <v>95.8</v>
      </c>
      <c r="H74">
        <v>133.24</v>
      </c>
      <c r="I74">
        <v>42.795200000000001</v>
      </c>
      <c r="J74">
        <v>43.363999999999997</v>
      </c>
      <c r="K74">
        <v>395.87</v>
      </c>
      <c r="L74">
        <v>17.324200000000001</v>
      </c>
      <c r="M74">
        <v>65.746700000000004</v>
      </c>
      <c r="N74">
        <v>92.579899999999995</v>
      </c>
      <c r="O74">
        <v>54.748899999999999</v>
      </c>
      <c r="P74">
        <v>24.29</v>
      </c>
      <c r="Q74">
        <v>8.2199000000000009</v>
      </c>
    </row>
    <row r="75" spans="3:17" x14ac:dyDescent="0.25">
      <c r="C75" s="7">
        <v>42536</v>
      </c>
      <c r="D75">
        <v>151.119</v>
      </c>
      <c r="E75">
        <v>168.024</v>
      </c>
      <c r="F75">
        <v>147.66300000000001</v>
      </c>
      <c r="G75">
        <v>95.46</v>
      </c>
      <c r="H75">
        <v>133.12</v>
      </c>
      <c r="I75">
        <v>43.136899999999997</v>
      </c>
      <c r="J75">
        <v>43.447200000000002</v>
      </c>
      <c r="K75">
        <v>402.34800000000001</v>
      </c>
      <c r="L75">
        <v>17.3292</v>
      </c>
      <c r="M75">
        <v>66.190299999999993</v>
      </c>
      <c r="N75">
        <v>93.8489</v>
      </c>
      <c r="O75">
        <v>55.43</v>
      </c>
      <c r="P75">
        <v>24.42</v>
      </c>
      <c r="Q75">
        <v>8.6199999999999992</v>
      </c>
    </row>
    <row r="76" spans="3:17" x14ac:dyDescent="0.25">
      <c r="C76" s="7">
        <v>42537</v>
      </c>
      <c r="D76">
        <v>149.96199999999999</v>
      </c>
      <c r="E76">
        <v>166.298</v>
      </c>
      <c r="F76">
        <v>145.965</v>
      </c>
      <c r="G76">
        <v>95.56</v>
      </c>
      <c r="H76">
        <v>130.44999999999999</v>
      </c>
      <c r="I76">
        <v>43.374499999999998</v>
      </c>
      <c r="J76">
        <v>43.55</v>
      </c>
      <c r="K76">
        <v>396.67</v>
      </c>
      <c r="L76">
        <v>17.334099999999999</v>
      </c>
      <c r="M76">
        <v>65.150199999999998</v>
      </c>
      <c r="N76">
        <v>92.707800000000006</v>
      </c>
      <c r="O76">
        <v>54.64</v>
      </c>
      <c r="P76">
        <v>23.44</v>
      </c>
      <c r="Q76">
        <v>8.2200000000000006</v>
      </c>
    </row>
    <row r="77" spans="3:17" x14ac:dyDescent="0.25">
      <c r="C77" s="7">
        <v>42538</v>
      </c>
      <c r="D77">
        <v>149.82499999999999</v>
      </c>
      <c r="E77">
        <v>166.01</v>
      </c>
      <c r="F77">
        <v>147.196</v>
      </c>
      <c r="G77">
        <v>95.77</v>
      </c>
      <c r="H77">
        <v>130.38999999999999</v>
      </c>
      <c r="I77">
        <v>43.431899999999999</v>
      </c>
      <c r="J77">
        <v>43.638100000000001</v>
      </c>
      <c r="K77">
        <v>400.41</v>
      </c>
      <c r="L77">
        <v>18.178999999999998</v>
      </c>
      <c r="M77">
        <v>64.948099999999997</v>
      </c>
      <c r="N77">
        <v>94.4392</v>
      </c>
      <c r="O77">
        <v>54.46</v>
      </c>
      <c r="P77">
        <v>22.63</v>
      </c>
      <c r="Q77">
        <v>8.59</v>
      </c>
    </row>
    <row r="78" spans="3:17" x14ac:dyDescent="0.25">
      <c r="C78" s="7">
        <v>42541</v>
      </c>
      <c r="D78">
        <v>149.756</v>
      </c>
      <c r="E78">
        <v>167.74600000000001</v>
      </c>
      <c r="F78">
        <v>149.45099999999999</v>
      </c>
      <c r="G78">
        <v>95.88</v>
      </c>
      <c r="H78">
        <v>130.57</v>
      </c>
      <c r="I78">
        <v>43.727499999999999</v>
      </c>
      <c r="J78">
        <v>44.656100000000002</v>
      </c>
      <c r="K78">
        <v>401.96</v>
      </c>
      <c r="L78">
        <v>18.109400000000001</v>
      </c>
      <c r="M78">
        <v>65.401600000000002</v>
      </c>
      <c r="N78">
        <v>96.219700000000003</v>
      </c>
      <c r="O78">
        <v>55.66</v>
      </c>
      <c r="P78">
        <v>22.9</v>
      </c>
      <c r="Q78">
        <v>8.73</v>
      </c>
    </row>
    <row r="79" spans="3:17" x14ac:dyDescent="0.25">
      <c r="C79" s="7">
        <v>42542</v>
      </c>
      <c r="D79">
        <v>148.56</v>
      </c>
      <c r="E79">
        <v>169.29300000000001</v>
      </c>
      <c r="F79">
        <v>147.792</v>
      </c>
      <c r="G79">
        <v>93.88</v>
      </c>
      <c r="H79">
        <v>128.46</v>
      </c>
      <c r="I79">
        <v>43.665399999999998</v>
      </c>
      <c r="J79">
        <v>44.401600000000002</v>
      </c>
      <c r="K79">
        <v>399.66</v>
      </c>
      <c r="L79">
        <v>17.811199999999999</v>
      </c>
      <c r="M79">
        <v>64.879099999999994</v>
      </c>
      <c r="N79">
        <v>96.898499999999999</v>
      </c>
      <c r="O79">
        <v>55.48</v>
      </c>
      <c r="P79">
        <v>22.91</v>
      </c>
      <c r="Q79">
        <v>8.57</v>
      </c>
    </row>
    <row r="80" spans="3:17" x14ac:dyDescent="0.25">
      <c r="C80" s="7">
        <v>42543</v>
      </c>
      <c r="D80">
        <v>149.256</v>
      </c>
      <c r="E80">
        <v>169.38300000000001</v>
      </c>
      <c r="F80">
        <v>149.07300000000001</v>
      </c>
      <c r="G80">
        <v>91.98</v>
      </c>
      <c r="H80">
        <v>127.46</v>
      </c>
      <c r="I80">
        <v>43.792099999999998</v>
      </c>
      <c r="J80">
        <v>44.372300000000003</v>
      </c>
      <c r="K80">
        <v>396.88</v>
      </c>
      <c r="L80">
        <v>18.010000000000002</v>
      </c>
      <c r="M80">
        <v>64.790400000000005</v>
      </c>
      <c r="N80">
        <v>96.062299999999993</v>
      </c>
      <c r="O80">
        <v>54.85</v>
      </c>
      <c r="P80">
        <v>22.68</v>
      </c>
      <c r="Q80">
        <v>8.4849999999999994</v>
      </c>
    </row>
    <row r="81" spans="3:17" x14ac:dyDescent="0.25">
      <c r="C81" s="7">
        <v>42544</v>
      </c>
      <c r="D81">
        <v>149.47200000000001</v>
      </c>
      <c r="E81">
        <v>170.80099999999999</v>
      </c>
      <c r="F81">
        <v>151.73400000000001</v>
      </c>
      <c r="G81">
        <v>91.68</v>
      </c>
      <c r="H81">
        <v>127.04</v>
      </c>
      <c r="I81">
        <v>44.189599999999999</v>
      </c>
      <c r="J81">
        <v>44.665900000000001</v>
      </c>
      <c r="K81">
        <v>413.02</v>
      </c>
      <c r="L81">
        <v>18.384399999999999</v>
      </c>
      <c r="M81">
        <v>65.233999999999995</v>
      </c>
      <c r="N81">
        <v>96.475399999999993</v>
      </c>
      <c r="O81">
        <v>55.87</v>
      </c>
      <c r="P81">
        <v>22.3</v>
      </c>
      <c r="Q81">
        <v>8.33</v>
      </c>
    </row>
    <row r="82" spans="3:17" x14ac:dyDescent="0.25">
      <c r="C82" s="7">
        <v>42545</v>
      </c>
      <c r="D82">
        <v>146.43100000000001</v>
      </c>
      <c r="E82">
        <v>168.351</v>
      </c>
      <c r="F82">
        <v>145.399</v>
      </c>
      <c r="G82">
        <v>90.49</v>
      </c>
      <c r="H82">
        <v>124.59</v>
      </c>
      <c r="I82">
        <v>42.912700000000001</v>
      </c>
      <c r="J82">
        <v>43.422699999999999</v>
      </c>
      <c r="K82">
        <v>413.57</v>
      </c>
      <c r="L82">
        <v>17.662099999999999</v>
      </c>
      <c r="M82">
        <v>64.326999999999998</v>
      </c>
      <c r="N82">
        <v>92.3536</v>
      </c>
      <c r="O82">
        <v>53.838700000000003</v>
      </c>
      <c r="P82">
        <v>21.48</v>
      </c>
      <c r="Q82">
        <v>7.8</v>
      </c>
    </row>
    <row r="83" spans="3:17" x14ac:dyDescent="0.25">
      <c r="C83" s="7">
        <v>42548</v>
      </c>
      <c r="D83">
        <v>144.244</v>
      </c>
      <c r="E83">
        <v>165.256</v>
      </c>
      <c r="F83">
        <v>140.245</v>
      </c>
      <c r="G83">
        <v>88</v>
      </c>
      <c r="H83">
        <v>121.1</v>
      </c>
      <c r="I83">
        <v>42.028300000000002</v>
      </c>
      <c r="J83">
        <v>42.492800000000003</v>
      </c>
      <c r="K83">
        <v>400.22</v>
      </c>
      <c r="L83">
        <v>17.324200000000001</v>
      </c>
      <c r="M83">
        <v>62.286299999999997</v>
      </c>
      <c r="N83">
        <v>87.041399999999996</v>
      </c>
      <c r="O83">
        <v>50.33</v>
      </c>
      <c r="P83">
        <v>20.126000000000001</v>
      </c>
      <c r="Q83">
        <v>7.71</v>
      </c>
    </row>
    <row r="84" spans="3:17" x14ac:dyDescent="0.25">
      <c r="C84" s="7">
        <v>42549</v>
      </c>
      <c r="D84">
        <v>145.56800000000001</v>
      </c>
      <c r="E84">
        <v>163.34200000000001</v>
      </c>
      <c r="F84">
        <v>141.62100000000001</v>
      </c>
      <c r="G84">
        <v>88.88</v>
      </c>
      <c r="H84">
        <v>120.41</v>
      </c>
      <c r="I84">
        <v>42.763599999999997</v>
      </c>
      <c r="J84">
        <v>42.267699999999998</v>
      </c>
      <c r="K84">
        <v>397.44</v>
      </c>
      <c r="L84">
        <v>17.095600000000001</v>
      </c>
      <c r="M84">
        <v>60.3245</v>
      </c>
      <c r="N84">
        <v>87.671000000000006</v>
      </c>
      <c r="O84">
        <v>48.61</v>
      </c>
      <c r="P84">
        <v>20.3</v>
      </c>
      <c r="Q84">
        <v>7.5498000000000003</v>
      </c>
    </row>
    <row r="85" spans="3:17" x14ac:dyDescent="0.25">
      <c r="C85" s="7">
        <v>42550</v>
      </c>
      <c r="D85">
        <v>147.85300000000001</v>
      </c>
      <c r="E85">
        <v>166.96700000000001</v>
      </c>
      <c r="F85">
        <v>144.535</v>
      </c>
      <c r="G85">
        <v>91.97</v>
      </c>
      <c r="H85">
        <v>124.5</v>
      </c>
      <c r="I85">
        <v>43.598300000000002</v>
      </c>
      <c r="J85">
        <v>42.600499999999997</v>
      </c>
      <c r="K85">
        <v>410.34</v>
      </c>
      <c r="L85">
        <v>17.1006</v>
      </c>
      <c r="M85">
        <v>61.0441</v>
      </c>
      <c r="N85">
        <v>88.568399999999997</v>
      </c>
      <c r="O85">
        <v>49.69</v>
      </c>
      <c r="P85">
        <v>20.5</v>
      </c>
      <c r="Q85">
        <v>7.6501000000000001</v>
      </c>
    </row>
    <row r="86" spans="3:17" x14ac:dyDescent="0.25">
      <c r="C86" s="7">
        <v>42551</v>
      </c>
      <c r="D86">
        <v>149.501</v>
      </c>
      <c r="E86">
        <v>168.24199999999999</v>
      </c>
      <c r="F86">
        <v>147.84200000000001</v>
      </c>
      <c r="G86">
        <v>91.72</v>
      </c>
      <c r="H86">
        <v>125.78</v>
      </c>
      <c r="I86">
        <v>43.846800000000002</v>
      </c>
      <c r="J86">
        <v>43.481499999999997</v>
      </c>
      <c r="K86">
        <v>409.87099999999998</v>
      </c>
      <c r="L86">
        <v>17.7317</v>
      </c>
      <c r="M86">
        <v>62.315899999999999</v>
      </c>
      <c r="N86">
        <v>88.677199999999999</v>
      </c>
      <c r="O86">
        <v>49.52</v>
      </c>
      <c r="P86">
        <v>20.457999999999998</v>
      </c>
      <c r="Q86">
        <v>7.62</v>
      </c>
    </row>
    <row r="87" spans="3:17" x14ac:dyDescent="0.25">
      <c r="C87" s="7">
        <v>42552</v>
      </c>
      <c r="D87">
        <v>151.97300000000001</v>
      </c>
      <c r="E87">
        <v>168.89599999999999</v>
      </c>
      <c r="F87">
        <v>149.649</v>
      </c>
      <c r="G87">
        <v>97</v>
      </c>
      <c r="H87">
        <v>124.07</v>
      </c>
      <c r="I87">
        <v>44.214399999999998</v>
      </c>
      <c r="J87">
        <v>44.450600000000001</v>
      </c>
      <c r="K87">
        <v>405.28500000000003</v>
      </c>
      <c r="L87">
        <v>18.775300000000001</v>
      </c>
      <c r="M87">
        <v>62.996099999999998</v>
      </c>
      <c r="N87">
        <v>90.764799999999994</v>
      </c>
      <c r="O87">
        <v>49.63</v>
      </c>
      <c r="P87">
        <v>21.65</v>
      </c>
      <c r="Q87">
        <v>7.78</v>
      </c>
    </row>
    <row r="88" spans="3:17" x14ac:dyDescent="0.25">
      <c r="C88" s="7">
        <v>42556</v>
      </c>
      <c r="D88">
        <v>151.96299999999999</v>
      </c>
      <c r="E88">
        <v>170.17599999999999</v>
      </c>
      <c r="F88">
        <v>145.91499999999999</v>
      </c>
      <c r="G88">
        <v>101.27</v>
      </c>
      <c r="H88">
        <v>120.61</v>
      </c>
      <c r="I88">
        <v>43.960999999999999</v>
      </c>
      <c r="J88">
        <v>44.2254</v>
      </c>
      <c r="K88">
        <v>399.3</v>
      </c>
      <c r="L88">
        <v>18.7455</v>
      </c>
      <c r="M88">
        <v>62.8384</v>
      </c>
      <c r="N88">
        <v>88.875100000000003</v>
      </c>
      <c r="O88">
        <v>49.28</v>
      </c>
      <c r="P88">
        <v>20.75</v>
      </c>
      <c r="Q88">
        <v>7.63</v>
      </c>
    </row>
    <row r="89" spans="3:17" x14ac:dyDescent="0.25">
      <c r="C89" s="7">
        <v>42557</v>
      </c>
      <c r="D89">
        <v>153.80699999999999</v>
      </c>
      <c r="E89">
        <v>170.97900000000001</v>
      </c>
      <c r="F89">
        <v>144.922</v>
      </c>
      <c r="G89">
        <v>96</v>
      </c>
      <c r="H89">
        <v>120.96</v>
      </c>
      <c r="I89">
        <v>44.467799999999997</v>
      </c>
      <c r="J89">
        <v>43.589199999999998</v>
      </c>
      <c r="K89">
        <v>402.06</v>
      </c>
      <c r="L89">
        <v>18.810099999999998</v>
      </c>
      <c r="M89">
        <v>61.6357</v>
      </c>
      <c r="N89">
        <v>89.251000000000005</v>
      </c>
      <c r="O89">
        <v>49.774999999999999</v>
      </c>
      <c r="P89">
        <v>23.14</v>
      </c>
      <c r="Q89">
        <v>7.3922999999999996</v>
      </c>
    </row>
    <row r="90" spans="3:17" x14ac:dyDescent="0.25">
      <c r="C90" s="7">
        <v>42558</v>
      </c>
      <c r="D90">
        <v>153.74799999999999</v>
      </c>
      <c r="E90">
        <v>171.83199999999999</v>
      </c>
      <c r="F90">
        <v>147.05699999999999</v>
      </c>
      <c r="G90">
        <v>95.38</v>
      </c>
      <c r="H90">
        <v>122.57</v>
      </c>
      <c r="I90">
        <v>45.088900000000002</v>
      </c>
      <c r="J90">
        <v>44.010100000000001</v>
      </c>
      <c r="K90">
        <v>395.56299999999999</v>
      </c>
      <c r="L90">
        <v>19.292200000000001</v>
      </c>
      <c r="M90">
        <v>62.414499999999997</v>
      </c>
      <c r="N90">
        <v>91.219899999999996</v>
      </c>
      <c r="O90">
        <v>50.18</v>
      </c>
      <c r="P90">
        <v>24.25</v>
      </c>
      <c r="Q90">
        <v>7.3761999999999999</v>
      </c>
    </row>
    <row r="91" spans="3:17" x14ac:dyDescent="0.25">
      <c r="C91" s="7">
        <v>42559</v>
      </c>
      <c r="D91">
        <v>158.01400000000001</v>
      </c>
      <c r="E91">
        <v>174.80799999999999</v>
      </c>
      <c r="F91">
        <v>149.86799999999999</v>
      </c>
      <c r="G91">
        <v>97.41</v>
      </c>
      <c r="H91">
        <v>126.6</v>
      </c>
      <c r="I91">
        <v>45.4069</v>
      </c>
      <c r="J91">
        <v>44.303699999999999</v>
      </c>
      <c r="K91">
        <v>404.09</v>
      </c>
      <c r="L91">
        <v>19.918299999999999</v>
      </c>
      <c r="M91">
        <v>63.360900000000001</v>
      </c>
      <c r="N91">
        <v>92.802899999999994</v>
      </c>
      <c r="O91">
        <v>51.08</v>
      </c>
      <c r="P91">
        <v>23.77</v>
      </c>
      <c r="Q91">
        <v>7.3345000000000002</v>
      </c>
    </row>
    <row r="92" spans="3:17" x14ac:dyDescent="0.25">
      <c r="C92" s="7">
        <v>42562</v>
      </c>
      <c r="D92">
        <v>159.20099999999999</v>
      </c>
      <c r="E92">
        <v>175.572</v>
      </c>
      <c r="F92">
        <v>151.91300000000001</v>
      </c>
      <c r="G92">
        <v>96.869</v>
      </c>
      <c r="H92">
        <v>128.69999999999999</v>
      </c>
      <c r="I92">
        <v>45.352200000000003</v>
      </c>
      <c r="J92">
        <v>44.8568</v>
      </c>
      <c r="K92">
        <v>413</v>
      </c>
      <c r="L92">
        <v>20.375499999999999</v>
      </c>
      <c r="M92">
        <v>64.366500000000002</v>
      </c>
      <c r="N92">
        <v>95.434600000000003</v>
      </c>
      <c r="O92">
        <v>51.56</v>
      </c>
      <c r="P92">
        <v>23.75</v>
      </c>
      <c r="Q92">
        <v>7.41</v>
      </c>
    </row>
    <row r="93" spans="3:17" x14ac:dyDescent="0.25">
      <c r="C93" s="7">
        <v>42563</v>
      </c>
      <c r="D93">
        <v>159.16200000000001</v>
      </c>
      <c r="E93">
        <v>175.47300000000001</v>
      </c>
      <c r="F93">
        <v>156.15299999999999</v>
      </c>
      <c r="G93">
        <v>96.72</v>
      </c>
      <c r="H93">
        <v>128.49</v>
      </c>
      <c r="I93">
        <v>45.347299999999997</v>
      </c>
      <c r="J93">
        <v>43.755600000000001</v>
      </c>
      <c r="K93">
        <v>410.66</v>
      </c>
      <c r="L93">
        <v>20.783100000000001</v>
      </c>
      <c r="M93">
        <v>65.638199999999998</v>
      </c>
      <c r="N93">
        <v>97.710099999999997</v>
      </c>
      <c r="O93">
        <v>53.71</v>
      </c>
      <c r="P93">
        <v>23.9</v>
      </c>
      <c r="Q93">
        <v>7.67</v>
      </c>
    </row>
    <row r="94" spans="3:17" x14ac:dyDescent="0.25">
      <c r="C94" s="7">
        <v>42564</v>
      </c>
      <c r="D94">
        <v>159.53399999999999</v>
      </c>
      <c r="E94">
        <v>175.49199999999999</v>
      </c>
      <c r="F94">
        <v>157.166</v>
      </c>
      <c r="G94">
        <v>96.72</v>
      </c>
      <c r="H94">
        <v>128.44999999999999</v>
      </c>
      <c r="I94">
        <v>45.208100000000002</v>
      </c>
      <c r="J94">
        <v>42.962699999999998</v>
      </c>
      <c r="K94">
        <v>421.97</v>
      </c>
      <c r="L94">
        <v>21.379300000000001</v>
      </c>
      <c r="M94">
        <v>65.588899999999995</v>
      </c>
      <c r="N94">
        <v>98.051500000000004</v>
      </c>
      <c r="O94">
        <v>53.52</v>
      </c>
      <c r="P94">
        <v>24.67</v>
      </c>
      <c r="Q94">
        <v>7.62</v>
      </c>
    </row>
    <row r="95" spans="3:17" x14ac:dyDescent="0.25">
      <c r="C95" s="7">
        <v>42565</v>
      </c>
      <c r="D95">
        <v>159.858</v>
      </c>
      <c r="E95">
        <v>175.964</v>
      </c>
      <c r="F95">
        <v>162.102</v>
      </c>
      <c r="G95">
        <v>98.27</v>
      </c>
      <c r="H95">
        <v>129.61000000000001</v>
      </c>
      <c r="I95">
        <v>44.9895</v>
      </c>
      <c r="J95">
        <v>42.825600000000001</v>
      </c>
      <c r="K95">
        <v>422.18</v>
      </c>
      <c r="L95">
        <v>22.2043</v>
      </c>
      <c r="M95">
        <v>65.904399999999995</v>
      </c>
      <c r="N95">
        <v>98.659899999999993</v>
      </c>
      <c r="O95">
        <v>53.73</v>
      </c>
      <c r="P95">
        <v>23.2</v>
      </c>
      <c r="Q95">
        <v>7.7</v>
      </c>
    </row>
    <row r="96" spans="3:17" x14ac:dyDescent="0.25">
      <c r="C96" s="7">
        <v>42566</v>
      </c>
      <c r="D96">
        <v>161.40799999999999</v>
      </c>
      <c r="E96">
        <v>176.05799999999999</v>
      </c>
      <c r="F96">
        <v>162.00200000000001</v>
      </c>
      <c r="G96">
        <v>98.7</v>
      </c>
      <c r="H96">
        <v>125.529</v>
      </c>
      <c r="I96">
        <v>45.019300000000001</v>
      </c>
      <c r="J96">
        <v>42.718000000000004</v>
      </c>
      <c r="K96">
        <v>411.94</v>
      </c>
      <c r="L96">
        <v>22.333600000000001</v>
      </c>
      <c r="M96">
        <v>65.736800000000002</v>
      </c>
      <c r="N96">
        <v>98.811300000000003</v>
      </c>
      <c r="O96">
        <v>53.475099999999998</v>
      </c>
      <c r="P96">
        <v>23.13</v>
      </c>
      <c r="Q96">
        <v>7.5065</v>
      </c>
    </row>
    <row r="97" spans="3:17" x14ac:dyDescent="0.25">
      <c r="C97" s="7">
        <v>42569</v>
      </c>
      <c r="D97">
        <v>160.84899999999999</v>
      </c>
      <c r="E97">
        <v>174.58</v>
      </c>
      <c r="F97">
        <v>162.946</v>
      </c>
      <c r="G97">
        <v>99.84</v>
      </c>
      <c r="H97">
        <v>124.97</v>
      </c>
      <c r="I97">
        <v>45.004399999999997</v>
      </c>
      <c r="J97">
        <v>42.522199999999998</v>
      </c>
      <c r="K97">
        <v>410.9</v>
      </c>
      <c r="L97">
        <v>22.005600000000001</v>
      </c>
      <c r="M97">
        <v>66.200199999999995</v>
      </c>
      <c r="N97">
        <v>98.917199999999994</v>
      </c>
      <c r="O97">
        <v>53.81</v>
      </c>
      <c r="P97">
        <v>24.25</v>
      </c>
      <c r="Q97">
        <v>7.43</v>
      </c>
    </row>
    <row r="98" spans="3:17" x14ac:dyDescent="0.25">
      <c r="C98" s="7">
        <v>42570</v>
      </c>
      <c r="D98">
        <v>161.54499999999999</v>
      </c>
      <c r="E98">
        <v>174.13399999999999</v>
      </c>
      <c r="F98">
        <v>162.93600000000001</v>
      </c>
      <c r="G98">
        <v>86.75</v>
      </c>
      <c r="H98">
        <v>127.11</v>
      </c>
      <c r="I98">
        <v>45.0944</v>
      </c>
      <c r="J98">
        <v>41.953800000000001</v>
      </c>
      <c r="K98">
        <v>419.65</v>
      </c>
      <c r="L98">
        <v>22.074999999999999</v>
      </c>
      <c r="M98">
        <v>65.470600000000005</v>
      </c>
      <c r="N98">
        <v>97.947599999999994</v>
      </c>
      <c r="O98">
        <v>54.33</v>
      </c>
      <c r="P98">
        <v>24.13</v>
      </c>
      <c r="Q98">
        <v>7.34</v>
      </c>
    </row>
    <row r="99" spans="3:17" x14ac:dyDescent="0.25">
      <c r="C99" s="7">
        <v>42571</v>
      </c>
      <c r="D99">
        <v>160.505</v>
      </c>
      <c r="E99">
        <v>174.89699999999999</v>
      </c>
      <c r="F99">
        <v>161.75399999999999</v>
      </c>
      <c r="G99">
        <v>88.49</v>
      </c>
      <c r="H99">
        <v>130.68</v>
      </c>
      <c r="I99">
        <v>45.491300000000003</v>
      </c>
      <c r="J99">
        <v>41.973999999999997</v>
      </c>
      <c r="K99">
        <v>420.62</v>
      </c>
      <c r="L99">
        <v>22.045300000000001</v>
      </c>
      <c r="M99">
        <v>65.958600000000004</v>
      </c>
      <c r="N99">
        <v>99.2239</v>
      </c>
      <c r="O99">
        <v>57.82</v>
      </c>
      <c r="P99">
        <v>25.12</v>
      </c>
      <c r="Q99">
        <v>7.16</v>
      </c>
    </row>
    <row r="100" spans="3:17" x14ac:dyDescent="0.25">
      <c r="C100" s="7">
        <v>42572</v>
      </c>
      <c r="D100">
        <v>161.10400000000001</v>
      </c>
      <c r="E100">
        <v>174.38200000000001</v>
      </c>
      <c r="F100">
        <v>160.77099999999999</v>
      </c>
      <c r="G100">
        <v>88.38</v>
      </c>
      <c r="H100">
        <v>130.19999999999999</v>
      </c>
      <c r="I100">
        <v>45.481400000000001</v>
      </c>
      <c r="J100">
        <v>41.680399999999999</v>
      </c>
      <c r="K100">
        <v>420.16</v>
      </c>
      <c r="L100">
        <v>22.4529</v>
      </c>
      <c r="M100">
        <v>65.815700000000007</v>
      </c>
      <c r="N100">
        <v>99.857100000000003</v>
      </c>
      <c r="O100">
        <v>57.03</v>
      </c>
      <c r="P100">
        <v>24.87</v>
      </c>
      <c r="Q100">
        <v>7.61</v>
      </c>
    </row>
    <row r="101" spans="3:17" x14ac:dyDescent="0.25">
      <c r="C101" s="7">
        <v>42573</v>
      </c>
      <c r="D101">
        <v>163.13399999999999</v>
      </c>
      <c r="E101">
        <v>173.31</v>
      </c>
      <c r="F101">
        <v>159.60900000000001</v>
      </c>
      <c r="G101">
        <v>86.5</v>
      </c>
      <c r="H101">
        <v>130.13</v>
      </c>
      <c r="I101">
        <v>45.436700000000002</v>
      </c>
      <c r="J101">
        <v>41.616599999999998</v>
      </c>
      <c r="K101">
        <v>444.13</v>
      </c>
      <c r="L101">
        <v>22.154699999999998</v>
      </c>
      <c r="M101">
        <v>65.145300000000006</v>
      </c>
      <c r="N101">
        <v>98.066299999999998</v>
      </c>
      <c r="O101">
        <v>57.28</v>
      </c>
      <c r="P101">
        <v>24.3</v>
      </c>
      <c r="Q101">
        <v>7.3</v>
      </c>
    </row>
    <row r="102" spans="3:17" x14ac:dyDescent="0.25">
      <c r="C102" s="7">
        <v>42576</v>
      </c>
      <c r="D102">
        <v>163.74199999999999</v>
      </c>
      <c r="E102">
        <v>172.58600000000001</v>
      </c>
      <c r="F102">
        <v>160.20500000000001</v>
      </c>
      <c r="G102">
        <v>87.87</v>
      </c>
      <c r="H102">
        <v>132.96</v>
      </c>
      <c r="I102">
        <v>45.744700000000002</v>
      </c>
      <c r="J102">
        <v>41.596899999999998</v>
      </c>
      <c r="K102">
        <v>443.5</v>
      </c>
      <c r="L102">
        <v>22.005600000000001</v>
      </c>
      <c r="M102">
        <v>64.928399999999996</v>
      </c>
      <c r="N102">
        <v>98.887500000000003</v>
      </c>
      <c r="O102">
        <v>55.97</v>
      </c>
      <c r="P102">
        <v>23.52</v>
      </c>
      <c r="Q102">
        <v>7.37</v>
      </c>
    </row>
    <row r="103" spans="3:17" x14ac:dyDescent="0.25">
      <c r="C103" s="7">
        <v>42577</v>
      </c>
      <c r="D103">
        <v>164.821</v>
      </c>
      <c r="E103">
        <v>173.697</v>
      </c>
      <c r="F103">
        <v>160.374</v>
      </c>
      <c r="G103">
        <v>93.1</v>
      </c>
      <c r="H103">
        <v>133.4</v>
      </c>
      <c r="I103">
        <v>46.206800000000001</v>
      </c>
      <c r="J103">
        <v>41.655999999999999</v>
      </c>
      <c r="K103">
        <v>439.24</v>
      </c>
      <c r="L103">
        <v>22.403199999999998</v>
      </c>
      <c r="M103">
        <v>65.293199999999999</v>
      </c>
      <c r="N103">
        <v>100.0945</v>
      </c>
      <c r="O103">
        <v>56.25</v>
      </c>
      <c r="P103">
        <v>23.1</v>
      </c>
      <c r="Q103">
        <v>7.32</v>
      </c>
    </row>
    <row r="104" spans="3:17" x14ac:dyDescent="0.25">
      <c r="C104" s="7">
        <v>42578</v>
      </c>
      <c r="D104">
        <v>167.803</v>
      </c>
      <c r="E104">
        <v>173.59800000000001</v>
      </c>
      <c r="F104">
        <v>161.03899999999999</v>
      </c>
      <c r="G104">
        <v>92.06</v>
      </c>
      <c r="H104">
        <v>134.69999999999999</v>
      </c>
      <c r="I104">
        <v>46.082599999999999</v>
      </c>
      <c r="J104">
        <v>41.468699999999998</v>
      </c>
      <c r="K104">
        <v>434.71</v>
      </c>
      <c r="L104">
        <v>22.403199999999998</v>
      </c>
      <c r="M104">
        <v>65.6678</v>
      </c>
      <c r="N104">
        <v>100.0154</v>
      </c>
      <c r="O104">
        <v>57.05</v>
      </c>
      <c r="P104">
        <v>23.58</v>
      </c>
      <c r="Q104">
        <v>7.36</v>
      </c>
    </row>
    <row r="105" spans="3:17" x14ac:dyDescent="0.25">
      <c r="C105" s="7">
        <v>42579</v>
      </c>
      <c r="D105">
        <v>168.499</v>
      </c>
      <c r="E105">
        <v>174.739</v>
      </c>
      <c r="F105">
        <v>159.83799999999999</v>
      </c>
      <c r="G105">
        <v>92.21</v>
      </c>
      <c r="H105">
        <v>133.43</v>
      </c>
      <c r="I105">
        <v>46.077599999999997</v>
      </c>
      <c r="J105">
        <v>41.991199999999999</v>
      </c>
      <c r="K105">
        <v>432.76900000000001</v>
      </c>
      <c r="L105">
        <v>22.134799999999998</v>
      </c>
      <c r="M105">
        <v>66.042400000000001</v>
      </c>
      <c r="N105">
        <v>98.046499999999995</v>
      </c>
      <c r="O105">
        <v>57.25</v>
      </c>
      <c r="P105">
        <v>23.42</v>
      </c>
      <c r="Q105">
        <v>7.13</v>
      </c>
    </row>
    <row r="106" spans="3:17" x14ac:dyDescent="0.25">
      <c r="C106" s="7">
        <v>42580</v>
      </c>
      <c r="D106">
        <v>168.95</v>
      </c>
      <c r="E106">
        <v>175.542</v>
      </c>
      <c r="F106">
        <v>159.07300000000001</v>
      </c>
      <c r="G106">
        <v>91.748999999999995</v>
      </c>
      <c r="H106">
        <v>132.09</v>
      </c>
      <c r="I106">
        <v>46.027900000000002</v>
      </c>
      <c r="J106">
        <v>42.356000000000002</v>
      </c>
      <c r="K106">
        <v>430.53</v>
      </c>
      <c r="L106">
        <v>22.313700000000001</v>
      </c>
      <c r="M106">
        <v>66.032600000000002</v>
      </c>
      <c r="N106">
        <v>97.269900000000007</v>
      </c>
      <c r="O106">
        <v>57</v>
      </c>
      <c r="P106">
        <v>23.06</v>
      </c>
      <c r="Q106">
        <v>7.18</v>
      </c>
    </row>
    <row r="107" spans="3:17" x14ac:dyDescent="0.25">
      <c r="C107" s="7">
        <v>42583</v>
      </c>
      <c r="D107">
        <v>171.61799999999999</v>
      </c>
      <c r="E107">
        <v>176.33099999999999</v>
      </c>
      <c r="F107">
        <v>158.80500000000001</v>
      </c>
      <c r="G107">
        <v>94.67</v>
      </c>
      <c r="H107">
        <v>131.49</v>
      </c>
      <c r="I107">
        <v>45.724899999999998</v>
      </c>
      <c r="J107">
        <v>42.346200000000003</v>
      </c>
      <c r="K107">
        <v>426</v>
      </c>
      <c r="L107">
        <v>22.3932</v>
      </c>
      <c r="M107">
        <v>67.3339</v>
      </c>
      <c r="N107">
        <v>97.492500000000007</v>
      </c>
      <c r="O107">
        <v>57.12</v>
      </c>
      <c r="P107">
        <v>22.06</v>
      </c>
      <c r="Q107">
        <v>7.14</v>
      </c>
    </row>
    <row r="108" spans="3:17" x14ac:dyDescent="0.25">
      <c r="C108" s="7">
        <v>42584</v>
      </c>
      <c r="D108">
        <v>173.10900000000001</v>
      </c>
      <c r="E108">
        <v>175.16499999999999</v>
      </c>
      <c r="F108">
        <v>157.35499999999999</v>
      </c>
      <c r="G108">
        <v>94.08</v>
      </c>
      <c r="H108">
        <v>129.26</v>
      </c>
      <c r="I108">
        <v>45.590699999999998</v>
      </c>
      <c r="J108">
        <v>41.981400000000001</v>
      </c>
      <c r="K108">
        <v>412.7</v>
      </c>
      <c r="L108">
        <v>22.378299999999999</v>
      </c>
      <c r="M108">
        <v>67.452200000000005</v>
      </c>
      <c r="N108">
        <v>96.582300000000004</v>
      </c>
      <c r="O108">
        <v>57.14</v>
      </c>
      <c r="P108">
        <v>21.4</v>
      </c>
      <c r="Q108">
        <v>7.05</v>
      </c>
    </row>
    <row r="109" spans="3:17" x14ac:dyDescent="0.25">
      <c r="C109" s="7">
        <v>42585</v>
      </c>
      <c r="D109">
        <v>171.03899999999999</v>
      </c>
      <c r="E109">
        <v>175.31399999999999</v>
      </c>
      <c r="F109">
        <v>157.84200000000001</v>
      </c>
      <c r="G109">
        <v>94.67</v>
      </c>
      <c r="H109">
        <v>129.91999999999999</v>
      </c>
      <c r="I109">
        <v>45.749699999999997</v>
      </c>
      <c r="J109">
        <v>41.488399999999999</v>
      </c>
      <c r="K109">
        <v>407.64</v>
      </c>
      <c r="L109">
        <v>22.372</v>
      </c>
      <c r="M109">
        <v>67.974699999999999</v>
      </c>
      <c r="N109">
        <v>92.466499999999996</v>
      </c>
      <c r="O109">
        <v>53.5</v>
      </c>
      <c r="P109">
        <v>22.56</v>
      </c>
      <c r="Q109">
        <v>7.1349999999999998</v>
      </c>
    </row>
    <row r="110" spans="3:17" x14ac:dyDescent="0.25">
      <c r="C110" s="7">
        <v>42586</v>
      </c>
      <c r="D110">
        <v>170.333</v>
      </c>
      <c r="E110">
        <v>170.23599999999999</v>
      </c>
      <c r="F110">
        <v>157.792</v>
      </c>
      <c r="G110">
        <v>93.731999999999999</v>
      </c>
      <c r="H110">
        <v>132.11000000000001</v>
      </c>
      <c r="I110">
        <v>45.625500000000002</v>
      </c>
      <c r="J110">
        <v>42.627200000000002</v>
      </c>
      <c r="K110">
        <v>404.77</v>
      </c>
      <c r="L110">
        <v>22.402000000000001</v>
      </c>
      <c r="M110">
        <v>69.906999999999996</v>
      </c>
      <c r="N110">
        <v>93.821899999999999</v>
      </c>
      <c r="O110">
        <v>53.999000000000002</v>
      </c>
      <c r="P110">
        <v>22.777000000000001</v>
      </c>
      <c r="Q110">
        <v>7.22</v>
      </c>
    </row>
    <row r="111" spans="3:17" x14ac:dyDescent="0.25">
      <c r="C111" s="7">
        <v>42587</v>
      </c>
      <c r="D111">
        <v>171.167</v>
      </c>
      <c r="E111">
        <v>172.36799999999999</v>
      </c>
      <c r="F111">
        <v>160.999</v>
      </c>
      <c r="G111">
        <v>97.74</v>
      </c>
      <c r="H111">
        <v>131.91</v>
      </c>
      <c r="I111">
        <v>45.993200000000002</v>
      </c>
      <c r="J111">
        <v>42.296900000000001</v>
      </c>
      <c r="K111">
        <v>403.64</v>
      </c>
      <c r="L111">
        <v>22.860399999999998</v>
      </c>
      <c r="M111">
        <v>69.009900000000002</v>
      </c>
      <c r="N111">
        <v>95.5137</v>
      </c>
      <c r="O111">
        <v>53.75</v>
      </c>
      <c r="P111">
        <v>22.27</v>
      </c>
      <c r="Q111">
        <v>7.08</v>
      </c>
    </row>
    <row r="112" spans="3:17" x14ac:dyDescent="0.25">
      <c r="C112" s="7">
        <v>42590</v>
      </c>
      <c r="D112">
        <v>170.81399999999999</v>
      </c>
      <c r="E112">
        <v>172.43700000000001</v>
      </c>
      <c r="F112">
        <v>162.83699999999999</v>
      </c>
      <c r="G112">
        <v>95.93</v>
      </c>
      <c r="H112">
        <v>132</v>
      </c>
      <c r="I112">
        <v>46.191899999999997</v>
      </c>
      <c r="J112">
        <v>42.513800000000003</v>
      </c>
      <c r="K112">
        <v>404.25599999999997</v>
      </c>
      <c r="L112">
        <v>22.880199999999999</v>
      </c>
      <c r="M112">
        <v>68.965500000000006</v>
      </c>
      <c r="N112">
        <v>96.710899999999995</v>
      </c>
      <c r="O112">
        <v>54.39</v>
      </c>
      <c r="P112">
        <v>22.7</v>
      </c>
      <c r="Q112">
        <v>7.2</v>
      </c>
    </row>
    <row r="113" spans="3:17" x14ac:dyDescent="0.25">
      <c r="C113" s="7">
        <v>42591</v>
      </c>
      <c r="D113">
        <v>169.97</v>
      </c>
      <c r="E113">
        <v>173.667</v>
      </c>
      <c r="F113">
        <v>163.43100000000001</v>
      </c>
      <c r="G113">
        <v>95.81</v>
      </c>
      <c r="H113">
        <v>131.05000000000001</v>
      </c>
      <c r="I113">
        <v>46.321100000000001</v>
      </c>
      <c r="J113">
        <v>42.405299999999997</v>
      </c>
      <c r="K113">
        <v>404.76</v>
      </c>
      <c r="L113">
        <v>22.780899999999999</v>
      </c>
      <c r="M113">
        <v>68.295100000000005</v>
      </c>
      <c r="N113">
        <v>94.603499999999997</v>
      </c>
      <c r="O113">
        <v>53.222499999999997</v>
      </c>
      <c r="P113">
        <v>28.19</v>
      </c>
      <c r="Q113">
        <v>7.0145</v>
      </c>
    </row>
    <row r="114" spans="3:17" x14ac:dyDescent="0.25">
      <c r="C114" s="7">
        <v>42592</v>
      </c>
      <c r="D114">
        <v>168.89099999999999</v>
      </c>
      <c r="E114">
        <v>173.56800000000001</v>
      </c>
      <c r="F114">
        <v>162.459</v>
      </c>
      <c r="G114">
        <v>94.75</v>
      </c>
      <c r="H114">
        <v>128.33000000000001</v>
      </c>
      <c r="I114">
        <v>46.534700000000001</v>
      </c>
      <c r="J114">
        <v>42.099699999999999</v>
      </c>
      <c r="K114">
        <v>397.32</v>
      </c>
      <c r="L114">
        <v>22.403199999999998</v>
      </c>
      <c r="M114">
        <v>68.236000000000004</v>
      </c>
      <c r="N114">
        <v>104.5714</v>
      </c>
      <c r="O114">
        <v>53.18</v>
      </c>
      <c r="P114">
        <v>28.04</v>
      </c>
      <c r="Q114">
        <v>6.87</v>
      </c>
    </row>
    <row r="115" spans="3:17" x14ac:dyDescent="0.25">
      <c r="C115" s="7">
        <v>42593</v>
      </c>
      <c r="D115">
        <v>169.45500000000001</v>
      </c>
      <c r="E115">
        <v>175.83</v>
      </c>
      <c r="F115">
        <v>163.10499999999999</v>
      </c>
      <c r="G115">
        <v>96.33</v>
      </c>
      <c r="H115">
        <v>126.57</v>
      </c>
      <c r="I115">
        <v>46.758299999999998</v>
      </c>
      <c r="J115">
        <v>43.016599999999997</v>
      </c>
      <c r="K115">
        <v>399.16</v>
      </c>
      <c r="L115">
        <v>22.572099999999999</v>
      </c>
      <c r="M115">
        <v>68.181700000000006</v>
      </c>
      <c r="N115">
        <v>108.5339</v>
      </c>
      <c r="O115">
        <v>53.994999999999997</v>
      </c>
      <c r="P115">
        <v>25.9</v>
      </c>
      <c r="Q115">
        <v>6.9399999999999995</v>
      </c>
    </row>
    <row r="116" spans="3:17" x14ac:dyDescent="0.25">
      <c r="C116" s="7">
        <v>42594</v>
      </c>
      <c r="D116">
        <v>169.82300000000001</v>
      </c>
      <c r="E116">
        <v>175.05600000000001</v>
      </c>
      <c r="F116">
        <v>162.23099999999999</v>
      </c>
      <c r="G116">
        <v>96.83</v>
      </c>
      <c r="H116">
        <v>128.09</v>
      </c>
      <c r="I116">
        <v>46.703600000000002</v>
      </c>
      <c r="J116">
        <v>42.996899999999997</v>
      </c>
      <c r="K116">
        <v>399</v>
      </c>
      <c r="L116">
        <v>22.5473</v>
      </c>
      <c r="M116">
        <v>68.201499999999996</v>
      </c>
      <c r="N116">
        <v>107.96</v>
      </c>
      <c r="O116">
        <v>53.86</v>
      </c>
      <c r="P116">
        <v>25.53</v>
      </c>
      <c r="Q116">
        <v>6.9399999999999995</v>
      </c>
    </row>
    <row r="117" spans="3:17" x14ac:dyDescent="0.25">
      <c r="C117" s="7">
        <v>42597</v>
      </c>
      <c r="D117">
        <v>172.35900000000001</v>
      </c>
      <c r="E117">
        <v>173.86600000000001</v>
      </c>
      <c r="F117">
        <v>164.684</v>
      </c>
      <c r="G117">
        <v>96.91</v>
      </c>
      <c r="H117">
        <v>131.18</v>
      </c>
      <c r="I117">
        <v>47.205500000000001</v>
      </c>
      <c r="J117">
        <v>43.273000000000003</v>
      </c>
      <c r="K117">
        <v>399.89</v>
      </c>
      <c r="L117">
        <v>22.6417</v>
      </c>
      <c r="M117">
        <v>67.914599999999993</v>
      </c>
      <c r="N117">
        <v>108.4943</v>
      </c>
      <c r="O117">
        <v>54.9</v>
      </c>
      <c r="P117">
        <v>26.91</v>
      </c>
      <c r="Q117">
        <v>7.18</v>
      </c>
    </row>
    <row r="118" spans="3:17" x14ac:dyDescent="0.25">
      <c r="C118" s="7">
        <v>42598</v>
      </c>
      <c r="D118">
        <v>172.54599999999999</v>
      </c>
      <c r="E118">
        <v>172.73500000000001</v>
      </c>
      <c r="F118">
        <v>165.59700000000001</v>
      </c>
      <c r="G118">
        <v>95.61</v>
      </c>
      <c r="H118">
        <v>137.30000000000001</v>
      </c>
      <c r="I118">
        <v>47.265099999999997</v>
      </c>
      <c r="J118">
        <v>43.174399999999999</v>
      </c>
      <c r="K118">
        <v>405.26</v>
      </c>
      <c r="L118">
        <v>22.502600000000001</v>
      </c>
      <c r="M118">
        <v>67.498400000000004</v>
      </c>
      <c r="N118">
        <v>108.0985</v>
      </c>
      <c r="O118">
        <v>55.54</v>
      </c>
      <c r="P118">
        <v>27.475999999999999</v>
      </c>
      <c r="Q118">
        <v>7.1</v>
      </c>
    </row>
    <row r="119" spans="3:17" x14ac:dyDescent="0.25">
      <c r="C119" s="7">
        <v>42599</v>
      </c>
      <c r="D119">
        <v>172.142</v>
      </c>
      <c r="E119">
        <v>171.93299999999999</v>
      </c>
      <c r="F119">
        <v>165.16</v>
      </c>
      <c r="G119">
        <v>96.93</v>
      </c>
      <c r="H119">
        <v>139.1</v>
      </c>
      <c r="I119">
        <v>46.847700000000003</v>
      </c>
      <c r="J119">
        <v>43.026499999999999</v>
      </c>
      <c r="K119">
        <v>401.88400000000001</v>
      </c>
      <c r="L119">
        <v>21.826699999999999</v>
      </c>
      <c r="M119">
        <v>67.042599999999993</v>
      </c>
      <c r="N119">
        <v>107.60380000000001</v>
      </c>
      <c r="O119">
        <v>54.69</v>
      </c>
      <c r="P119">
        <v>30.59</v>
      </c>
      <c r="Q119">
        <v>7.16</v>
      </c>
    </row>
    <row r="120" spans="3:17" x14ac:dyDescent="0.25">
      <c r="C120" s="7">
        <v>42600</v>
      </c>
      <c r="D120">
        <v>174.25299999999999</v>
      </c>
      <c r="E120">
        <v>172.49700000000001</v>
      </c>
      <c r="F120">
        <v>165.399</v>
      </c>
      <c r="G120">
        <v>97.216999999999999</v>
      </c>
      <c r="H120">
        <v>137.69999999999999</v>
      </c>
      <c r="I120">
        <v>46.947099999999999</v>
      </c>
      <c r="J120">
        <v>43.371499999999997</v>
      </c>
      <c r="K120">
        <v>397.81</v>
      </c>
      <c r="L120">
        <v>22.055299999999999</v>
      </c>
      <c r="M120">
        <v>65.496899999999997</v>
      </c>
      <c r="N120">
        <v>107.4653</v>
      </c>
      <c r="O120">
        <v>54.66</v>
      </c>
      <c r="P120">
        <v>31.53</v>
      </c>
      <c r="Q120">
        <v>7.2</v>
      </c>
    </row>
    <row r="121" spans="3:17" x14ac:dyDescent="0.25">
      <c r="C121" s="7">
        <v>42601</v>
      </c>
      <c r="D121">
        <v>172.596</v>
      </c>
      <c r="E121">
        <v>172.58600000000001</v>
      </c>
      <c r="F121">
        <v>165.73599999999999</v>
      </c>
      <c r="G121">
        <v>96.78</v>
      </c>
      <c r="H121">
        <v>137.11000000000001</v>
      </c>
      <c r="I121">
        <v>49.158099999999997</v>
      </c>
      <c r="J121">
        <v>43.425800000000002</v>
      </c>
      <c r="K121">
        <v>395.01</v>
      </c>
      <c r="L121">
        <v>25.692399999999999</v>
      </c>
      <c r="M121">
        <v>65.7941</v>
      </c>
      <c r="N121">
        <v>107.98480000000001</v>
      </c>
      <c r="O121">
        <v>55.31</v>
      </c>
      <c r="P121">
        <v>29.59</v>
      </c>
      <c r="Q121">
        <v>7.06</v>
      </c>
    </row>
    <row r="122" spans="3:17" x14ac:dyDescent="0.25">
      <c r="C122" s="7">
        <v>42604</v>
      </c>
      <c r="D122">
        <v>172.815</v>
      </c>
      <c r="E122">
        <v>173.36</v>
      </c>
      <c r="F122">
        <v>165.74600000000001</v>
      </c>
      <c r="G122">
        <v>96.13</v>
      </c>
      <c r="H122">
        <v>138.38</v>
      </c>
      <c r="I122">
        <v>48.8202</v>
      </c>
      <c r="J122">
        <v>43.578600000000002</v>
      </c>
      <c r="K122">
        <v>397.25</v>
      </c>
      <c r="L122">
        <v>26.219799999999999</v>
      </c>
      <c r="M122">
        <v>65.873400000000004</v>
      </c>
      <c r="N122">
        <v>107.77200000000001</v>
      </c>
      <c r="O122">
        <v>55.23</v>
      </c>
      <c r="P122">
        <v>31.69</v>
      </c>
      <c r="Q122">
        <v>6.95</v>
      </c>
    </row>
    <row r="123" spans="3:17" x14ac:dyDescent="0.25">
      <c r="C123" s="7">
        <v>42605</v>
      </c>
      <c r="D123">
        <v>173.61199999999999</v>
      </c>
      <c r="E123">
        <v>174.57</v>
      </c>
      <c r="F123">
        <v>166.68</v>
      </c>
      <c r="G123">
        <v>96.59</v>
      </c>
      <c r="H123">
        <v>143.32</v>
      </c>
      <c r="I123">
        <v>49.1432</v>
      </c>
      <c r="J123">
        <v>43.943399999999997</v>
      </c>
      <c r="K123">
        <v>399</v>
      </c>
      <c r="L123">
        <v>24.738900000000001</v>
      </c>
      <c r="M123">
        <v>66.289599999999993</v>
      </c>
      <c r="N123">
        <v>108.6823</v>
      </c>
      <c r="O123">
        <v>62.53</v>
      </c>
      <c r="P123">
        <v>31.99</v>
      </c>
      <c r="Q123">
        <v>7.1</v>
      </c>
    </row>
    <row r="124" spans="3:17" x14ac:dyDescent="0.25">
      <c r="C124" s="7">
        <v>42606</v>
      </c>
      <c r="D124">
        <v>172.51</v>
      </c>
      <c r="E124">
        <v>173.83600000000001</v>
      </c>
      <c r="F124">
        <v>165.53800000000001</v>
      </c>
      <c r="G124">
        <v>96.36</v>
      </c>
      <c r="H124">
        <v>143.25</v>
      </c>
      <c r="I124">
        <v>49.153100000000002</v>
      </c>
      <c r="J124">
        <v>43.450400000000002</v>
      </c>
      <c r="K124">
        <v>405.5</v>
      </c>
      <c r="L124">
        <v>24.102799999999998</v>
      </c>
      <c r="M124">
        <v>66.180599999999998</v>
      </c>
      <c r="N124">
        <v>107.7522</v>
      </c>
      <c r="O124">
        <v>62.03</v>
      </c>
      <c r="P124">
        <v>32.744999999999997</v>
      </c>
      <c r="Q124">
        <v>6.9865000000000004</v>
      </c>
    </row>
    <row r="125" spans="3:17" x14ac:dyDescent="0.25">
      <c r="C125" s="7">
        <v>42607</v>
      </c>
      <c r="D125">
        <v>169.143</v>
      </c>
      <c r="E125">
        <v>173.995</v>
      </c>
      <c r="F125">
        <v>164.88200000000001</v>
      </c>
      <c r="G125">
        <v>98.245000000000005</v>
      </c>
      <c r="H125">
        <v>142.4</v>
      </c>
      <c r="I125">
        <v>49.018999999999998</v>
      </c>
      <c r="J125">
        <v>43.154600000000002</v>
      </c>
      <c r="K125">
        <v>416.9</v>
      </c>
      <c r="L125">
        <v>23.894100000000002</v>
      </c>
      <c r="M125">
        <v>66.566999999999993</v>
      </c>
      <c r="N125">
        <v>106.9657</v>
      </c>
      <c r="O125">
        <v>60.24</v>
      </c>
      <c r="P125">
        <v>32.15</v>
      </c>
      <c r="Q125">
        <v>6.85</v>
      </c>
    </row>
    <row r="126" spans="3:17" x14ac:dyDescent="0.25">
      <c r="C126" s="7">
        <v>42608</v>
      </c>
      <c r="D126">
        <v>170.65199999999999</v>
      </c>
      <c r="E126">
        <v>175.01599999999999</v>
      </c>
      <c r="F126">
        <v>166.898</v>
      </c>
      <c r="G126">
        <v>97.95</v>
      </c>
      <c r="H126">
        <v>141.35499999999999</v>
      </c>
      <c r="I126">
        <v>49.187899999999999</v>
      </c>
      <c r="J126">
        <v>43.608199999999997</v>
      </c>
      <c r="K126">
        <v>419.23</v>
      </c>
      <c r="L126">
        <v>24.053100000000001</v>
      </c>
      <c r="M126">
        <v>67.290400000000005</v>
      </c>
      <c r="N126">
        <v>107.14870000000001</v>
      </c>
      <c r="O126">
        <v>60</v>
      </c>
      <c r="P126">
        <v>31.838999999999999</v>
      </c>
      <c r="Q126">
        <v>6.86</v>
      </c>
    </row>
    <row r="127" spans="3:17" x14ac:dyDescent="0.25">
      <c r="C127" s="7">
        <v>42611</v>
      </c>
      <c r="D127">
        <v>170.16900000000001</v>
      </c>
      <c r="E127">
        <v>176.405</v>
      </c>
      <c r="F127">
        <v>166.68899999999999</v>
      </c>
      <c r="G127">
        <v>98.45</v>
      </c>
      <c r="H127">
        <v>142.44</v>
      </c>
      <c r="I127">
        <v>49.162999999999997</v>
      </c>
      <c r="J127">
        <v>43.4208</v>
      </c>
      <c r="K127">
        <v>426.62</v>
      </c>
      <c r="L127">
        <v>23.357299999999999</v>
      </c>
      <c r="M127">
        <v>67.686700000000002</v>
      </c>
      <c r="N127">
        <v>106.18899999999999</v>
      </c>
      <c r="O127">
        <v>59.82</v>
      </c>
      <c r="P127">
        <v>31.2</v>
      </c>
      <c r="Q127">
        <v>6.8100000000000005</v>
      </c>
    </row>
    <row r="128" spans="3:17" x14ac:dyDescent="0.25">
      <c r="C128" s="7">
        <v>42612</v>
      </c>
      <c r="D128">
        <v>169.61699999999999</v>
      </c>
      <c r="E128">
        <v>176.703</v>
      </c>
      <c r="F128">
        <v>168.98599999999999</v>
      </c>
      <c r="G128">
        <v>98.85</v>
      </c>
      <c r="H128">
        <v>144.25</v>
      </c>
      <c r="I128">
        <v>48.844099999999997</v>
      </c>
      <c r="J128">
        <v>43.558900000000001</v>
      </c>
      <c r="K128">
        <v>423.48</v>
      </c>
      <c r="L128">
        <v>23.436800000000002</v>
      </c>
      <c r="M128">
        <v>67.627300000000005</v>
      </c>
      <c r="N128">
        <v>104.77419999999999</v>
      </c>
      <c r="O128">
        <v>59.9</v>
      </c>
      <c r="P128">
        <v>30.64</v>
      </c>
      <c r="Q128">
        <v>6.6899999999999995</v>
      </c>
    </row>
    <row r="129" spans="3:17" x14ac:dyDescent="0.25">
      <c r="C129" s="7">
        <v>42613</v>
      </c>
      <c r="D129">
        <v>169.07400000000001</v>
      </c>
      <c r="E129">
        <v>177.33699999999999</v>
      </c>
      <c r="F129">
        <v>169.714</v>
      </c>
      <c r="G129">
        <v>97.88</v>
      </c>
      <c r="H129">
        <v>135.75</v>
      </c>
      <c r="I129">
        <v>48.571800000000003</v>
      </c>
      <c r="J129">
        <v>43.085599999999999</v>
      </c>
      <c r="K129">
        <v>418.95</v>
      </c>
      <c r="L129">
        <v>23.069099999999999</v>
      </c>
      <c r="M129">
        <v>69.172899999999998</v>
      </c>
      <c r="N129">
        <v>103.7354</v>
      </c>
      <c r="O129">
        <v>58.72</v>
      </c>
      <c r="P129">
        <v>30.35</v>
      </c>
      <c r="Q129">
        <v>6.92</v>
      </c>
    </row>
    <row r="130" spans="3:17" x14ac:dyDescent="0.25">
      <c r="C130" s="7">
        <v>42614</v>
      </c>
      <c r="D130">
        <v>168.255</v>
      </c>
      <c r="E130">
        <v>176.33600000000001</v>
      </c>
      <c r="F130">
        <v>169.54400000000001</v>
      </c>
      <c r="G130">
        <v>97.98</v>
      </c>
      <c r="H130">
        <v>141.34</v>
      </c>
      <c r="I130">
        <v>48.437600000000003</v>
      </c>
      <c r="J130">
        <v>42.760300000000001</v>
      </c>
      <c r="K130">
        <v>415.89</v>
      </c>
      <c r="L130">
        <v>23.108899999999998</v>
      </c>
      <c r="M130">
        <v>68.380300000000005</v>
      </c>
      <c r="N130">
        <v>103.1913</v>
      </c>
      <c r="O130">
        <v>58.33</v>
      </c>
      <c r="P130">
        <v>29.385000000000002</v>
      </c>
      <c r="Q130">
        <v>6.8100000000000005</v>
      </c>
    </row>
    <row r="131" spans="3:17" x14ac:dyDescent="0.25">
      <c r="C131" s="7">
        <v>42615</v>
      </c>
      <c r="D131">
        <v>168.739</v>
      </c>
      <c r="E131">
        <v>176.50399999999999</v>
      </c>
      <c r="F131">
        <v>169.215</v>
      </c>
      <c r="G131">
        <v>98.18</v>
      </c>
      <c r="H131">
        <v>146.06</v>
      </c>
      <c r="I131">
        <v>48.621499999999997</v>
      </c>
      <c r="J131">
        <v>42.917999999999999</v>
      </c>
      <c r="K131">
        <v>414.89</v>
      </c>
      <c r="L131">
        <v>22.9498</v>
      </c>
      <c r="M131">
        <v>68.855800000000002</v>
      </c>
      <c r="N131">
        <v>103.2407</v>
      </c>
      <c r="O131">
        <v>58.75</v>
      </c>
      <c r="P131">
        <v>29.32</v>
      </c>
      <c r="Q131">
        <v>6.9</v>
      </c>
    </row>
    <row r="132" spans="3:17" x14ac:dyDescent="0.25">
      <c r="C132" s="7">
        <v>42619</v>
      </c>
      <c r="D132">
        <v>169.44900000000001</v>
      </c>
      <c r="E132">
        <v>176.51400000000001</v>
      </c>
      <c r="F132">
        <v>169.26499999999999</v>
      </c>
      <c r="G132">
        <v>100.32</v>
      </c>
      <c r="H132">
        <v>147.71</v>
      </c>
      <c r="I132">
        <v>48.785400000000003</v>
      </c>
      <c r="J132">
        <v>42.987000000000002</v>
      </c>
      <c r="K132">
        <v>415.48</v>
      </c>
      <c r="L132">
        <v>22.900099999999998</v>
      </c>
      <c r="M132">
        <v>68.8857</v>
      </c>
      <c r="N132">
        <v>102.7559</v>
      </c>
      <c r="O132">
        <v>59.695</v>
      </c>
      <c r="P132">
        <v>29.77</v>
      </c>
      <c r="Q132">
        <v>6.85</v>
      </c>
    </row>
    <row r="133" spans="3:17" x14ac:dyDescent="0.25">
      <c r="C133" s="7">
        <v>42620</v>
      </c>
      <c r="D133">
        <v>169.12299999999999</v>
      </c>
      <c r="E133">
        <v>176.97200000000001</v>
      </c>
      <c r="F133">
        <v>169.684</v>
      </c>
      <c r="G133">
        <v>100.19</v>
      </c>
      <c r="H133">
        <v>148.77000000000001</v>
      </c>
      <c r="I133">
        <v>48.8202</v>
      </c>
      <c r="J133">
        <v>41.892600000000002</v>
      </c>
      <c r="K133">
        <v>441.2</v>
      </c>
      <c r="L133">
        <v>22.8703</v>
      </c>
      <c r="M133">
        <v>69.281999999999996</v>
      </c>
      <c r="N133">
        <v>103.7732</v>
      </c>
      <c r="O133">
        <v>59.58</v>
      </c>
      <c r="P133">
        <v>30.77</v>
      </c>
      <c r="Q133">
        <v>7.24</v>
      </c>
    </row>
    <row r="134" spans="3:17" x14ac:dyDescent="0.25">
      <c r="C134" s="7">
        <v>42621</v>
      </c>
      <c r="D134">
        <v>169.04400000000001</v>
      </c>
      <c r="E134">
        <v>177.05199999999999</v>
      </c>
      <c r="F134">
        <v>171.34899999999999</v>
      </c>
      <c r="G134">
        <v>100.05</v>
      </c>
      <c r="H134">
        <v>148.404</v>
      </c>
      <c r="I134">
        <v>48.830199999999998</v>
      </c>
      <c r="J134">
        <v>41.793999999999997</v>
      </c>
      <c r="K134">
        <v>440.24</v>
      </c>
      <c r="L134">
        <v>22.6616</v>
      </c>
      <c r="M134">
        <v>69.688299999999998</v>
      </c>
      <c r="N134">
        <v>103.676</v>
      </c>
      <c r="O134">
        <v>58.6</v>
      </c>
      <c r="P134">
        <v>30.58</v>
      </c>
      <c r="Q134">
        <v>8.41</v>
      </c>
    </row>
    <row r="135" spans="3:17" x14ac:dyDescent="0.25">
      <c r="C135" s="7">
        <v>42622</v>
      </c>
      <c r="D135">
        <v>167.46600000000001</v>
      </c>
      <c r="E135">
        <v>175.11099999999999</v>
      </c>
      <c r="F135">
        <v>171.887</v>
      </c>
      <c r="G135">
        <v>99.39</v>
      </c>
      <c r="H135">
        <v>148.46</v>
      </c>
      <c r="I135">
        <v>48.1693</v>
      </c>
      <c r="J135">
        <v>41.616599999999998</v>
      </c>
      <c r="K135">
        <v>436.26</v>
      </c>
      <c r="L135">
        <v>22.562200000000001</v>
      </c>
      <c r="M135">
        <v>68.954999999999998</v>
      </c>
      <c r="N135">
        <v>101.4697</v>
      </c>
      <c r="O135">
        <v>57.94</v>
      </c>
      <c r="P135">
        <v>29.57</v>
      </c>
      <c r="Q135">
        <v>9.14</v>
      </c>
    </row>
    <row r="136" spans="3:17" x14ac:dyDescent="0.25">
      <c r="C136" s="7">
        <v>42625</v>
      </c>
      <c r="D136">
        <v>170.24799999999999</v>
      </c>
      <c r="E136">
        <v>172.68100000000001</v>
      </c>
      <c r="F136">
        <v>171.14</v>
      </c>
      <c r="G136">
        <v>99.29</v>
      </c>
      <c r="H136">
        <v>147.49</v>
      </c>
      <c r="I136">
        <v>47.374400000000001</v>
      </c>
      <c r="J136">
        <v>40.285600000000002</v>
      </c>
      <c r="K136">
        <v>429.74400000000003</v>
      </c>
      <c r="L136">
        <v>22.751000000000001</v>
      </c>
      <c r="M136">
        <v>68.628</v>
      </c>
      <c r="N136">
        <v>100.886</v>
      </c>
      <c r="O136">
        <v>57.419899999999998</v>
      </c>
      <c r="P136">
        <v>28.93</v>
      </c>
      <c r="Q136">
        <v>9.58</v>
      </c>
    </row>
    <row r="137" spans="3:17" x14ac:dyDescent="0.25">
      <c r="C137" s="7">
        <v>42626</v>
      </c>
      <c r="D137">
        <v>169.18199999999999</v>
      </c>
      <c r="E137">
        <v>172.01400000000001</v>
      </c>
      <c r="F137">
        <v>169.44499999999999</v>
      </c>
      <c r="G137">
        <v>98</v>
      </c>
      <c r="H137">
        <v>148.845</v>
      </c>
      <c r="I137">
        <v>47.096200000000003</v>
      </c>
      <c r="J137">
        <v>40.315100000000001</v>
      </c>
      <c r="K137">
        <v>425.13</v>
      </c>
      <c r="L137">
        <v>22.492599999999999</v>
      </c>
      <c r="M137">
        <v>68.2119</v>
      </c>
      <c r="N137">
        <v>100.76730000000001</v>
      </c>
      <c r="O137">
        <v>57.39</v>
      </c>
      <c r="P137">
        <v>28.59</v>
      </c>
      <c r="Q137">
        <v>9.84</v>
      </c>
    </row>
    <row r="138" spans="3:17" x14ac:dyDescent="0.25">
      <c r="C138" s="7">
        <v>42627</v>
      </c>
      <c r="D138">
        <v>169.44900000000001</v>
      </c>
      <c r="E138">
        <v>172.16399999999999</v>
      </c>
      <c r="F138">
        <v>167.34100000000001</v>
      </c>
      <c r="G138">
        <v>98.35</v>
      </c>
      <c r="H138">
        <v>150.47</v>
      </c>
      <c r="I138">
        <v>46.663899999999998</v>
      </c>
      <c r="J138">
        <v>40.078499999999998</v>
      </c>
      <c r="K138">
        <v>424.59</v>
      </c>
      <c r="L138">
        <v>23.288900000000002</v>
      </c>
      <c r="M138">
        <v>68.2119</v>
      </c>
      <c r="N138">
        <v>99.629499999999993</v>
      </c>
      <c r="O138">
        <v>56.43</v>
      </c>
      <c r="P138">
        <v>28.05</v>
      </c>
      <c r="Q138">
        <v>9.69</v>
      </c>
    </row>
    <row r="139" spans="3:17" x14ac:dyDescent="0.25">
      <c r="C139" s="7">
        <v>42628</v>
      </c>
      <c r="D139">
        <v>171.04300000000001</v>
      </c>
      <c r="E139">
        <v>175.827</v>
      </c>
      <c r="F139">
        <v>168.239</v>
      </c>
      <c r="G139">
        <v>97.97</v>
      </c>
      <c r="H139">
        <v>150.87</v>
      </c>
      <c r="I139">
        <v>47.091200000000001</v>
      </c>
      <c r="J139">
        <v>40.265799999999999</v>
      </c>
      <c r="K139">
        <v>418.94</v>
      </c>
      <c r="L139">
        <v>23.2729</v>
      </c>
      <c r="M139">
        <v>67.964200000000005</v>
      </c>
      <c r="N139">
        <v>99.154600000000002</v>
      </c>
      <c r="O139">
        <v>55.64</v>
      </c>
      <c r="P139">
        <v>27.69</v>
      </c>
      <c r="Q139">
        <v>9.77</v>
      </c>
    </row>
    <row r="140" spans="3:17" x14ac:dyDescent="0.25">
      <c r="C140" s="7">
        <v>42629</v>
      </c>
      <c r="D140">
        <v>171.047</v>
      </c>
      <c r="E140">
        <v>175.57900000000001</v>
      </c>
      <c r="F140">
        <v>167.53100000000001</v>
      </c>
      <c r="G140">
        <v>99.49</v>
      </c>
      <c r="H140">
        <v>149.84</v>
      </c>
      <c r="I140">
        <v>47.041499999999999</v>
      </c>
      <c r="J140">
        <v>39.910899999999998</v>
      </c>
      <c r="K140">
        <v>414.88900000000001</v>
      </c>
      <c r="L140">
        <v>22.989599999999999</v>
      </c>
      <c r="M140">
        <v>67.954300000000003</v>
      </c>
      <c r="N140">
        <v>99.184299999999993</v>
      </c>
      <c r="O140">
        <v>55.338999999999999</v>
      </c>
      <c r="P140">
        <v>27.45</v>
      </c>
      <c r="Q140">
        <v>10.220000000000001</v>
      </c>
    </row>
    <row r="141" spans="3:17" x14ac:dyDescent="0.25">
      <c r="C141" s="7">
        <v>42632</v>
      </c>
      <c r="D141">
        <v>171.155</v>
      </c>
      <c r="E141">
        <v>176.17599999999999</v>
      </c>
      <c r="F141">
        <v>167.79</v>
      </c>
      <c r="G141">
        <v>100.35</v>
      </c>
      <c r="H141">
        <v>151.99</v>
      </c>
      <c r="I141">
        <v>47.036499999999997</v>
      </c>
      <c r="J141">
        <v>40.147500000000001</v>
      </c>
      <c r="K141">
        <v>410.65600000000001</v>
      </c>
      <c r="L141">
        <v>22.8306</v>
      </c>
      <c r="M141">
        <v>67.934399999999997</v>
      </c>
      <c r="N141">
        <v>99.894900000000007</v>
      </c>
      <c r="O141">
        <v>55.43</v>
      </c>
      <c r="P141">
        <v>27.78</v>
      </c>
      <c r="Q141">
        <v>10.64</v>
      </c>
    </row>
    <row r="142" spans="3:17" x14ac:dyDescent="0.25">
      <c r="C142" s="7">
        <v>42633</v>
      </c>
      <c r="D142">
        <v>171.905</v>
      </c>
      <c r="E142">
        <v>176.29499999999999</v>
      </c>
      <c r="F142">
        <v>167.76</v>
      </c>
      <c r="G142">
        <v>99.16</v>
      </c>
      <c r="H142">
        <v>151.97499999999999</v>
      </c>
      <c r="I142">
        <v>47.220399999999998</v>
      </c>
      <c r="J142">
        <v>40.127800000000001</v>
      </c>
      <c r="K142">
        <v>404.90499999999997</v>
      </c>
      <c r="L142">
        <v>22.611899999999999</v>
      </c>
      <c r="M142">
        <v>67.364699999999999</v>
      </c>
      <c r="N142">
        <v>99.649299999999997</v>
      </c>
      <c r="O142">
        <v>54.75</v>
      </c>
      <c r="P142">
        <v>27.228999999999999</v>
      </c>
      <c r="Q142">
        <v>10.68</v>
      </c>
    </row>
    <row r="143" spans="3:17" x14ac:dyDescent="0.25">
      <c r="C143" s="7">
        <v>42634</v>
      </c>
      <c r="D143">
        <v>171.89500000000001</v>
      </c>
      <c r="E143">
        <v>178.82400000000001</v>
      </c>
      <c r="F143">
        <v>167.76</v>
      </c>
      <c r="G143">
        <v>97.1</v>
      </c>
      <c r="H143">
        <v>150</v>
      </c>
      <c r="I143">
        <v>47.001800000000003</v>
      </c>
      <c r="J143">
        <v>39.753100000000003</v>
      </c>
      <c r="K143">
        <v>403.49</v>
      </c>
      <c r="L143">
        <v>22.751000000000001</v>
      </c>
      <c r="M143">
        <v>66.358900000000006</v>
      </c>
      <c r="N143">
        <v>98.541200000000003</v>
      </c>
      <c r="O143">
        <v>53.88</v>
      </c>
      <c r="P143">
        <v>27.07</v>
      </c>
      <c r="Q143">
        <v>12.41</v>
      </c>
    </row>
    <row r="144" spans="3:17" x14ac:dyDescent="0.25">
      <c r="C144" s="7">
        <v>42635</v>
      </c>
      <c r="D144">
        <v>173.35499999999999</v>
      </c>
      <c r="E144">
        <v>180.95</v>
      </c>
      <c r="F144">
        <v>168.809</v>
      </c>
      <c r="G144">
        <v>95.88</v>
      </c>
      <c r="H144">
        <v>153.24</v>
      </c>
      <c r="I144">
        <v>47.389299999999999</v>
      </c>
      <c r="J144">
        <v>40.167200000000001</v>
      </c>
      <c r="K144">
        <v>410.43</v>
      </c>
      <c r="L144">
        <v>22.939900000000002</v>
      </c>
      <c r="M144">
        <v>67.131799999999998</v>
      </c>
      <c r="N144">
        <v>99.263499999999993</v>
      </c>
      <c r="O144">
        <v>54.69</v>
      </c>
      <c r="P144">
        <v>27.42</v>
      </c>
      <c r="Q144">
        <v>12.33</v>
      </c>
    </row>
    <row r="145" spans="3:17" x14ac:dyDescent="0.25">
      <c r="C145" s="7">
        <v>42636</v>
      </c>
      <c r="D145">
        <v>174.46</v>
      </c>
      <c r="E145">
        <v>179.601</v>
      </c>
      <c r="F145">
        <v>167.58099999999999</v>
      </c>
      <c r="G145">
        <v>96.97</v>
      </c>
      <c r="H145">
        <v>154.16999999999999</v>
      </c>
      <c r="I145">
        <v>46.8825</v>
      </c>
      <c r="J145">
        <v>40.157400000000003</v>
      </c>
      <c r="K145">
        <v>417.74</v>
      </c>
      <c r="L145">
        <v>22.900099999999998</v>
      </c>
      <c r="M145">
        <v>67.230900000000005</v>
      </c>
      <c r="N145">
        <v>99.204099999999997</v>
      </c>
      <c r="O145">
        <v>54.99</v>
      </c>
      <c r="P145">
        <v>27.84</v>
      </c>
      <c r="Q145">
        <v>11.91</v>
      </c>
    </row>
    <row r="146" spans="3:17" x14ac:dyDescent="0.25">
      <c r="C146" s="7">
        <v>42639</v>
      </c>
      <c r="D146">
        <v>172.09299999999999</v>
      </c>
      <c r="E146">
        <v>177.809</v>
      </c>
      <c r="F146">
        <v>163.46299999999999</v>
      </c>
      <c r="G146">
        <v>95.38</v>
      </c>
      <c r="H146">
        <v>150.709</v>
      </c>
      <c r="I146">
        <v>46.813000000000002</v>
      </c>
      <c r="J146">
        <v>39.871499999999997</v>
      </c>
      <c r="K146">
        <v>422.6</v>
      </c>
      <c r="L146">
        <v>22.6218</v>
      </c>
      <c r="M146">
        <v>65.952699999999993</v>
      </c>
      <c r="N146">
        <v>98.887500000000003</v>
      </c>
      <c r="O146">
        <v>54.35</v>
      </c>
      <c r="P146">
        <v>27.58</v>
      </c>
      <c r="Q146">
        <v>11.43</v>
      </c>
    </row>
    <row r="147" spans="3:17" x14ac:dyDescent="0.25">
      <c r="C147" s="7">
        <v>42640</v>
      </c>
      <c r="D147">
        <v>169.65600000000001</v>
      </c>
      <c r="E147">
        <v>178.197</v>
      </c>
      <c r="F147">
        <v>162.94399999999999</v>
      </c>
      <c r="G147">
        <v>97.64</v>
      </c>
      <c r="H147">
        <v>151.96</v>
      </c>
      <c r="I147">
        <v>47.073799999999999</v>
      </c>
      <c r="J147">
        <v>39.871499999999997</v>
      </c>
      <c r="K147">
        <v>422.49900000000002</v>
      </c>
      <c r="L147">
        <v>22.989599999999999</v>
      </c>
      <c r="M147">
        <v>66.408500000000004</v>
      </c>
      <c r="N147">
        <v>96.938400000000001</v>
      </c>
      <c r="O147">
        <v>55.05</v>
      </c>
      <c r="P147">
        <v>26.49</v>
      </c>
      <c r="Q147">
        <v>11.25</v>
      </c>
    </row>
    <row r="148" spans="3:17" x14ac:dyDescent="0.25">
      <c r="C148" s="7">
        <v>42641</v>
      </c>
      <c r="D148">
        <v>169.893</v>
      </c>
      <c r="E148">
        <v>179.77</v>
      </c>
      <c r="F148">
        <v>163.28399999999999</v>
      </c>
      <c r="G148">
        <v>97.59</v>
      </c>
      <c r="H148">
        <v>154.81</v>
      </c>
      <c r="I148">
        <v>47.2502</v>
      </c>
      <c r="J148">
        <v>40.334899999999998</v>
      </c>
      <c r="K148">
        <v>421.33</v>
      </c>
      <c r="L148">
        <v>22.9498</v>
      </c>
      <c r="M148">
        <v>66.854399999999998</v>
      </c>
      <c r="N148">
        <v>97.943399999999997</v>
      </c>
      <c r="O148">
        <v>55.93</v>
      </c>
      <c r="P148">
        <v>26.47</v>
      </c>
      <c r="Q148">
        <v>10.78</v>
      </c>
    </row>
    <row r="149" spans="3:17" x14ac:dyDescent="0.25">
      <c r="C149" s="7">
        <v>42642</v>
      </c>
      <c r="D149">
        <v>168.08699999999999</v>
      </c>
      <c r="E149">
        <v>178.55500000000001</v>
      </c>
      <c r="F149">
        <v>163.453</v>
      </c>
      <c r="G149">
        <v>98.31</v>
      </c>
      <c r="H149">
        <v>157.43</v>
      </c>
      <c r="I149">
        <v>47.140799999999999</v>
      </c>
      <c r="J149">
        <v>40.679900000000004</v>
      </c>
      <c r="K149">
        <v>425.5</v>
      </c>
      <c r="L149">
        <v>22.751000000000001</v>
      </c>
      <c r="M149">
        <v>66.794899999999998</v>
      </c>
      <c r="N149">
        <v>99.862700000000004</v>
      </c>
      <c r="O149">
        <v>56.14</v>
      </c>
      <c r="P149">
        <v>26.45</v>
      </c>
      <c r="Q149">
        <v>10.95</v>
      </c>
    </row>
    <row r="150" spans="3:17" x14ac:dyDescent="0.25">
      <c r="C150" s="7">
        <v>42643</v>
      </c>
      <c r="D150">
        <v>165.45400000000001</v>
      </c>
      <c r="E150">
        <v>179.77500000000001</v>
      </c>
      <c r="F150">
        <v>161.90799999999999</v>
      </c>
      <c r="G150">
        <v>99.53</v>
      </c>
      <c r="H150">
        <v>160</v>
      </c>
      <c r="I150">
        <v>46.921500000000002</v>
      </c>
      <c r="J150">
        <v>41.404600000000002</v>
      </c>
      <c r="K150">
        <v>428.9</v>
      </c>
      <c r="L150">
        <v>23.0989</v>
      </c>
      <c r="M150">
        <v>66.339100000000002</v>
      </c>
      <c r="N150">
        <v>101.2748</v>
      </c>
      <c r="O150">
        <v>55.54</v>
      </c>
      <c r="P150">
        <v>25.54</v>
      </c>
      <c r="Q150">
        <v>10.66</v>
      </c>
    </row>
    <row r="151" spans="3:17" x14ac:dyDescent="0.25">
      <c r="C151" s="7">
        <v>42646</v>
      </c>
      <c r="D151">
        <v>165.315</v>
      </c>
      <c r="E151">
        <v>178.535</v>
      </c>
      <c r="F151">
        <v>161.22</v>
      </c>
      <c r="G151">
        <v>103.39</v>
      </c>
      <c r="H151">
        <v>159.74100000000001</v>
      </c>
      <c r="I151">
        <v>46.752000000000002</v>
      </c>
      <c r="J151">
        <v>41.695500000000003</v>
      </c>
      <c r="K151">
        <v>433.95</v>
      </c>
      <c r="L151">
        <v>23.049199999999999</v>
      </c>
      <c r="M151">
        <v>66.061700000000002</v>
      </c>
      <c r="N151">
        <v>101.3942</v>
      </c>
      <c r="O151">
        <v>56.22</v>
      </c>
      <c r="P151">
        <v>24.89</v>
      </c>
      <c r="Q151">
        <v>10.46</v>
      </c>
    </row>
    <row r="152" spans="3:17" x14ac:dyDescent="0.25">
      <c r="C152" s="7">
        <v>42647</v>
      </c>
      <c r="D152">
        <v>166.41</v>
      </c>
      <c r="E152">
        <v>178.21700000000001</v>
      </c>
      <c r="F152">
        <v>163.643</v>
      </c>
      <c r="G152">
        <v>104.44</v>
      </c>
      <c r="H152">
        <v>160.93</v>
      </c>
      <c r="I152">
        <v>46.602499999999999</v>
      </c>
      <c r="J152">
        <v>41.764499999999998</v>
      </c>
      <c r="K152">
        <v>434.14</v>
      </c>
      <c r="L152">
        <v>23.128699999999998</v>
      </c>
      <c r="M152">
        <v>65.526600000000002</v>
      </c>
      <c r="N152">
        <v>100.8373</v>
      </c>
      <c r="O152">
        <v>56.23</v>
      </c>
      <c r="P152">
        <v>24.885999999999999</v>
      </c>
      <c r="Q152">
        <v>10.69</v>
      </c>
    </row>
    <row r="153" spans="3:17" x14ac:dyDescent="0.25">
      <c r="C153" s="7">
        <v>42648</v>
      </c>
      <c r="D153">
        <v>166.114</v>
      </c>
      <c r="E153">
        <v>176.40600000000001</v>
      </c>
      <c r="F153">
        <v>166.05500000000001</v>
      </c>
      <c r="G153">
        <v>106.97</v>
      </c>
      <c r="H153">
        <v>163.01499999999999</v>
      </c>
      <c r="I153">
        <v>46.9514</v>
      </c>
      <c r="J153">
        <v>41.488399999999999</v>
      </c>
      <c r="K153">
        <v>430.96</v>
      </c>
      <c r="L153">
        <v>23.257899999999999</v>
      </c>
      <c r="M153">
        <v>65.754499999999993</v>
      </c>
      <c r="N153">
        <v>100.8075</v>
      </c>
      <c r="O153">
        <v>55.53</v>
      </c>
      <c r="P153">
        <v>24.73</v>
      </c>
      <c r="Q153">
        <v>10.78</v>
      </c>
    </row>
    <row r="154" spans="3:17" x14ac:dyDescent="0.25">
      <c r="C154" s="7">
        <v>42649</v>
      </c>
      <c r="D154">
        <v>165.523</v>
      </c>
      <c r="E154">
        <v>176.50899999999999</v>
      </c>
      <c r="F154">
        <v>166.773</v>
      </c>
      <c r="G154">
        <v>105.47</v>
      </c>
      <c r="H154">
        <v>160.91</v>
      </c>
      <c r="I154">
        <v>47.250500000000002</v>
      </c>
      <c r="J154">
        <v>42.188400000000001</v>
      </c>
      <c r="K154">
        <v>428.86</v>
      </c>
      <c r="L154">
        <v>23.277799999999999</v>
      </c>
      <c r="M154">
        <v>65.754499999999993</v>
      </c>
      <c r="N154">
        <v>101.2242</v>
      </c>
      <c r="O154">
        <v>53.69</v>
      </c>
      <c r="P154">
        <v>24.481000000000002</v>
      </c>
      <c r="Q154">
        <v>10.6</v>
      </c>
    </row>
    <row r="155" spans="3:17" x14ac:dyDescent="0.25">
      <c r="C155" s="7">
        <v>42650</v>
      </c>
      <c r="D155">
        <v>165.87799999999999</v>
      </c>
      <c r="E155">
        <v>177.02199999999999</v>
      </c>
      <c r="F155">
        <v>169.45500000000001</v>
      </c>
      <c r="G155">
        <v>106.5</v>
      </c>
      <c r="H155">
        <v>160.99</v>
      </c>
      <c r="I155">
        <v>47.220599999999997</v>
      </c>
      <c r="J155">
        <v>42.139099999999999</v>
      </c>
      <c r="K155">
        <v>432</v>
      </c>
      <c r="L155">
        <v>23.1784</v>
      </c>
      <c r="M155">
        <v>65.348200000000006</v>
      </c>
      <c r="N155">
        <v>104.0194</v>
      </c>
      <c r="O155">
        <v>51.429000000000002</v>
      </c>
      <c r="P155">
        <v>23.84</v>
      </c>
      <c r="Q155">
        <v>10.299899999999999</v>
      </c>
    </row>
    <row r="156" spans="3:17" x14ac:dyDescent="0.25">
      <c r="C156" s="7">
        <v>42653</v>
      </c>
      <c r="D156">
        <v>166.31200000000001</v>
      </c>
      <c r="E156">
        <v>179.232</v>
      </c>
      <c r="F156">
        <v>171.21899999999999</v>
      </c>
      <c r="G156">
        <v>104.53</v>
      </c>
      <c r="H156">
        <v>160.88</v>
      </c>
      <c r="I156">
        <v>47.309800000000003</v>
      </c>
      <c r="J156">
        <v>41.932099999999998</v>
      </c>
      <c r="K156">
        <v>440</v>
      </c>
      <c r="L156">
        <v>23.397100000000002</v>
      </c>
      <c r="M156">
        <v>65.259100000000004</v>
      </c>
      <c r="N156">
        <v>104.2085</v>
      </c>
      <c r="O156">
        <v>51.82</v>
      </c>
      <c r="P156">
        <v>24.04</v>
      </c>
      <c r="Q156">
        <v>10.695</v>
      </c>
    </row>
    <row r="157" spans="3:17" x14ac:dyDescent="0.25">
      <c r="C157" s="7">
        <v>42654</v>
      </c>
      <c r="D157">
        <v>165.55199999999999</v>
      </c>
      <c r="E157">
        <v>177.90799999999999</v>
      </c>
      <c r="F157">
        <v>170.34200000000001</v>
      </c>
      <c r="G157">
        <v>102.9</v>
      </c>
      <c r="H157">
        <v>159.69999999999999</v>
      </c>
      <c r="I157">
        <v>46.889699999999998</v>
      </c>
      <c r="J157">
        <v>42.168700000000001</v>
      </c>
      <c r="K157">
        <v>437.74</v>
      </c>
      <c r="L157">
        <v>23.5959</v>
      </c>
      <c r="M157">
        <v>64.932100000000005</v>
      </c>
      <c r="N157">
        <v>104.3875</v>
      </c>
      <c r="O157">
        <v>51.63</v>
      </c>
      <c r="P157">
        <v>23.715</v>
      </c>
      <c r="Q157">
        <v>10.53</v>
      </c>
    </row>
    <row r="158" spans="3:17" x14ac:dyDescent="0.25">
      <c r="C158" s="7">
        <v>42655</v>
      </c>
      <c r="D158">
        <v>163.352</v>
      </c>
      <c r="E158">
        <v>174.374</v>
      </c>
      <c r="F158">
        <v>169.465</v>
      </c>
      <c r="G158">
        <v>102.47</v>
      </c>
      <c r="H158">
        <v>155.26</v>
      </c>
      <c r="I158">
        <v>47.120899999999999</v>
      </c>
      <c r="J158">
        <v>39.2898</v>
      </c>
      <c r="K158">
        <v>425</v>
      </c>
      <c r="L158">
        <v>23.267900000000001</v>
      </c>
      <c r="M158">
        <v>64.188900000000004</v>
      </c>
      <c r="N158">
        <v>102.11020000000001</v>
      </c>
      <c r="O158">
        <v>50.14</v>
      </c>
      <c r="P158">
        <v>23.36</v>
      </c>
      <c r="Q158">
        <v>9.9700000000000006</v>
      </c>
    </row>
    <row r="159" spans="3:17" x14ac:dyDescent="0.25">
      <c r="C159" s="7">
        <v>42656</v>
      </c>
      <c r="D159">
        <v>162.85900000000001</v>
      </c>
      <c r="E159">
        <v>172.512</v>
      </c>
      <c r="F159">
        <v>167.11199999999999</v>
      </c>
      <c r="G159">
        <v>100.5</v>
      </c>
      <c r="H159">
        <v>153.17500000000001</v>
      </c>
      <c r="I159">
        <v>47.215600000000002</v>
      </c>
      <c r="J159">
        <v>38.303800000000003</v>
      </c>
      <c r="K159">
        <v>416</v>
      </c>
      <c r="L159">
        <v>24.848199999999999</v>
      </c>
      <c r="M159">
        <v>63.5944</v>
      </c>
      <c r="N159">
        <v>100.6086</v>
      </c>
      <c r="O159">
        <v>49.07</v>
      </c>
      <c r="P159">
        <v>22.79</v>
      </c>
      <c r="Q159">
        <v>9.67</v>
      </c>
    </row>
    <row r="160" spans="3:17" x14ac:dyDescent="0.25">
      <c r="C160" s="7">
        <v>42657</v>
      </c>
      <c r="D160">
        <v>163.017</v>
      </c>
      <c r="E160">
        <v>173.279</v>
      </c>
      <c r="F160">
        <v>172.416</v>
      </c>
      <c r="G160">
        <v>102.099</v>
      </c>
      <c r="H160">
        <v>153.99</v>
      </c>
      <c r="I160">
        <v>47.619300000000003</v>
      </c>
      <c r="J160">
        <v>38.091799999999999</v>
      </c>
      <c r="K160">
        <v>414.95</v>
      </c>
      <c r="L160">
        <v>23.238099999999999</v>
      </c>
      <c r="M160">
        <v>63.0593</v>
      </c>
      <c r="N160">
        <v>100.3202</v>
      </c>
      <c r="O160">
        <v>50.06</v>
      </c>
      <c r="P160">
        <v>23.08</v>
      </c>
      <c r="Q160">
        <v>9.6430000000000007</v>
      </c>
    </row>
    <row r="161" spans="3:17" x14ac:dyDescent="0.25">
      <c r="C161" s="7">
        <v>42660</v>
      </c>
      <c r="D161">
        <v>161.24100000000001</v>
      </c>
      <c r="E161">
        <v>171.636</v>
      </c>
      <c r="F161">
        <v>170.74100000000001</v>
      </c>
      <c r="G161">
        <v>100.73</v>
      </c>
      <c r="H161">
        <v>151.72</v>
      </c>
      <c r="I161">
        <v>47.2804</v>
      </c>
      <c r="J161">
        <v>38.003100000000003</v>
      </c>
      <c r="K161">
        <v>401.92500000000001</v>
      </c>
      <c r="L161">
        <v>22.3932</v>
      </c>
      <c r="M161">
        <v>64.010599999999997</v>
      </c>
      <c r="N161">
        <v>97.331900000000005</v>
      </c>
      <c r="O161">
        <v>48.16</v>
      </c>
      <c r="P161">
        <v>22.3</v>
      </c>
      <c r="Q161">
        <v>9.23</v>
      </c>
    </row>
    <row r="162" spans="3:17" x14ac:dyDescent="0.25">
      <c r="C162" s="7">
        <v>42661</v>
      </c>
      <c r="D162">
        <v>161.64599999999999</v>
      </c>
      <c r="E162">
        <v>172.49199999999999</v>
      </c>
      <c r="F162">
        <v>172.934</v>
      </c>
      <c r="G162">
        <v>119.82</v>
      </c>
      <c r="H162">
        <v>149.65</v>
      </c>
      <c r="I162">
        <v>47.609299999999998</v>
      </c>
      <c r="J162">
        <v>38.244700000000002</v>
      </c>
      <c r="K162">
        <v>398</v>
      </c>
      <c r="L162">
        <v>22.512499999999999</v>
      </c>
      <c r="M162">
        <v>64.912300000000002</v>
      </c>
      <c r="N162">
        <v>97.724699999999999</v>
      </c>
      <c r="O162">
        <v>48.077399999999997</v>
      </c>
      <c r="P162">
        <v>22.22</v>
      </c>
      <c r="Q162">
        <v>9.2100000000000009</v>
      </c>
    </row>
    <row r="163" spans="3:17" x14ac:dyDescent="0.25">
      <c r="C163" s="7">
        <v>42662</v>
      </c>
      <c r="D163">
        <v>161.399</v>
      </c>
      <c r="E163">
        <v>172.821</v>
      </c>
      <c r="F163">
        <v>175.137</v>
      </c>
      <c r="G163">
        <v>122.45</v>
      </c>
      <c r="H163">
        <v>149.96</v>
      </c>
      <c r="I163">
        <v>47.340200000000003</v>
      </c>
      <c r="J163">
        <v>38.412300000000002</v>
      </c>
      <c r="K163">
        <v>406.83</v>
      </c>
      <c r="L163">
        <v>22.6616</v>
      </c>
      <c r="M163">
        <v>64.446600000000004</v>
      </c>
      <c r="N163">
        <v>98.828500000000005</v>
      </c>
      <c r="O163">
        <v>53.02</v>
      </c>
      <c r="P163">
        <v>22.39</v>
      </c>
      <c r="Q163">
        <v>10.56</v>
      </c>
    </row>
    <row r="164" spans="3:17" x14ac:dyDescent="0.25">
      <c r="C164" s="7">
        <v>42663</v>
      </c>
      <c r="D164">
        <v>161.143</v>
      </c>
      <c r="E164">
        <v>172.99</v>
      </c>
      <c r="F164">
        <v>175.24700000000001</v>
      </c>
      <c r="G164">
        <v>123.75</v>
      </c>
      <c r="H164">
        <v>149.13</v>
      </c>
      <c r="I164">
        <v>46.941400000000002</v>
      </c>
      <c r="J164">
        <v>38.5749</v>
      </c>
      <c r="K164">
        <v>410.35899999999998</v>
      </c>
      <c r="L164">
        <v>22.542300000000001</v>
      </c>
      <c r="M164">
        <v>63.822299999999998</v>
      </c>
      <c r="N164">
        <v>98.182100000000005</v>
      </c>
      <c r="O164">
        <v>49.55</v>
      </c>
      <c r="P164">
        <v>22.45</v>
      </c>
      <c r="Q164">
        <v>10.37</v>
      </c>
    </row>
    <row r="165" spans="3:17" x14ac:dyDescent="0.25">
      <c r="C165" s="7">
        <v>42664</v>
      </c>
      <c r="D165">
        <v>159.041</v>
      </c>
      <c r="E165">
        <v>171.845</v>
      </c>
      <c r="F165">
        <v>174.36</v>
      </c>
      <c r="G165">
        <v>127.85</v>
      </c>
      <c r="H165">
        <v>150.79</v>
      </c>
      <c r="I165">
        <v>46.712200000000003</v>
      </c>
      <c r="J165">
        <v>38.254399999999997</v>
      </c>
      <c r="K165">
        <v>415.46</v>
      </c>
      <c r="L165">
        <v>22.542300000000001</v>
      </c>
      <c r="M165">
        <v>66.854399999999998</v>
      </c>
      <c r="N165">
        <v>96.242900000000006</v>
      </c>
      <c r="O165">
        <v>48.39</v>
      </c>
      <c r="P165">
        <v>22.45</v>
      </c>
      <c r="Q165">
        <v>10.25</v>
      </c>
    </row>
    <row r="166" spans="3:17" x14ac:dyDescent="0.25">
      <c r="C166" s="7">
        <v>42667</v>
      </c>
      <c r="D166">
        <v>157.542</v>
      </c>
      <c r="E166">
        <v>173.08</v>
      </c>
      <c r="F166">
        <v>175.24700000000001</v>
      </c>
      <c r="G166">
        <v>129.29</v>
      </c>
      <c r="H166">
        <v>153.46</v>
      </c>
      <c r="I166">
        <v>47.210599999999999</v>
      </c>
      <c r="J166">
        <v>38.8307</v>
      </c>
      <c r="K166">
        <v>417.83</v>
      </c>
      <c r="L166">
        <v>23.953700000000001</v>
      </c>
      <c r="M166">
        <v>69.936000000000007</v>
      </c>
      <c r="N166">
        <v>98.281599999999997</v>
      </c>
      <c r="O166">
        <v>49.1</v>
      </c>
      <c r="P166">
        <v>22.03</v>
      </c>
      <c r="Q166">
        <v>10.18</v>
      </c>
    </row>
    <row r="167" spans="3:17" x14ac:dyDescent="0.25">
      <c r="C167" s="7">
        <v>42668</v>
      </c>
      <c r="D167">
        <v>157.11799999999999</v>
      </c>
      <c r="E167">
        <v>171.92500000000001</v>
      </c>
      <c r="F167">
        <v>175.416</v>
      </c>
      <c r="G167">
        <v>128.06</v>
      </c>
      <c r="H167">
        <v>151.80000000000001</v>
      </c>
      <c r="I167">
        <v>46.7819</v>
      </c>
      <c r="J167">
        <v>38.731400000000001</v>
      </c>
      <c r="K167">
        <v>417.61</v>
      </c>
      <c r="L167">
        <v>23.029299999999999</v>
      </c>
      <c r="M167">
        <v>69.985500000000002</v>
      </c>
      <c r="N167">
        <v>98.390900000000002</v>
      </c>
      <c r="O167">
        <v>48.91</v>
      </c>
      <c r="P167">
        <v>22.65</v>
      </c>
      <c r="Q167">
        <v>10.37</v>
      </c>
    </row>
    <row r="168" spans="3:17" x14ac:dyDescent="0.25">
      <c r="C168" s="7">
        <v>42669</v>
      </c>
      <c r="D168">
        <v>157.887</v>
      </c>
      <c r="E168">
        <v>169.107</v>
      </c>
      <c r="F168">
        <v>177.35</v>
      </c>
      <c r="G168">
        <v>128.72</v>
      </c>
      <c r="H168">
        <v>152.5</v>
      </c>
      <c r="I168">
        <v>46.841799999999999</v>
      </c>
      <c r="J168">
        <v>39.128799999999998</v>
      </c>
      <c r="K168">
        <v>388.85</v>
      </c>
      <c r="L168">
        <v>23.436800000000002</v>
      </c>
      <c r="M168">
        <v>71.293499999999995</v>
      </c>
      <c r="N168">
        <v>98.5501</v>
      </c>
      <c r="O168">
        <v>48.56</v>
      </c>
      <c r="P168">
        <v>22.189</v>
      </c>
      <c r="Q168">
        <v>10.220000000000001</v>
      </c>
    </row>
    <row r="169" spans="3:17" x14ac:dyDescent="0.25">
      <c r="C169" s="7">
        <v>42670</v>
      </c>
      <c r="D169">
        <v>159.416</v>
      </c>
      <c r="E169">
        <v>168.06200000000001</v>
      </c>
      <c r="F169">
        <v>178.297</v>
      </c>
      <c r="G169">
        <v>128.18</v>
      </c>
      <c r="H169">
        <v>153.36000000000001</v>
      </c>
      <c r="I169">
        <v>47.230499999999999</v>
      </c>
      <c r="J169">
        <v>38.880400000000002</v>
      </c>
      <c r="K169">
        <v>373.45</v>
      </c>
      <c r="L169">
        <v>23.576000000000001</v>
      </c>
      <c r="M169">
        <v>71.154799999999994</v>
      </c>
      <c r="N169">
        <v>98.251599999999996</v>
      </c>
      <c r="O169">
        <v>49.13</v>
      </c>
      <c r="P169">
        <v>22.41</v>
      </c>
      <c r="Q169">
        <v>9.9499999999999993</v>
      </c>
    </row>
    <row r="170" spans="3:17" x14ac:dyDescent="0.25">
      <c r="C170" s="7">
        <v>42671</v>
      </c>
      <c r="D170">
        <v>149.709</v>
      </c>
      <c r="E170">
        <v>168.91800000000001</v>
      </c>
      <c r="F170">
        <v>177.958</v>
      </c>
      <c r="G170">
        <v>128.93</v>
      </c>
      <c r="H170">
        <v>152.87</v>
      </c>
      <c r="I170">
        <v>47.709000000000003</v>
      </c>
      <c r="J170">
        <v>38.751199999999997</v>
      </c>
      <c r="K170">
        <v>373</v>
      </c>
      <c r="L170">
        <v>23.576000000000001</v>
      </c>
      <c r="M170">
        <v>70.679199999999994</v>
      </c>
      <c r="N170">
        <v>99.604200000000006</v>
      </c>
      <c r="O170">
        <v>48.17</v>
      </c>
      <c r="P170">
        <v>22.15</v>
      </c>
      <c r="Q170">
        <v>9.8000000000000007</v>
      </c>
    </row>
    <row r="171" spans="3:17" x14ac:dyDescent="0.25">
      <c r="C171" s="7">
        <v>42674</v>
      </c>
      <c r="D171">
        <v>144.69800000000001</v>
      </c>
      <c r="E171">
        <v>167.47499999999999</v>
      </c>
      <c r="F171">
        <v>177.94800000000001</v>
      </c>
      <c r="G171">
        <v>126.9</v>
      </c>
      <c r="H171">
        <v>155.6</v>
      </c>
      <c r="I171">
        <v>48.067900000000002</v>
      </c>
      <c r="J171">
        <v>38.800899999999999</v>
      </c>
      <c r="K171">
        <v>372.51</v>
      </c>
      <c r="L171">
        <v>23.208200000000001</v>
      </c>
      <c r="M171">
        <v>71.105199999999996</v>
      </c>
      <c r="N171">
        <v>97.953400000000002</v>
      </c>
      <c r="O171">
        <v>48.274999999999999</v>
      </c>
      <c r="P171">
        <v>20.71</v>
      </c>
      <c r="Q171">
        <v>9.65</v>
      </c>
    </row>
    <row r="172" spans="3:17" x14ac:dyDescent="0.25">
      <c r="C172" s="7">
        <v>42675</v>
      </c>
      <c r="D172">
        <v>140.48599999999999</v>
      </c>
      <c r="E172">
        <v>167.47499999999999</v>
      </c>
      <c r="F172">
        <v>178.626</v>
      </c>
      <c r="G172">
        <v>125.83</v>
      </c>
      <c r="H172">
        <v>153.84</v>
      </c>
      <c r="I172">
        <v>47.788800000000002</v>
      </c>
      <c r="J172">
        <v>38.880400000000002</v>
      </c>
      <c r="K172">
        <v>364.78</v>
      </c>
      <c r="L172">
        <v>23.307600000000001</v>
      </c>
      <c r="M172">
        <v>70.639499999999998</v>
      </c>
      <c r="N172">
        <v>99.882599999999996</v>
      </c>
      <c r="O172">
        <v>49.65</v>
      </c>
      <c r="P172">
        <v>24.3</v>
      </c>
      <c r="Q172">
        <v>9.65</v>
      </c>
    </row>
    <row r="173" spans="3:17" x14ac:dyDescent="0.25">
      <c r="C173" s="7">
        <v>42676</v>
      </c>
      <c r="D173">
        <v>138.71</v>
      </c>
      <c r="E173">
        <v>168.46</v>
      </c>
      <c r="F173">
        <v>176.952</v>
      </c>
      <c r="G173">
        <v>124.07</v>
      </c>
      <c r="H173">
        <v>151.99</v>
      </c>
      <c r="I173">
        <v>47.180700000000002</v>
      </c>
      <c r="J173">
        <v>38.339100000000002</v>
      </c>
      <c r="K173">
        <v>370.6</v>
      </c>
      <c r="L173">
        <v>24.798500000000001</v>
      </c>
      <c r="M173">
        <v>71.0458</v>
      </c>
      <c r="N173">
        <v>98.758899999999997</v>
      </c>
      <c r="O173">
        <v>45.72</v>
      </c>
      <c r="P173">
        <v>23.32</v>
      </c>
      <c r="Q173">
        <v>9.4</v>
      </c>
    </row>
    <row r="174" spans="3:17" x14ac:dyDescent="0.25">
      <c r="C174" s="7">
        <v>42677</v>
      </c>
      <c r="D174">
        <v>137.881</v>
      </c>
      <c r="E174">
        <v>174.215</v>
      </c>
      <c r="F174">
        <v>177.42</v>
      </c>
      <c r="G174">
        <v>123.72</v>
      </c>
      <c r="H174">
        <v>148.85</v>
      </c>
      <c r="I174">
        <v>46.921500000000002</v>
      </c>
      <c r="J174">
        <v>38.373600000000003</v>
      </c>
      <c r="K174">
        <v>376.73</v>
      </c>
      <c r="L174">
        <v>23.4816</v>
      </c>
      <c r="M174">
        <v>67.518299999999996</v>
      </c>
      <c r="N174">
        <v>97.7744</v>
      </c>
      <c r="O174">
        <v>44.15</v>
      </c>
      <c r="P174">
        <v>21.25</v>
      </c>
      <c r="Q174">
        <v>9.0399999999999991</v>
      </c>
    </row>
    <row r="175" spans="3:17" x14ac:dyDescent="0.25">
      <c r="C175" s="7">
        <v>42678</v>
      </c>
      <c r="D175">
        <v>135.751</v>
      </c>
      <c r="E175">
        <v>175.63800000000001</v>
      </c>
      <c r="F175">
        <v>176.792</v>
      </c>
      <c r="G175">
        <v>123.43</v>
      </c>
      <c r="H175">
        <v>150.5</v>
      </c>
      <c r="I175">
        <v>47.629300000000001</v>
      </c>
      <c r="J175">
        <v>39.546100000000003</v>
      </c>
      <c r="K175">
        <v>379</v>
      </c>
      <c r="L175">
        <v>23.431899999999999</v>
      </c>
      <c r="M175">
        <v>68.033500000000004</v>
      </c>
      <c r="N175">
        <v>99.574299999999994</v>
      </c>
      <c r="O175">
        <v>45.545000000000002</v>
      </c>
      <c r="P175">
        <v>20.100000000000001</v>
      </c>
      <c r="Q175">
        <v>8.9749999999999996</v>
      </c>
    </row>
    <row r="176" spans="3:17" x14ac:dyDescent="0.25">
      <c r="C176" s="7">
        <v>42681</v>
      </c>
      <c r="D176">
        <v>138.33500000000001</v>
      </c>
      <c r="E176">
        <v>177.739</v>
      </c>
      <c r="F176">
        <v>180.93899999999999</v>
      </c>
      <c r="G176">
        <v>125.75</v>
      </c>
      <c r="H176">
        <v>153.44999999999999</v>
      </c>
      <c r="I176">
        <v>48.057899999999997</v>
      </c>
      <c r="J176">
        <v>40.390700000000002</v>
      </c>
      <c r="K176">
        <v>386.79</v>
      </c>
      <c r="L176">
        <v>23.705200000000001</v>
      </c>
      <c r="M176">
        <v>68.994699999999995</v>
      </c>
      <c r="N176">
        <v>99.852800000000002</v>
      </c>
      <c r="O176">
        <v>46.445</v>
      </c>
      <c r="P176">
        <v>19.63</v>
      </c>
      <c r="Q176">
        <v>9.0500000000000007</v>
      </c>
    </row>
    <row r="177" spans="3:17" x14ac:dyDescent="0.25">
      <c r="C177" s="7">
        <v>42682</v>
      </c>
      <c r="D177">
        <v>138.108</v>
      </c>
      <c r="E177">
        <v>179.03299999999999</v>
      </c>
      <c r="F177">
        <v>182.11500000000001</v>
      </c>
      <c r="G177">
        <v>125.81</v>
      </c>
      <c r="H177">
        <v>154.96899999999999</v>
      </c>
      <c r="I177">
        <v>48.825499999999998</v>
      </c>
      <c r="J177">
        <v>40.778199999999998</v>
      </c>
      <c r="K177">
        <v>381.02</v>
      </c>
      <c r="L177">
        <v>23.556100000000001</v>
      </c>
      <c r="M177">
        <v>69.113600000000005</v>
      </c>
      <c r="N177">
        <v>99.445099999999996</v>
      </c>
      <c r="O177">
        <v>46.48</v>
      </c>
      <c r="P177">
        <v>15.76</v>
      </c>
      <c r="Q177">
        <v>8.85</v>
      </c>
    </row>
    <row r="178" spans="3:17" x14ac:dyDescent="0.25">
      <c r="C178" s="7">
        <v>42683</v>
      </c>
      <c r="D178">
        <v>150.78399999999999</v>
      </c>
      <c r="E178">
        <v>178.19200000000001</v>
      </c>
      <c r="F178">
        <v>192.94200000000001</v>
      </c>
      <c r="G178">
        <v>123.65</v>
      </c>
      <c r="H178">
        <v>159.1</v>
      </c>
      <c r="I178">
        <v>48.865299999999998</v>
      </c>
      <c r="J178">
        <v>43.689500000000002</v>
      </c>
      <c r="K178">
        <v>380.99</v>
      </c>
      <c r="L178">
        <v>25.742799999999999</v>
      </c>
      <c r="M178">
        <v>70.669300000000007</v>
      </c>
      <c r="N178">
        <v>102.4284</v>
      </c>
      <c r="O178">
        <v>47.72</v>
      </c>
      <c r="P178">
        <v>16.14</v>
      </c>
      <c r="Q178">
        <v>9.3000000000000007</v>
      </c>
    </row>
    <row r="179" spans="3:17" x14ac:dyDescent="0.25">
      <c r="C179" s="7">
        <v>42684</v>
      </c>
      <c r="D179">
        <v>150.173</v>
      </c>
      <c r="E179">
        <v>177.47</v>
      </c>
      <c r="F179">
        <v>204.03800000000001</v>
      </c>
      <c r="G179">
        <v>122.97</v>
      </c>
      <c r="H179">
        <v>163.322</v>
      </c>
      <c r="I179">
        <v>49.0946</v>
      </c>
      <c r="J179">
        <v>45.011099999999999</v>
      </c>
      <c r="K179">
        <v>396.82</v>
      </c>
      <c r="L179">
        <v>27.5318</v>
      </c>
      <c r="M179">
        <v>71.67</v>
      </c>
      <c r="N179">
        <v>109.83710000000001</v>
      </c>
      <c r="O179">
        <v>48.68</v>
      </c>
      <c r="P179">
        <v>17</v>
      </c>
      <c r="Q179">
        <v>10.5</v>
      </c>
    </row>
    <row r="180" spans="3:17" x14ac:dyDescent="0.25">
      <c r="C180" s="7">
        <v>42685</v>
      </c>
      <c r="D180">
        <v>148.80199999999999</v>
      </c>
      <c r="E180">
        <v>175.05099999999999</v>
      </c>
      <c r="F180">
        <v>204.36699999999999</v>
      </c>
      <c r="G180">
        <v>116.63</v>
      </c>
      <c r="H180">
        <v>157.4</v>
      </c>
      <c r="I180">
        <v>49.283999999999999</v>
      </c>
      <c r="J180">
        <v>44.792499999999997</v>
      </c>
      <c r="K180">
        <v>398.95</v>
      </c>
      <c r="L180">
        <v>28.2773</v>
      </c>
      <c r="M180">
        <v>71.977199999999996</v>
      </c>
      <c r="N180">
        <v>108.2758</v>
      </c>
      <c r="O180">
        <v>47.55</v>
      </c>
      <c r="P180">
        <v>18.38</v>
      </c>
      <c r="Q180">
        <v>10.25</v>
      </c>
    </row>
    <row r="181" spans="3:17" x14ac:dyDescent="0.25">
      <c r="C181" s="7">
        <v>42688</v>
      </c>
      <c r="D181">
        <v>148.12799999999999</v>
      </c>
      <c r="E181">
        <v>169.834</v>
      </c>
      <c r="F181">
        <v>211.11600000000001</v>
      </c>
      <c r="G181">
        <v>115.9</v>
      </c>
      <c r="H181">
        <v>159</v>
      </c>
      <c r="I181">
        <v>51.506999999999998</v>
      </c>
      <c r="J181">
        <v>45.1402</v>
      </c>
      <c r="K181">
        <v>419.3</v>
      </c>
      <c r="L181">
        <v>28.078499999999998</v>
      </c>
      <c r="M181">
        <v>73.017600000000002</v>
      </c>
      <c r="N181">
        <v>111.7663</v>
      </c>
      <c r="O181">
        <v>47.99</v>
      </c>
      <c r="P181">
        <v>18.71</v>
      </c>
      <c r="Q181">
        <v>11.5</v>
      </c>
    </row>
    <row r="182" spans="3:17" x14ac:dyDescent="0.25">
      <c r="C182" s="7">
        <v>42689</v>
      </c>
      <c r="D182">
        <v>147.44300000000001</v>
      </c>
      <c r="E182">
        <v>166.37</v>
      </c>
      <c r="F182">
        <v>210.547</v>
      </c>
      <c r="G182">
        <v>116.41</v>
      </c>
      <c r="H182">
        <v>161.57</v>
      </c>
      <c r="I182">
        <v>52.304499999999997</v>
      </c>
      <c r="J182">
        <v>44.971299999999999</v>
      </c>
      <c r="K182">
        <v>413.2</v>
      </c>
      <c r="L182">
        <v>27.83</v>
      </c>
      <c r="M182">
        <v>73.671599999999998</v>
      </c>
      <c r="N182">
        <v>112.95959999999999</v>
      </c>
      <c r="O182">
        <v>47</v>
      </c>
      <c r="P182">
        <v>18.57</v>
      </c>
      <c r="Q182">
        <v>11.1</v>
      </c>
    </row>
    <row r="183" spans="3:17" x14ac:dyDescent="0.25">
      <c r="C183" s="7">
        <v>42690</v>
      </c>
      <c r="D183">
        <v>147.483</v>
      </c>
      <c r="E183">
        <v>168.64</v>
      </c>
      <c r="F183">
        <v>207.43700000000001</v>
      </c>
      <c r="G183">
        <v>116.12</v>
      </c>
      <c r="H183">
        <v>161.999</v>
      </c>
      <c r="I183">
        <v>52.862699999999997</v>
      </c>
      <c r="J183">
        <v>44.911700000000003</v>
      </c>
      <c r="K183">
        <v>408.495</v>
      </c>
      <c r="L183">
        <v>28.2773</v>
      </c>
      <c r="M183">
        <v>73.808999999999997</v>
      </c>
      <c r="N183">
        <v>113.05410000000001</v>
      </c>
      <c r="O183">
        <v>46.72</v>
      </c>
      <c r="P183">
        <v>18.440000000000001</v>
      </c>
      <c r="Q183">
        <v>10.85</v>
      </c>
    </row>
    <row r="184" spans="3:17" x14ac:dyDescent="0.25">
      <c r="C184" s="7">
        <v>42691</v>
      </c>
      <c r="D184">
        <v>147.43299999999999</v>
      </c>
      <c r="E184">
        <v>172.691</v>
      </c>
      <c r="F184">
        <v>209.042</v>
      </c>
      <c r="G184">
        <v>116.81</v>
      </c>
      <c r="H184">
        <v>165.69</v>
      </c>
      <c r="I184">
        <v>52.892600000000002</v>
      </c>
      <c r="J184">
        <v>45.080599999999997</v>
      </c>
      <c r="K184">
        <v>407.84</v>
      </c>
      <c r="L184">
        <v>28.5258</v>
      </c>
      <c r="M184">
        <v>74.446200000000005</v>
      </c>
      <c r="N184">
        <v>113.03919999999999</v>
      </c>
      <c r="O184">
        <v>47.7</v>
      </c>
      <c r="P184">
        <v>18.149999999999999</v>
      </c>
      <c r="Q184">
        <v>11</v>
      </c>
    </row>
    <row r="185" spans="3:17" x14ac:dyDescent="0.25">
      <c r="C185" s="7">
        <v>42692</v>
      </c>
      <c r="D185">
        <v>147.334</v>
      </c>
      <c r="E185">
        <v>173.31899999999999</v>
      </c>
      <c r="F185">
        <v>211.41499999999999</v>
      </c>
      <c r="G185">
        <v>116.42</v>
      </c>
      <c r="H185">
        <v>164.57</v>
      </c>
      <c r="I185">
        <v>53.032200000000003</v>
      </c>
      <c r="J185">
        <v>44.807400000000001</v>
      </c>
      <c r="K185">
        <v>417.37</v>
      </c>
      <c r="L185">
        <v>28.2773</v>
      </c>
      <c r="M185">
        <v>74.501000000000005</v>
      </c>
      <c r="N185">
        <v>112.6414</v>
      </c>
      <c r="O185">
        <v>47.87</v>
      </c>
      <c r="P185">
        <v>18.649999999999999</v>
      </c>
      <c r="Q185">
        <v>11.25</v>
      </c>
    </row>
    <row r="186" spans="3:17" x14ac:dyDescent="0.25">
      <c r="C186" s="7">
        <v>42695</v>
      </c>
      <c r="D186">
        <v>145.16900000000001</v>
      </c>
      <c r="E186">
        <v>172.17400000000001</v>
      </c>
      <c r="F186">
        <v>211.036</v>
      </c>
      <c r="G186">
        <v>118.72</v>
      </c>
      <c r="H186">
        <v>162.63999999999999</v>
      </c>
      <c r="I186">
        <v>53.1417</v>
      </c>
      <c r="J186">
        <v>44.991199999999999</v>
      </c>
      <c r="K186">
        <v>413.5</v>
      </c>
      <c r="L186">
        <v>27.979099999999999</v>
      </c>
      <c r="M186">
        <v>74.655299999999997</v>
      </c>
      <c r="N186">
        <v>111.1199</v>
      </c>
      <c r="O186">
        <v>47.31</v>
      </c>
      <c r="P186">
        <v>18.440000000000001</v>
      </c>
      <c r="Q186">
        <v>11.25</v>
      </c>
    </row>
    <row r="187" spans="3:17" x14ac:dyDescent="0.25">
      <c r="C187" s="7">
        <v>42696</v>
      </c>
      <c r="D187">
        <v>145.94300000000001</v>
      </c>
      <c r="E187">
        <v>170.40199999999999</v>
      </c>
      <c r="F187">
        <v>211.29499999999999</v>
      </c>
      <c r="G187">
        <v>119.46</v>
      </c>
      <c r="H187">
        <v>144.25</v>
      </c>
      <c r="I187">
        <v>53.171700000000001</v>
      </c>
      <c r="J187">
        <v>45.6768</v>
      </c>
      <c r="K187">
        <v>411.54</v>
      </c>
      <c r="L187">
        <v>28.227599999999999</v>
      </c>
      <c r="M187">
        <v>75.252700000000004</v>
      </c>
      <c r="N187">
        <v>113.11879999999999</v>
      </c>
      <c r="O187">
        <v>47.68</v>
      </c>
      <c r="P187">
        <v>18.649999999999999</v>
      </c>
      <c r="Q187">
        <v>11.9</v>
      </c>
    </row>
    <row r="188" spans="3:17" x14ac:dyDescent="0.25">
      <c r="C188" s="7">
        <v>42697</v>
      </c>
      <c r="D188">
        <v>144.17599999999999</v>
      </c>
      <c r="E188">
        <v>168.78899999999999</v>
      </c>
      <c r="F188">
        <v>212.751</v>
      </c>
      <c r="G188">
        <v>118.89</v>
      </c>
      <c r="H188">
        <v>140.86000000000001</v>
      </c>
      <c r="I188">
        <v>53.979199999999999</v>
      </c>
      <c r="J188">
        <v>46.208399999999997</v>
      </c>
      <c r="K188">
        <v>414.74</v>
      </c>
      <c r="L188">
        <v>29.320900000000002</v>
      </c>
      <c r="M188">
        <v>75.481700000000004</v>
      </c>
      <c r="N188">
        <v>113.3674</v>
      </c>
      <c r="O188">
        <v>47.32</v>
      </c>
      <c r="P188">
        <v>17.48</v>
      </c>
      <c r="Q188">
        <v>12</v>
      </c>
    </row>
    <row r="189" spans="3:17" x14ac:dyDescent="0.25">
      <c r="C189" s="7">
        <v>42699</v>
      </c>
      <c r="D189">
        <v>145</v>
      </c>
      <c r="E189">
        <v>170.65100000000001</v>
      </c>
      <c r="F189">
        <v>212.09700000000001</v>
      </c>
      <c r="G189">
        <v>118.39</v>
      </c>
      <c r="H189">
        <v>141.53</v>
      </c>
      <c r="I189">
        <v>53.331200000000003</v>
      </c>
      <c r="J189">
        <v>46.074199999999998</v>
      </c>
      <c r="K189">
        <v>412.8</v>
      </c>
      <c r="L189">
        <v>29.171800000000001</v>
      </c>
      <c r="M189">
        <v>76.228499999999997</v>
      </c>
      <c r="N189">
        <v>112.4301</v>
      </c>
      <c r="O189">
        <v>47.21</v>
      </c>
      <c r="P189">
        <v>17.5</v>
      </c>
      <c r="Q189">
        <v>11.95</v>
      </c>
    </row>
    <row r="190" spans="3:17" x14ac:dyDescent="0.25">
      <c r="C190" s="7">
        <v>42702</v>
      </c>
      <c r="D190">
        <v>144.91999999999999</v>
      </c>
      <c r="E190">
        <v>170.755</v>
      </c>
      <c r="F190">
        <v>211.10599999999999</v>
      </c>
      <c r="G190">
        <v>117.62</v>
      </c>
      <c r="H190">
        <v>142</v>
      </c>
      <c r="I190">
        <v>53.366100000000003</v>
      </c>
      <c r="J190">
        <v>46.213299999999997</v>
      </c>
      <c r="K190">
        <v>409.88499999999999</v>
      </c>
      <c r="L190">
        <v>29.594200000000001</v>
      </c>
      <c r="M190">
        <v>76.447500000000005</v>
      </c>
      <c r="N190">
        <v>111.5077</v>
      </c>
      <c r="O190">
        <v>47.47</v>
      </c>
      <c r="P190">
        <v>17.649999999999999</v>
      </c>
      <c r="Q190">
        <v>11.65</v>
      </c>
    </row>
    <row r="191" spans="3:17" x14ac:dyDescent="0.25">
      <c r="C191" s="7">
        <v>42703</v>
      </c>
      <c r="D191">
        <v>145.785</v>
      </c>
      <c r="E191">
        <v>172.77099999999999</v>
      </c>
      <c r="F191">
        <v>212.92</v>
      </c>
      <c r="G191">
        <v>119.18</v>
      </c>
      <c r="H191">
        <v>137.19</v>
      </c>
      <c r="I191">
        <v>53.849600000000002</v>
      </c>
      <c r="J191">
        <v>46.844299999999997</v>
      </c>
      <c r="K191">
        <v>402.96</v>
      </c>
      <c r="L191">
        <v>29.569400000000002</v>
      </c>
      <c r="M191">
        <v>76.807400000000001</v>
      </c>
      <c r="N191">
        <v>110.2547</v>
      </c>
      <c r="O191">
        <v>46.02</v>
      </c>
      <c r="P191">
        <v>17.59</v>
      </c>
      <c r="Q191">
        <v>11.9</v>
      </c>
    </row>
    <row r="192" spans="3:17" x14ac:dyDescent="0.25">
      <c r="C192" s="7">
        <v>42704</v>
      </c>
      <c r="D192">
        <v>145.31800000000001</v>
      </c>
      <c r="E192">
        <v>171.98500000000001</v>
      </c>
      <c r="F192">
        <v>220.77</v>
      </c>
      <c r="G192">
        <v>120.37</v>
      </c>
      <c r="H192">
        <v>135.35</v>
      </c>
      <c r="I192">
        <v>53.71</v>
      </c>
      <c r="J192">
        <v>47.584499999999998</v>
      </c>
      <c r="K192">
        <v>402.86</v>
      </c>
      <c r="L192">
        <v>30.05</v>
      </c>
      <c r="M192">
        <v>77.443200000000004</v>
      </c>
      <c r="N192">
        <v>108.2658</v>
      </c>
      <c r="O192">
        <v>45.95</v>
      </c>
      <c r="P192">
        <v>17.079999999999998</v>
      </c>
      <c r="Q192">
        <v>11.625</v>
      </c>
    </row>
    <row r="193" spans="3:17" x14ac:dyDescent="0.25">
      <c r="C193" s="7">
        <v>42705</v>
      </c>
      <c r="D193">
        <v>143.25200000000001</v>
      </c>
      <c r="E193">
        <v>169.03700000000001</v>
      </c>
      <c r="F193">
        <v>227.16</v>
      </c>
      <c r="G193">
        <v>118.68</v>
      </c>
      <c r="H193">
        <v>134.79</v>
      </c>
      <c r="I193">
        <v>53.520600000000002</v>
      </c>
      <c r="J193">
        <v>48.0565</v>
      </c>
      <c r="K193">
        <v>406.88</v>
      </c>
      <c r="L193">
        <v>30.2</v>
      </c>
      <c r="M193">
        <v>74.097700000000003</v>
      </c>
      <c r="N193">
        <v>105.9164</v>
      </c>
      <c r="O193">
        <v>45.44</v>
      </c>
      <c r="P193">
        <v>16.09</v>
      </c>
      <c r="Q193">
        <v>11.65</v>
      </c>
    </row>
    <row r="194" spans="3:17" x14ac:dyDescent="0.25">
      <c r="C194" s="7">
        <v>42706</v>
      </c>
      <c r="D194">
        <v>143.917</v>
      </c>
      <c r="E194">
        <v>166.57900000000001</v>
      </c>
      <c r="F194">
        <v>226.25</v>
      </c>
      <c r="G194">
        <v>120.98</v>
      </c>
      <c r="H194">
        <v>129.34</v>
      </c>
      <c r="I194">
        <v>53.630299999999998</v>
      </c>
      <c r="J194">
        <v>47.698799999999999</v>
      </c>
      <c r="K194">
        <v>408.25</v>
      </c>
      <c r="L194">
        <v>30</v>
      </c>
      <c r="M194">
        <v>74.615499999999997</v>
      </c>
      <c r="N194">
        <v>106.65779999999999</v>
      </c>
      <c r="O194">
        <v>44.55</v>
      </c>
      <c r="P194">
        <v>15.75</v>
      </c>
      <c r="Q194">
        <v>11.44</v>
      </c>
    </row>
    <row r="195" spans="3:17" x14ac:dyDescent="0.25">
      <c r="C195" s="7">
        <v>42709</v>
      </c>
      <c r="D195">
        <v>145.36699999999999</v>
      </c>
      <c r="E195">
        <v>166.34</v>
      </c>
      <c r="F195">
        <v>229.2</v>
      </c>
      <c r="G195">
        <v>120.75</v>
      </c>
      <c r="H195">
        <v>130.77000000000001</v>
      </c>
      <c r="I195">
        <v>53.221600000000002</v>
      </c>
      <c r="J195">
        <v>48.896099999999997</v>
      </c>
      <c r="K195">
        <v>410.83</v>
      </c>
      <c r="L195">
        <v>29.95</v>
      </c>
      <c r="M195">
        <v>76.905500000000004</v>
      </c>
      <c r="N195">
        <v>108.1366</v>
      </c>
      <c r="O195">
        <v>45.93</v>
      </c>
      <c r="P195">
        <v>15.615</v>
      </c>
      <c r="Q195">
        <v>11.55</v>
      </c>
    </row>
    <row r="196" spans="3:17" x14ac:dyDescent="0.25">
      <c r="C196" s="7">
        <v>42710</v>
      </c>
      <c r="D196">
        <v>144.99</v>
      </c>
      <c r="E196">
        <v>164.846</v>
      </c>
      <c r="F196">
        <v>232.67</v>
      </c>
      <c r="G196">
        <v>124.79</v>
      </c>
      <c r="H196">
        <v>130.29499999999999</v>
      </c>
      <c r="I196">
        <v>54.447699999999998</v>
      </c>
      <c r="J196">
        <v>48.140999999999998</v>
      </c>
      <c r="K196">
        <v>381.77</v>
      </c>
      <c r="L196">
        <v>31.25</v>
      </c>
      <c r="M196">
        <v>78.647900000000007</v>
      </c>
      <c r="N196">
        <v>107.67910000000001</v>
      </c>
      <c r="O196">
        <v>45.8</v>
      </c>
      <c r="P196">
        <v>15.72</v>
      </c>
      <c r="Q196">
        <v>12.65</v>
      </c>
    </row>
    <row r="197" spans="3:17" x14ac:dyDescent="0.25">
      <c r="C197" s="7">
        <v>42711</v>
      </c>
      <c r="D197">
        <v>142.89400000000001</v>
      </c>
      <c r="E197">
        <v>164.05</v>
      </c>
      <c r="F197">
        <v>236.09</v>
      </c>
      <c r="G197">
        <v>125.75</v>
      </c>
      <c r="H197">
        <v>129.96</v>
      </c>
      <c r="I197">
        <v>54.477600000000002</v>
      </c>
      <c r="J197">
        <v>48.920999999999999</v>
      </c>
      <c r="K197">
        <v>369.95</v>
      </c>
      <c r="L197">
        <v>31.45</v>
      </c>
      <c r="M197">
        <v>79.454400000000007</v>
      </c>
      <c r="N197">
        <v>108.7133</v>
      </c>
      <c r="O197">
        <v>46.08</v>
      </c>
      <c r="P197">
        <v>15.43</v>
      </c>
      <c r="Q197">
        <v>13.4</v>
      </c>
    </row>
    <row r="198" spans="3:17" x14ac:dyDescent="0.25">
      <c r="C198" s="7">
        <v>42712</v>
      </c>
      <c r="D198">
        <v>140.13200000000001</v>
      </c>
      <c r="E198">
        <v>165.45</v>
      </c>
      <c r="F198">
        <v>242.42</v>
      </c>
      <c r="G198">
        <v>126.35</v>
      </c>
      <c r="H198">
        <v>131.96</v>
      </c>
      <c r="I198">
        <v>58.0762</v>
      </c>
      <c r="J198">
        <v>48.990499999999997</v>
      </c>
      <c r="K198">
        <v>375.23</v>
      </c>
      <c r="L198">
        <v>31.75</v>
      </c>
      <c r="M198">
        <v>80.320700000000002</v>
      </c>
      <c r="N198">
        <v>109.8023</v>
      </c>
      <c r="O198">
        <v>46.06</v>
      </c>
      <c r="P198">
        <v>15.57</v>
      </c>
      <c r="Q198">
        <v>13.227499999999999</v>
      </c>
    </row>
    <row r="199" spans="3:17" x14ac:dyDescent="0.25">
      <c r="C199" s="7">
        <v>42713</v>
      </c>
      <c r="D199">
        <v>143.59</v>
      </c>
      <c r="E199">
        <v>166.79</v>
      </c>
      <c r="F199">
        <v>242</v>
      </c>
      <c r="G199">
        <v>124.3</v>
      </c>
      <c r="H199">
        <v>131.97999999999999</v>
      </c>
      <c r="I199">
        <v>57.607700000000001</v>
      </c>
      <c r="J199">
        <v>48.965699999999998</v>
      </c>
      <c r="K199">
        <v>371.6</v>
      </c>
      <c r="L199">
        <v>32.024999999999999</v>
      </c>
      <c r="M199">
        <v>81.6648</v>
      </c>
      <c r="N199">
        <v>109.131</v>
      </c>
      <c r="O199">
        <v>46.97</v>
      </c>
      <c r="P199">
        <v>15.89</v>
      </c>
      <c r="Q199">
        <v>14.675000000000001</v>
      </c>
    </row>
    <row r="200" spans="3:17" x14ac:dyDescent="0.25">
      <c r="C200" s="7">
        <v>42716</v>
      </c>
      <c r="D200">
        <v>145.04</v>
      </c>
      <c r="E200">
        <v>169.65</v>
      </c>
      <c r="F200">
        <v>242.83</v>
      </c>
      <c r="G200">
        <v>124.03</v>
      </c>
      <c r="H200">
        <v>130.52000000000001</v>
      </c>
      <c r="I200">
        <v>56.082500000000003</v>
      </c>
      <c r="J200">
        <v>48.836500000000001</v>
      </c>
      <c r="K200">
        <v>384.52499999999998</v>
      </c>
      <c r="L200">
        <v>31.75</v>
      </c>
      <c r="M200">
        <v>80.938000000000002</v>
      </c>
      <c r="N200">
        <v>108.3056</v>
      </c>
      <c r="O200">
        <v>45.94</v>
      </c>
      <c r="P200">
        <v>15.6</v>
      </c>
      <c r="Q200">
        <v>14.4</v>
      </c>
    </row>
    <row r="201" spans="3:17" x14ac:dyDescent="0.25">
      <c r="C201" s="7">
        <v>42717</v>
      </c>
      <c r="D201">
        <v>148.94300000000001</v>
      </c>
      <c r="E201">
        <v>171.935</v>
      </c>
      <c r="F201">
        <v>240.18</v>
      </c>
      <c r="G201">
        <v>125.09</v>
      </c>
      <c r="H201">
        <v>129.87</v>
      </c>
      <c r="I201">
        <v>55.544200000000004</v>
      </c>
      <c r="J201">
        <v>48.657699999999998</v>
      </c>
      <c r="K201">
        <v>381</v>
      </c>
      <c r="L201">
        <v>31.6</v>
      </c>
      <c r="M201">
        <v>81.047499999999999</v>
      </c>
      <c r="N201">
        <v>104.31789999999999</v>
      </c>
      <c r="O201">
        <v>46.08</v>
      </c>
      <c r="P201">
        <v>15</v>
      </c>
      <c r="Q201">
        <v>14.5</v>
      </c>
    </row>
    <row r="202" spans="3:17" x14ac:dyDescent="0.25">
      <c r="C202" s="7">
        <v>42718</v>
      </c>
      <c r="D202">
        <v>148.52600000000001</v>
      </c>
      <c r="E202">
        <v>169.3</v>
      </c>
      <c r="F202">
        <v>243.12</v>
      </c>
      <c r="G202">
        <v>124.4</v>
      </c>
      <c r="H202">
        <v>129.55000000000001</v>
      </c>
      <c r="I202">
        <v>55.763500000000001</v>
      </c>
      <c r="J202">
        <v>48.677500000000002</v>
      </c>
      <c r="K202">
        <v>385.2</v>
      </c>
      <c r="L202">
        <v>32.450000000000003</v>
      </c>
      <c r="M202">
        <v>80.957800000000006</v>
      </c>
      <c r="N202">
        <v>103.28360000000001</v>
      </c>
      <c r="O202">
        <v>44.85</v>
      </c>
      <c r="P202">
        <v>14.88</v>
      </c>
      <c r="Q202">
        <v>14.05</v>
      </c>
    </row>
    <row r="203" spans="3:17" x14ac:dyDescent="0.25">
      <c r="C203" s="7">
        <v>42719</v>
      </c>
      <c r="D203">
        <v>149.43899999999999</v>
      </c>
      <c r="E203">
        <v>169.41</v>
      </c>
      <c r="F203">
        <v>245.57</v>
      </c>
      <c r="G203">
        <v>127.43</v>
      </c>
      <c r="H203">
        <v>130.26</v>
      </c>
      <c r="I203">
        <v>55.6389</v>
      </c>
      <c r="J203">
        <v>48.463900000000002</v>
      </c>
      <c r="K203">
        <v>385.79</v>
      </c>
      <c r="L203">
        <v>32.049999999999997</v>
      </c>
      <c r="M203">
        <v>81.625</v>
      </c>
      <c r="N203">
        <v>101.1058</v>
      </c>
      <c r="O203">
        <v>44.87</v>
      </c>
      <c r="P203">
        <v>13.93</v>
      </c>
      <c r="Q203">
        <v>13.6</v>
      </c>
    </row>
    <row r="204" spans="3:17" x14ac:dyDescent="0.25">
      <c r="C204" s="7">
        <v>42720</v>
      </c>
      <c r="D204">
        <v>150.17400000000001</v>
      </c>
      <c r="E204">
        <v>169.97</v>
      </c>
      <c r="F204">
        <v>243.19</v>
      </c>
      <c r="G204">
        <v>126.68</v>
      </c>
      <c r="H204">
        <v>129.375</v>
      </c>
      <c r="I204">
        <v>55.6539</v>
      </c>
      <c r="J204">
        <v>48.429099999999998</v>
      </c>
      <c r="K204">
        <v>394.88</v>
      </c>
      <c r="L204">
        <v>32.375</v>
      </c>
      <c r="M204">
        <v>81.858999999999995</v>
      </c>
      <c r="N204">
        <v>96.561199999999999</v>
      </c>
      <c r="O204">
        <v>44.75</v>
      </c>
      <c r="P204">
        <v>14.23</v>
      </c>
      <c r="Q204">
        <v>13.2</v>
      </c>
    </row>
    <row r="205" spans="3:17" x14ac:dyDescent="0.25">
      <c r="C205" s="7">
        <v>42723</v>
      </c>
      <c r="D205">
        <v>149.32</v>
      </c>
      <c r="E205">
        <v>168.49799999999999</v>
      </c>
      <c r="F205">
        <v>239.74</v>
      </c>
      <c r="G205">
        <v>126.44</v>
      </c>
      <c r="H205">
        <v>130</v>
      </c>
      <c r="I205">
        <v>55.883099999999999</v>
      </c>
      <c r="J205">
        <v>48.041600000000003</v>
      </c>
      <c r="K205">
        <v>395.9</v>
      </c>
      <c r="L205">
        <v>32.5</v>
      </c>
      <c r="M205">
        <v>82.043199999999999</v>
      </c>
      <c r="N205">
        <v>94.810900000000004</v>
      </c>
      <c r="O205">
        <v>44.22</v>
      </c>
      <c r="P205">
        <v>15</v>
      </c>
      <c r="Q205">
        <v>14</v>
      </c>
    </row>
    <row r="206" spans="3:17" x14ac:dyDescent="0.25">
      <c r="C206" s="7">
        <v>42724</v>
      </c>
      <c r="D206">
        <v>146.976</v>
      </c>
      <c r="E206">
        <v>167.82</v>
      </c>
      <c r="F206">
        <v>243.65</v>
      </c>
      <c r="G206">
        <v>126.3</v>
      </c>
      <c r="H206">
        <v>129.79</v>
      </c>
      <c r="I206">
        <v>55.833300000000001</v>
      </c>
      <c r="J206">
        <v>48.607999999999997</v>
      </c>
      <c r="K206">
        <v>392.91</v>
      </c>
      <c r="L206">
        <v>32.85</v>
      </c>
      <c r="M206">
        <v>83.138400000000004</v>
      </c>
      <c r="N206">
        <v>93.537999999999997</v>
      </c>
      <c r="O206">
        <v>43.68</v>
      </c>
      <c r="P206">
        <v>14.81</v>
      </c>
      <c r="Q206">
        <v>14.7</v>
      </c>
    </row>
    <row r="207" spans="3:17" x14ac:dyDescent="0.25">
      <c r="C207" s="7">
        <v>42725</v>
      </c>
      <c r="D207">
        <v>146.614</v>
      </c>
      <c r="E207">
        <v>166.82499999999999</v>
      </c>
      <c r="F207">
        <v>242.4</v>
      </c>
      <c r="G207">
        <v>127.73699999999999</v>
      </c>
      <c r="H207">
        <v>127.33</v>
      </c>
      <c r="I207">
        <v>56.0227</v>
      </c>
      <c r="J207">
        <v>48.369500000000002</v>
      </c>
      <c r="K207">
        <v>394.91</v>
      </c>
      <c r="L207">
        <v>32.75</v>
      </c>
      <c r="M207">
        <v>82.949200000000005</v>
      </c>
      <c r="N207">
        <v>92.792199999999994</v>
      </c>
      <c r="O207">
        <v>42.93</v>
      </c>
      <c r="P207">
        <v>15.07</v>
      </c>
      <c r="Q207">
        <v>14.55</v>
      </c>
    </row>
    <row r="208" spans="3:17" x14ac:dyDescent="0.25">
      <c r="C208" s="7">
        <v>42726</v>
      </c>
      <c r="D208">
        <v>145.60599999999999</v>
      </c>
      <c r="E208">
        <v>166.36</v>
      </c>
      <c r="F208">
        <v>242.86</v>
      </c>
      <c r="G208">
        <v>127.5</v>
      </c>
      <c r="H208">
        <v>127.221</v>
      </c>
      <c r="I208">
        <v>55.82</v>
      </c>
      <c r="J208">
        <v>47.832900000000002</v>
      </c>
      <c r="K208">
        <v>396.45</v>
      </c>
      <c r="L208">
        <v>32.200000000000003</v>
      </c>
      <c r="M208">
        <v>82.311999999999998</v>
      </c>
      <c r="N208">
        <v>92.364599999999996</v>
      </c>
      <c r="O208">
        <v>42.46</v>
      </c>
      <c r="P208">
        <v>14.749000000000001</v>
      </c>
      <c r="Q208">
        <v>14.25</v>
      </c>
    </row>
    <row r="209" spans="3:17" x14ac:dyDescent="0.25">
      <c r="C209" s="7">
        <v>42727</v>
      </c>
      <c r="D209">
        <v>146.71799999999999</v>
      </c>
      <c r="E209">
        <v>167.14</v>
      </c>
      <c r="F209">
        <v>241.9</v>
      </c>
      <c r="G209">
        <v>126.28</v>
      </c>
      <c r="H209">
        <v>127.51</v>
      </c>
      <c r="I209">
        <v>56.46</v>
      </c>
      <c r="J209">
        <v>47.9621</v>
      </c>
      <c r="K209">
        <v>394.28</v>
      </c>
      <c r="L209">
        <v>32.450000000000003</v>
      </c>
      <c r="M209">
        <v>81.346199999999996</v>
      </c>
      <c r="N209">
        <v>91.827600000000004</v>
      </c>
      <c r="O209">
        <v>42.16</v>
      </c>
      <c r="P209">
        <v>14.58</v>
      </c>
      <c r="Q209">
        <v>13.55</v>
      </c>
    </row>
    <row r="210" spans="3:17" x14ac:dyDescent="0.25">
      <c r="C210" s="7">
        <v>42731</v>
      </c>
      <c r="D210">
        <v>149.08199999999999</v>
      </c>
      <c r="E210">
        <v>168.47</v>
      </c>
      <c r="F210">
        <v>242.59</v>
      </c>
      <c r="G210">
        <v>129.05000000000001</v>
      </c>
      <c r="H210">
        <v>128.15</v>
      </c>
      <c r="I210">
        <v>56.67</v>
      </c>
      <c r="J210">
        <v>48.3596</v>
      </c>
      <c r="K210">
        <v>392.33</v>
      </c>
      <c r="L210">
        <v>32.549999999999997</v>
      </c>
      <c r="M210">
        <v>82.600800000000007</v>
      </c>
      <c r="N210">
        <v>90.6143</v>
      </c>
      <c r="O210">
        <v>43.13</v>
      </c>
      <c r="P210">
        <v>14.44</v>
      </c>
      <c r="Q210">
        <v>13.8</v>
      </c>
    </row>
    <row r="211" spans="3:17" x14ac:dyDescent="0.25">
      <c r="C211" s="7">
        <v>42732</v>
      </c>
      <c r="D211">
        <v>148.12799999999999</v>
      </c>
      <c r="E211">
        <v>167.27</v>
      </c>
      <c r="F211">
        <v>244.5</v>
      </c>
      <c r="G211">
        <v>129.07</v>
      </c>
      <c r="H211">
        <v>127.32</v>
      </c>
      <c r="I211">
        <v>56.78</v>
      </c>
      <c r="J211">
        <v>48.121099999999998</v>
      </c>
      <c r="K211">
        <v>390.88</v>
      </c>
      <c r="L211">
        <v>32.4</v>
      </c>
      <c r="M211">
        <v>82.481300000000005</v>
      </c>
      <c r="N211">
        <v>90.39</v>
      </c>
      <c r="O211">
        <v>42.96</v>
      </c>
      <c r="P211">
        <v>14.39</v>
      </c>
      <c r="Q211">
        <v>13.45</v>
      </c>
    </row>
    <row r="212" spans="3:17" x14ac:dyDescent="0.25">
      <c r="C212" s="7">
        <v>42733</v>
      </c>
      <c r="D212">
        <v>147.67500000000001</v>
      </c>
      <c r="E212">
        <v>166.88</v>
      </c>
      <c r="F212">
        <v>241.07</v>
      </c>
      <c r="G212">
        <v>126.14</v>
      </c>
      <c r="H212">
        <v>126.91</v>
      </c>
      <c r="I212">
        <v>56.59</v>
      </c>
      <c r="J212">
        <v>47.445399999999999</v>
      </c>
      <c r="K212">
        <v>387</v>
      </c>
      <c r="L212">
        <v>32.299999999999997</v>
      </c>
      <c r="M212">
        <v>82.710300000000004</v>
      </c>
      <c r="N212">
        <v>91.07</v>
      </c>
      <c r="O212">
        <v>42.02</v>
      </c>
      <c r="P212">
        <v>14.34</v>
      </c>
      <c r="Q212">
        <v>13.15</v>
      </c>
    </row>
    <row r="213" spans="3:17" x14ac:dyDescent="0.25">
      <c r="C213" s="7">
        <v>42734</v>
      </c>
      <c r="D213">
        <v>147.73099999999999</v>
      </c>
      <c r="E213">
        <v>166.96</v>
      </c>
      <c r="F213">
        <v>240.5</v>
      </c>
      <c r="G213">
        <v>126.57</v>
      </c>
      <c r="H213">
        <v>126.39</v>
      </c>
      <c r="I213">
        <v>56.65</v>
      </c>
      <c r="J213">
        <v>47.3461</v>
      </c>
      <c r="K213">
        <v>382.49</v>
      </c>
      <c r="L213">
        <v>31.524999999999999</v>
      </c>
      <c r="M213">
        <v>81.744500000000002</v>
      </c>
      <c r="N213">
        <v>91.47</v>
      </c>
      <c r="O213">
        <v>42.34</v>
      </c>
      <c r="P213">
        <v>14.67</v>
      </c>
      <c r="Q213">
        <v>13.35</v>
      </c>
    </row>
    <row r="214" spans="3:17" x14ac:dyDescent="0.25">
      <c r="C214" s="7">
        <v>42738</v>
      </c>
      <c r="D214">
        <v>149.96600000000001</v>
      </c>
      <c r="E214">
        <v>165.29</v>
      </c>
      <c r="F214">
        <v>244.97</v>
      </c>
      <c r="G214">
        <v>128.19</v>
      </c>
      <c r="H214">
        <v>127.93</v>
      </c>
      <c r="I214">
        <v>56.79</v>
      </c>
      <c r="J214">
        <v>47.455399999999997</v>
      </c>
      <c r="K214">
        <v>380.38</v>
      </c>
      <c r="L214">
        <v>31.65</v>
      </c>
      <c r="M214">
        <v>82.560900000000004</v>
      </c>
      <c r="N214">
        <v>93.05</v>
      </c>
      <c r="O214">
        <v>44.15</v>
      </c>
      <c r="P214">
        <v>15.345000000000001</v>
      </c>
      <c r="Q214">
        <v>13.35</v>
      </c>
    </row>
    <row r="215" spans="3:17" x14ac:dyDescent="0.25">
      <c r="C215" s="7">
        <v>42739</v>
      </c>
      <c r="D215">
        <v>152.667</v>
      </c>
      <c r="E215">
        <v>165.89500000000001</v>
      </c>
      <c r="F215">
        <v>243.32</v>
      </c>
      <c r="G215">
        <v>130.16999999999999</v>
      </c>
      <c r="H215">
        <v>128.13</v>
      </c>
      <c r="I215">
        <v>57.12</v>
      </c>
      <c r="J215">
        <v>47.147399999999998</v>
      </c>
      <c r="K215">
        <v>383.9</v>
      </c>
      <c r="L215">
        <v>32.299999999999997</v>
      </c>
      <c r="M215">
        <v>83.830399999999997</v>
      </c>
      <c r="N215">
        <v>92.49</v>
      </c>
      <c r="O215">
        <v>45.29</v>
      </c>
      <c r="P215">
        <v>15.84</v>
      </c>
      <c r="Q215">
        <v>13.95</v>
      </c>
    </row>
    <row r="216" spans="3:17" x14ac:dyDescent="0.25">
      <c r="C216" s="7">
        <v>42740</v>
      </c>
      <c r="D216">
        <v>152.34899999999999</v>
      </c>
      <c r="E216">
        <v>165.315</v>
      </c>
      <c r="F216">
        <v>243.232</v>
      </c>
      <c r="G216">
        <v>132.75</v>
      </c>
      <c r="H216">
        <v>135</v>
      </c>
      <c r="I216">
        <v>57.48</v>
      </c>
      <c r="J216">
        <v>47.683900000000001</v>
      </c>
      <c r="K216">
        <v>392.67</v>
      </c>
      <c r="L216">
        <v>32</v>
      </c>
      <c r="M216">
        <v>83.706000000000003</v>
      </c>
      <c r="N216">
        <v>89.12</v>
      </c>
      <c r="O216">
        <v>45.3</v>
      </c>
      <c r="P216">
        <v>15.91</v>
      </c>
      <c r="Q216">
        <v>13.9</v>
      </c>
    </row>
    <row r="217" spans="3:17" x14ac:dyDescent="0.25">
      <c r="C217" s="7">
        <v>42741</v>
      </c>
      <c r="D217">
        <v>159.89699999999999</v>
      </c>
      <c r="E217">
        <v>168.58</v>
      </c>
      <c r="F217">
        <v>246.2</v>
      </c>
      <c r="G217">
        <v>133.88</v>
      </c>
      <c r="H217">
        <v>136.22999999999999</v>
      </c>
      <c r="I217">
        <v>57.42</v>
      </c>
      <c r="J217">
        <v>46.610799999999998</v>
      </c>
      <c r="K217">
        <v>399.8</v>
      </c>
      <c r="L217">
        <v>32.1</v>
      </c>
      <c r="M217">
        <v>84.532399999999996</v>
      </c>
      <c r="N217">
        <v>89.450599999999994</v>
      </c>
      <c r="O217">
        <v>45.29</v>
      </c>
      <c r="P217">
        <v>15.75</v>
      </c>
      <c r="Q217">
        <v>13.45</v>
      </c>
    </row>
    <row r="218" spans="3:17" x14ac:dyDescent="0.25">
      <c r="C218" s="7">
        <v>42744</v>
      </c>
      <c r="D218">
        <v>157.85599999999999</v>
      </c>
      <c r="E218">
        <v>169.67</v>
      </c>
      <c r="F218">
        <v>244.69</v>
      </c>
      <c r="G218">
        <v>131.99</v>
      </c>
      <c r="H218">
        <v>135.74</v>
      </c>
      <c r="I218">
        <v>57.125399999999999</v>
      </c>
      <c r="J218">
        <v>46.362400000000001</v>
      </c>
      <c r="K218">
        <v>399.25</v>
      </c>
      <c r="L218">
        <v>32.799999999999997</v>
      </c>
      <c r="M218">
        <v>84.323300000000003</v>
      </c>
      <c r="N218">
        <v>88.94</v>
      </c>
      <c r="O218">
        <v>45.46</v>
      </c>
      <c r="P218">
        <v>15.65</v>
      </c>
      <c r="Q218">
        <v>13.225</v>
      </c>
    </row>
    <row r="219" spans="3:17" x14ac:dyDescent="0.25">
      <c r="C219" s="7">
        <v>42745</v>
      </c>
      <c r="D219">
        <v>158.04</v>
      </c>
      <c r="E219">
        <v>172.9</v>
      </c>
      <c r="F219">
        <v>243.44</v>
      </c>
      <c r="G219">
        <v>132.22</v>
      </c>
      <c r="H219">
        <v>135.5</v>
      </c>
      <c r="I219">
        <v>57.45</v>
      </c>
      <c r="J219">
        <v>46.322600000000001</v>
      </c>
      <c r="K219">
        <v>420.23</v>
      </c>
      <c r="L219">
        <v>33.924999999999997</v>
      </c>
      <c r="M219">
        <v>84.781300000000002</v>
      </c>
      <c r="N219">
        <v>88.84</v>
      </c>
      <c r="O219">
        <v>45.51</v>
      </c>
      <c r="P219">
        <v>17.55</v>
      </c>
      <c r="Q219">
        <v>13.55</v>
      </c>
    </row>
    <row r="220" spans="3:17" x14ac:dyDescent="0.25">
      <c r="C220" s="7">
        <v>42746</v>
      </c>
      <c r="D220">
        <v>158.07</v>
      </c>
      <c r="E220">
        <v>173.74</v>
      </c>
      <c r="F220">
        <v>245.84</v>
      </c>
      <c r="G220">
        <v>131.5</v>
      </c>
      <c r="H220">
        <v>138</v>
      </c>
      <c r="I220">
        <v>56.98</v>
      </c>
      <c r="J220">
        <v>47.495100000000001</v>
      </c>
      <c r="K220">
        <v>418.32</v>
      </c>
      <c r="L220">
        <v>34.475000000000001</v>
      </c>
      <c r="M220">
        <v>84.193799999999996</v>
      </c>
      <c r="N220">
        <v>88.29</v>
      </c>
      <c r="O220">
        <v>45.65</v>
      </c>
      <c r="P220">
        <v>16.68</v>
      </c>
      <c r="Q220">
        <v>13.5</v>
      </c>
    </row>
    <row r="221" spans="3:17" x14ac:dyDescent="0.25">
      <c r="C221" s="7">
        <v>42747</v>
      </c>
      <c r="D221">
        <v>155.08000000000001</v>
      </c>
      <c r="E221">
        <v>173.69</v>
      </c>
      <c r="F221">
        <v>245.46700000000001</v>
      </c>
      <c r="G221">
        <v>130.85</v>
      </c>
      <c r="H221">
        <v>137.30000000000001</v>
      </c>
      <c r="I221">
        <v>56.52</v>
      </c>
      <c r="J221">
        <v>47.852800000000002</v>
      </c>
      <c r="K221">
        <v>414</v>
      </c>
      <c r="L221">
        <v>34.4</v>
      </c>
      <c r="M221">
        <v>84.253600000000006</v>
      </c>
      <c r="N221">
        <v>86.91</v>
      </c>
      <c r="O221">
        <v>45.2</v>
      </c>
      <c r="P221">
        <v>15.855</v>
      </c>
      <c r="Q221">
        <v>13.3</v>
      </c>
    </row>
    <row r="222" spans="3:17" x14ac:dyDescent="0.25">
      <c r="C222" s="7">
        <v>42748</v>
      </c>
      <c r="D222">
        <v>156.13300000000001</v>
      </c>
      <c r="E222">
        <v>174.16</v>
      </c>
      <c r="F222">
        <v>247.77</v>
      </c>
      <c r="G222">
        <v>133.93</v>
      </c>
      <c r="H222">
        <v>139.43</v>
      </c>
      <c r="I222">
        <v>58.25</v>
      </c>
      <c r="J222">
        <v>47.882599999999996</v>
      </c>
      <c r="K222">
        <v>413.95</v>
      </c>
      <c r="L222">
        <v>33.700000000000003</v>
      </c>
      <c r="M222">
        <v>86.543599999999998</v>
      </c>
      <c r="N222">
        <v>87.36</v>
      </c>
      <c r="O222">
        <v>45.284999999999997</v>
      </c>
      <c r="P222">
        <v>15.79</v>
      </c>
      <c r="Q222">
        <v>12.65</v>
      </c>
    </row>
    <row r="223" spans="3:17" x14ac:dyDescent="0.25">
      <c r="C223" s="7">
        <v>42752</v>
      </c>
      <c r="D223">
        <v>155.05099999999999</v>
      </c>
      <c r="E223">
        <v>173.87</v>
      </c>
      <c r="F223">
        <v>243.06</v>
      </c>
      <c r="G223">
        <v>135.4</v>
      </c>
      <c r="H223">
        <v>139.5</v>
      </c>
      <c r="I223">
        <v>58.19</v>
      </c>
      <c r="J223">
        <v>48.168799999999997</v>
      </c>
      <c r="K223">
        <v>411.87</v>
      </c>
      <c r="L223">
        <v>33.25</v>
      </c>
      <c r="M223">
        <v>86.111500000000007</v>
      </c>
      <c r="N223">
        <v>90.13</v>
      </c>
      <c r="O223">
        <v>45</v>
      </c>
      <c r="P223">
        <v>15.67</v>
      </c>
      <c r="Q223">
        <v>11.85</v>
      </c>
    </row>
    <row r="224" spans="3:17" x14ac:dyDescent="0.25">
      <c r="C224" s="7">
        <v>42753</v>
      </c>
      <c r="D224">
        <v>154.87200000000001</v>
      </c>
      <c r="E224">
        <v>174.09</v>
      </c>
      <c r="F224">
        <v>237.69</v>
      </c>
      <c r="G224">
        <v>133.65</v>
      </c>
      <c r="H224">
        <v>138.9</v>
      </c>
      <c r="I224">
        <v>57.91</v>
      </c>
      <c r="J224">
        <v>51.231099999999998</v>
      </c>
      <c r="K224">
        <v>411</v>
      </c>
      <c r="L224">
        <v>33.075000000000003</v>
      </c>
      <c r="M224">
        <v>86.762699999999995</v>
      </c>
      <c r="N224">
        <v>89.61</v>
      </c>
      <c r="O224">
        <v>44.58</v>
      </c>
      <c r="P224">
        <v>15.42</v>
      </c>
      <c r="Q224">
        <v>11.65</v>
      </c>
    </row>
    <row r="225" spans="3:17" x14ac:dyDescent="0.25">
      <c r="C225" s="7">
        <v>42754</v>
      </c>
      <c r="D225">
        <v>154.625</v>
      </c>
      <c r="E225">
        <v>174.21</v>
      </c>
      <c r="F225">
        <v>234.75</v>
      </c>
      <c r="G225">
        <v>143.46</v>
      </c>
      <c r="H225">
        <v>143.63</v>
      </c>
      <c r="I225">
        <v>58.07</v>
      </c>
      <c r="J225">
        <v>50.972799999999999</v>
      </c>
      <c r="K225">
        <v>410.95</v>
      </c>
      <c r="L225">
        <v>33.450000000000003</v>
      </c>
      <c r="M225">
        <v>86.563500000000005</v>
      </c>
      <c r="N225">
        <v>90.31</v>
      </c>
      <c r="O225">
        <v>44.99</v>
      </c>
      <c r="P225">
        <v>15.34</v>
      </c>
      <c r="Q225">
        <v>11.5</v>
      </c>
    </row>
    <row r="226" spans="3:17" x14ac:dyDescent="0.25">
      <c r="C226" s="7">
        <v>42755</v>
      </c>
      <c r="D226">
        <v>154.286</v>
      </c>
      <c r="E226">
        <v>174.34</v>
      </c>
      <c r="F226">
        <v>233.23</v>
      </c>
      <c r="G226">
        <v>140.79</v>
      </c>
      <c r="H226">
        <v>142.97999999999999</v>
      </c>
      <c r="I226">
        <v>58.57</v>
      </c>
      <c r="J226">
        <v>51.091999999999999</v>
      </c>
      <c r="K226">
        <v>409.98</v>
      </c>
      <c r="L226">
        <v>33.75</v>
      </c>
      <c r="M226">
        <v>86.165300000000002</v>
      </c>
      <c r="N226">
        <v>89.454999999999998</v>
      </c>
      <c r="O226">
        <v>45.01</v>
      </c>
      <c r="P226">
        <v>15.05</v>
      </c>
      <c r="Q226">
        <v>11.5</v>
      </c>
    </row>
    <row r="227" spans="3:17" x14ac:dyDescent="0.25">
      <c r="C227" s="7">
        <v>42758</v>
      </c>
      <c r="D227">
        <v>153.49100000000001</v>
      </c>
      <c r="E227">
        <v>173.68</v>
      </c>
      <c r="F227">
        <v>233.75200000000001</v>
      </c>
      <c r="G227">
        <v>139.49</v>
      </c>
      <c r="H227">
        <v>142.44</v>
      </c>
      <c r="I227">
        <v>58.73</v>
      </c>
      <c r="J227">
        <v>51.111899999999999</v>
      </c>
      <c r="K227">
        <v>409.26</v>
      </c>
      <c r="L227">
        <v>33.65</v>
      </c>
      <c r="M227">
        <v>86.175200000000004</v>
      </c>
      <c r="N227">
        <v>89.4</v>
      </c>
      <c r="O227">
        <v>44.89</v>
      </c>
      <c r="P227">
        <v>14.75</v>
      </c>
      <c r="Q227">
        <v>11.2</v>
      </c>
    </row>
    <row r="228" spans="3:17" x14ac:dyDescent="0.25">
      <c r="C228" s="7">
        <v>42759</v>
      </c>
      <c r="D228">
        <v>151.952</v>
      </c>
      <c r="E228">
        <v>171.79400000000001</v>
      </c>
      <c r="F228">
        <v>236.06</v>
      </c>
      <c r="G228">
        <v>140.93</v>
      </c>
      <c r="H228">
        <v>144.59</v>
      </c>
      <c r="I228">
        <v>59.23</v>
      </c>
      <c r="J228">
        <v>51.042299999999997</v>
      </c>
      <c r="K228">
        <v>419.57</v>
      </c>
      <c r="L228">
        <v>33.25</v>
      </c>
      <c r="M228">
        <v>86.772599999999997</v>
      </c>
      <c r="N228">
        <v>90.5</v>
      </c>
      <c r="O228">
        <v>46.67</v>
      </c>
      <c r="P228">
        <v>14.08</v>
      </c>
      <c r="Q228">
        <v>11.3</v>
      </c>
    </row>
    <row r="229" spans="3:17" x14ac:dyDescent="0.25">
      <c r="C229" s="7">
        <v>42760</v>
      </c>
      <c r="D229">
        <v>153.76</v>
      </c>
      <c r="E229">
        <v>172.11</v>
      </c>
      <c r="F229">
        <v>237.33</v>
      </c>
      <c r="G229">
        <v>141.38999999999999</v>
      </c>
      <c r="H229">
        <v>148.13999999999999</v>
      </c>
      <c r="I229">
        <v>59.86</v>
      </c>
      <c r="J229">
        <v>51.1815</v>
      </c>
      <c r="K229">
        <v>425.61</v>
      </c>
      <c r="L229">
        <v>33.65</v>
      </c>
      <c r="M229">
        <v>85.971100000000007</v>
      </c>
      <c r="N229">
        <v>92.1</v>
      </c>
      <c r="O229">
        <v>48.349899999999998</v>
      </c>
      <c r="P229">
        <v>14.25</v>
      </c>
      <c r="Q229">
        <v>11.3</v>
      </c>
    </row>
    <row r="230" spans="3:17" x14ac:dyDescent="0.25">
      <c r="C230" s="7">
        <v>42761</v>
      </c>
      <c r="D230">
        <v>154.733</v>
      </c>
      <c r="E230">
        <v>172.44</v>
      </c>
      <c r="F230">
        <v>240.79</v>
      </c>
      <c r="G230">
        <v>141.21</v>
      </c>
      <c r="H230">
        <v>148</v>
      </c>
      <c r="I230">
        <v>59.91</v>
      </c>
      <c r="J230">
        <v>50.694600000000001</v>
      </c>
      <c r="K230">
        <v>425.1</v>
      </c>
      <c r="L230">
        <v>33.1</v>
      </c>
      <c r="M230">
        <v>84.731499999999997</v>
      </c>
      <c r="N230">
        <v>91.25</v>
      </c>
      <c r="O230">
        <v>48.8</v>
      </c>
      <c r="P230">
        <v>14.16</v>
      </c>
      <c r="Q230">
        <v>11.025</v>
      </c>
    </row>
    <row r="231" spans="3:17" x14ac:dyDescent="0.25">
      <c r="C231" s="7">
        <v>42762</v>
      </c>
      <c r="D231">
        <v>156.42099999999999</v>
      </c>
      <c r="E231">
        <v>175.9</v>
      </c>
      <c r="F231">
        <v>237.97</v>
      </c>
      <c r="G231">
        <v>142.49</v>
      </c>
      <c r="H231">
        <v>145.63</v>
      </c>
      <c r="I231">
        <v>59.89</v>
      </c>
      <c r="J231">
        <v>50.088500000000003</v>
      </c>
      <c r="K231">
        <v>419.5</v>
      </c>
      <c r="L231">
        <v>32.975000000000001</v>
      </c>
      <c r="M231">
        <v>84.363100000000003</v>
      </c>
      <c r="N231">
        <v>90.63</v>
      </c>
      <c r="O231">
        <v>48.5822</v>
      </c>
      <c r="P231">
        <v>13.75</v>
      </c>
      <c r="Q231">
        <v>10.605</v>
      </c>
    </row>
    <row r="232" spans="3:17" x14ac:dyDescent="0.25">
      <c r="C232" s="7">
        <v>42765</v>
      </c>
      <c r="D232">
        <v>156.10300000000001</v>
      </c>
      <c r="E232">
        <v>175.4</v>
      </c>
      <c r="F232">
        <v>236.29</v>
      </c>
      <c r="G232">
        <v>141.96700000000001</v>
      </c>
      <c r="H232">
        <v>145.13999999999999</v>
      </c>
      <c r="I232">
        <v>59.2</v>
      </c>
      <c r="J232">
        <v>50.24</v>
      </c>
      <c r="K232">
        <v>421.7</v>
      </c>
      <c r="L232">
        <v>32.85</v>
      </c>
      <c r="M232">
        <v>84.5214</v>
      </c>
      <c r="N232">
        <v>88.83</v>
      </c>
      <c r="O232">
        <v>47.75</v>
      </c>
      <c r="P232">
        <v>13.79</v>
      </c>
      <c r="Q232">
        <v>10.3</v>
      </c>
    </row>
    <row r="233" spans="3:17" x14ac:dyDescent="0.25">
      <c r="C233" s="7">
        <v>42766</v>
      </c>
      <c r="D233">
        <v>155.88499999999999</v>
      </c>
      <c r="E233">
        <v>177.54</v>
      </c>
      <c r="F233">
        <v>234.35</v>
      </c>
      <c r="G233">
        <v>141.83000000000001</v>
      </c>
      <c r="H233">
        <v>148.38</v>
      </c>
      <c r="I233">
        <v>59.250399999999999</v>
      </c>
      <c r="J233">
        <v>50.21</v>
      </c>
      <c r="K233">
        <v>422.25</v>
      </c>
      <c r="L233">
        <v>33.6</v>
      </c>
      <c r="M233">
        <v>83.780600000000007</v>
      </c>
      <c r="N233">
        <v>88.66</v>
      </c>
      <c r="O233">
        <v>47.86</v>
      </c>
      <c r="P233">
        <v>13.82</v>
      </c>
      <c r="Q233">
        <v>10.775</v>
      </c>
    </row>
    <row r="234" spans="3:17" x14ac:dyDescent="0.25">
      <c r="C234" s="7">
        <v>42767</v>
      </c>
      <c r="D234">
        <v>158.65600000000001</v>
      </c>
      <c r="E234">
        <v>179.14</v>
      </c>
      <c r="F234">
        <v>232.86</v>
      </c>
      <c r="G234">
        <v>142.41</v>
      </c>
      <c r="H234">
        <v>148.25</v>
      </c>
      <c r="I234">
        <v>59.125</v>
      </c>
      <c r="J234">
        <v>50.05</v>
      </c>
      <c r="K234">
        <v>422.58</v>
      </c>
      <c r="L234">
        <v>33.700000000000003</v>
      </c>
      <c r="M234">
        <v>84.213700000000003</v>
      </c>
      <c r="N234">
        <v>88.47</v>
      </c>
      <c r="O234">
        <v>48.59</v>
      </c>
      <c r="P234">
        <v>13.88</v>
      </c>
      <c r="Q234">
        <v>10.75</v>
      </c>
    </row>
    <row r="235" spans="3:17" x14ac:dyDescent="0.25">
      <c r="C235" s="7">
        <v>42768</v>
      </c>
      <c r="D235">
        <v>158.84399999999999</v>
      </c>
      <c r="E235">
        <v>181.44</v>
      </c>
      <c r="F235">
        <v>232.33</v>
      </c>
      <c r="G235">
        <v>141.04</v>
      </c>
      <c r="H235">
        <v>146.85</v>
      </c>
      <c r="I235">
        <v>59.08</v>
      </c>
      <c r="J235">
        <v>49.505000000000003</v>
      </c>
      <c r="K235">
        <v>427.67</v>
      </c>
      <c r="L235">
        <v>33.75</v>
      </c>
      <c r="M235">
        <v>83.327600000000004</v>
      </c>
      <c r="N235">
        <v>81</v>
      </c>
      <c r="O235">
        <v>49.39</v>
      </c>
      <c r="P235">
        <v>14.904999999999999</v>
      </c>
      <c r="Q235">
        <v>10.5</v>
      </c>
    </row>
    <row r="236" spans="3:17" x14ac:dyDescent="0.25">
      <c r="C236" s="7">
        <v>42769</v>
      </c>
      <c r="D236">
        <v>166.7</v>
      </c>
      <c r="E236">
        <v>179.45</v>
      </c>
      <c r="F236">
        <v>241.11</v>
      </c>
      <c r="G236">
        <v>140.63999999999999</v>
      </c>
      <c r="H236">
        <v>151.6</v>
      </c>
      <c r="I236">
        <v>59.1</v>
      </c>
      <c r="J236">
        <v>49.8</v>
      </c>
      <c r="K236">
        <v>434.58499999999998</v>
      </c>
      <c r="L236">
        <v>33.65</v>
      </c>
      <c r="M236">
        <v>85.040199999999999</v>
      </c>
      <c r="N236">
        <v>77.62</v>
      </c>
      <c r="O236">
        <v>57.3</v>
      </c>
      <c r="P236">
        <v>14.43</v>
      </c>
      <c r="Q236">
        <v>10.45</v>
      </c>
    </row>
    <row r="237" spans="3:17" x14ac:dyDescent="0.25">
      <c r="C237" s="7">
        <v>42772</v>
      </c>
      <c r="D237">
        <v>165.74700000000001</v>
      </c>
      <c r="E237">
        <v>178.935</v>
      </c>
      <c r="F237">
        <v>243.65</v>
      </c>
      <c r="G237">
        <v>141</v>
      </c>
      <c r="H237">
        <v>150.08000000000001</v>
      </c>
      <c r="I237">
        <v>59.265000000000001</v>
      </c>
      <c r="J237">
        <v>51.18</v>
      </c>
      <c r="K237">
        <v>402</v>
      </c>
      <c r="L237">
        <v>33.825000000000003</v>
      </c>
      <c r="M237">
        <v>84.5124</v>
      </c>
      <c r="N237">
        <v>77.23</v>
      </c>
      <c r="O237">
        <v>56.07</v>
      </c>
      <c r="P237">
        <v>14.69</v>
      </c>
      <c r="Q237">
        <v>10.4</v>
      </c>
    </row>
    <row r="238" spans="3:17" x14ac:dyDescent="0.25">
      <c r="C238" s="7">
        <v>42773</v>
      </c>
      <c r="D238">
        <v>166.571</v>
      </c>
      <c r="E238">
        <v>179.995</v>
      </c>
      <c r="F238">
        <v>241.44</v>
      </c>
      <c r="G238">
        <v>144.28</v>
      </c>
      <c r="H238">
        <v>151.673</v>
      </c>
      <c r="I238">
        <v>59.23</v>
      </c>
      <c r="J238">
        <v>50.45</v>
      </c>
      <c r="K238">
        <v>401.5</v>
      </c>
      <c r="L238">
        <v>33.200000000000003</v>
      </c>
      <c r="M238">
        <v>85.109800000000007</v>
      </c>
      <c r="N238">
        <v>77.14</v>
      </c>
      <c r="O238">
        <v>54.454999999999998</v>
      </c>
      <c r="P238">
        <v>14.71</v>
      </c>
      <c r="Q238">
        <v>10.45</v>
      </c>
    </row>
    <row r="239" spans="3:17" x14ac:dyDescent="0.25">
      <c r="C239" s="7">
        <v>42774</v>
      </c>
      <c r="D239">
        <v>167.197</v>
      </c>
      <c r="E239">
        <v>179.02</v>
      </c>
      <c r="F239">
        <v>238.94</v>
      </c>
      <c r="G239">
        <v>145.07</v>
      </c>
      <c r="H239">
        <v>151.88999999999999</v>
      </c>
      <c r="I239">
        <v>58.57</v>
      </c>
      <c r="J239">
        <v>49.98</v>
      </c>
      <c r="K239">
        <v>408.23</v>
      </c>
      <c r="L239">
        <v>32.299999999999997</v>
      </c>
      <c r="M239">
        <v>84.263499999999993</v>
      </c>
      <c r="N239">
        <v>77.67</v>
      </c>
      <c r="O239">
        <v>54.81</v>
      </c>
      <c r="P239">
        <v>14.78</v>
      </c>
      <c r="Q239">
        <v>10.1</v>
      </c>
    </row>
    <row r="240" spans="3:17" x14ac:dyDescent="0.25">
      <c r="C240" s="7">
        <v>42775</v>
      </c>
      <c r="D240">
        <v>166.64099999999999</v>
      </c>
      <c r="E240">
        <v>179.04</v>
      </c>
      <c r="F240">
        <v>243.291</v>
      </c>
      <c r="G240">
        <v>145.09</v>
      </c>
      <c r="H240">
        <v>155.77000000000001</v>
      </c>
      <c r="I240">
        <v>59.08</v>
      </c>
      <c r="J240">
        <v>50.34</v>
      </c>
      <c r="K240">
        <v>417.51</v>
      </c>
      <c r="L240">
        <v>33.1</v>
      </c>
      <c r="M240">
        <v>85.408500000000004</v>
      </c>
      <c r="N240">
        <v>78.290000000000006</v>
      </c>
      <c r="O240">
        <v>54.49</v>
      </c>
      <c r="P240">
        <v>15.08</v>
      </c>
      <c r="Q240">
        <v>10.5</v>
      </c>
    </row>
    <row r="241" spans="3:17" x14ac:dyDescent="0.25">
      <c r="C241" s="7">
        <v>42776</v>
      </c>
      <c r="D241">
        <v>167.15700000000001</v>
      </c>
      <c r="E241">
        <v>178.67500000000001</v>
      </c>
      <c r="F241">
        <v>244.16</v>
      </c>
      <c r="G241">
        <v>145.29900000000001</v>
      </c>
      <c r="H241">
        <v>156.49</v>
      </c>
      <c r="I241">
        <v>59.835000000000001</v>
      </c>
      <c r="J241">
        <v>50.69</v>
      </c>
      <c r="K241">
        <v>420.76</v>
      </c>
      <c r="L241">
        <v>33</v>
      </c>
      <c r="M241">
        <v>90.486500000000007</v>
      </c>
      <c r="N241">
        <v>80.13</v>
      </c>
      <c r="O241">
        <v>54.21</v>
      </c>
      <c r="P241">
        <v>15.24</v>
      </c>
      <c r="Q241">
        <v>10.45</v>
      </c>
    </row>
    <row r="242" spans="3:17" x14ac:dyDescent="0.25">
      <c r="C242" s="7">
        <v>42779</v>
      </c>
      <c r="D242">
        <v>168.26</v>
      </c>
      <c r="E242">
        <v>178.91</v>
      </c>
      <c r="F242">
        <v>247.48</v>
      </c>
      <c r="G242">
        <v>145.94999999999999</v>
      </c>
      <c r="H242">
        <v>156.97999999999999</v>
      </c>
      <c r="I242">
        <v>60.28</v>
      </c>
      <c r="J242">
        <v>50.83</v>
      </c>
      <c r="K242">
        <v>419.47</v>
      </c>
      <c r="L242">
        <v>33</v>
      </c>
      <c r="M242">
        <v>86.334500000000006</v>
      </c>
      <c r="N242">
        <v>80.16</v>
      </c>
      <c r="O242">
        <v>54.36</v>
      </c>
      <c r="P242">
        <v>15.33</v>
      </c>
      <c r="Q242">
        <v>10.75</v>
      </c>
    </row>
    <row r="243" spans="3:17" x14ac:dyDescent="0.25">
      <c r="C243" s="7">
        <v>42780</v>
      </c>
      <c r="D243">
        <v>168.07</v>
      </c>
      <c r="E243">
        <v>179</v>
      </c>
      <c r="F243">
        <v>250</v>
      </c>
      <c r="G243">
        <v>144.11000000000001</v>
      </c>
      <c r="H243">
        <v>157.1</v>
      </c>
      <c r="I243">
        <v>59.93</v>
      </c>
      <c r="J243">
        <v>50.51</v>
      </c>
      <c r="K243">
        <v>420.98</v>
      </c>
      <c r="L243">
        <v>33</v>
      </c>
      <c r="M243">
        <v>84.333200000000005</v>
      </c>
      <c r="N243">
        <v>80.25</v>
      </c>
      <c r="O243">
        <v>54.08</v>
      </c>
      <c r="P243">
        <v>16</v>
      </c>
      <c r="Q243">
        <v>11.1</v>
      </c>
    </row>
    <row r="244" spans="3:17" x14ac:dyDescent="0.25">
      <c r="C244" s="7">
        <v>42781</v>
      </c>
      <c r="D244">
        <v>172</v>
      </c>
      <c r="E244">
        <v>180.49</v>
      </c>
      <c r="F244">
        <v>251.95</v>
      </c>
      <c r="G244">
        <v>142.43</v>
      </c>
      <c r="H244">
        <v>157.65</v>
      </c>
      <c r="I244">
        <v>60.25</v>
      </c>
      <c r="J244">
        <v>50.63</v>
      </c>
      <c r="K244">
        <v>425.59100000000001</v>
      </c>
      <c r="L244">
        <v>33.1</v>
      </c>
      <c r="M244">
        <v>83.427199999999999</v>
      </c>
      <c r="N244">
        <v>79.989999999999995</v>
      </c>
      <c r="O244">
        <v>55.2</v>
      </c>
      <c r="P244">
        <v>16.93</v>
      </c>
      <c r="Q244">
        <v>11.15</v>
      </c>
    </row>
    <row r="245" spans="3:17" x14ac:dyDescent="0.25">
      <c r="C245" s="7">
        <v>42782</v>
      </c>
      <c r="D245">
        <v>172.17</v>
      </c>
      <c r="E245">
        <v>180.9</v>
      </c>
      <c r="F245">
        <v>250.78</v>
      </c>
      <c r="G245">
        <v>142.44</v>
      </c>
      <c r="H245">
        <v>155.745</v>
      </c>
      <c r="I245">
        <v>60.47</v>
      </c>
      <c r="J245">
        <v>50.61</v>
      </c>
      <c r="K245">
        <v>426.54</v>
      </c>
      <c r="L245">
        <v>33.25</v>
      </c>
      <c r="M245">
        <v>83.935000000000002</v>
      </c>
      <c r="N245">
        <v>79.900000000000006</v>
      </c>
      <c r="O245">
        <v>55.6571</v>
      </c>
      <c r="P245">
        <v>17.14</v>
      </c>
      <c r="Q245">
        <v>10.97</v>
      </c>
    </row>
    <row r="246" spans="3:17" x14ac:dyDescent="0.25">
      <c r="C246" s="7">
        <v>42783</v>
      </c>
      <c r="D246">
        <v>173.36</v>
      </c>
      <c r="E246">
        <v>180.9</v>
      </c>
      <c r="F246">
        <v>250.56</v>
      </c>
      <c r="G246">
        <v>142.9</v>
      </c>
      <c r="H246">
        <v>154.83000000000001</v>
      </c>
      <c r="I246">
        <v>60.51</v>
      </c>
      <c r="J246">
        <v>50.71</v>
      </c>
      <c r="K246">
        <v>428.52</v>
      </c>
      <c r="L246">
        <v>33.35</v>
      </c>
      <c r="M246">
        <v>84.41</v>
      </c>
      <c r="N246">
        <v>79.09</v>
      </c>
      <c r="O246">
        <v>54.68</v>
      </c>
      <c r="P246">
        <v>16.18</v>
      </c>
      <c r="Q246">
        <v>10.5</v>
      </c>
    </row>
    <row r="247" spans="3:17" x14ac:dyDescent="0.25">
      <c r="C247" s="7">
        <v>42787</v>
      </c>
      <c r="D247">
        <v>173.5</v>
      </c>
      <c r="E247">
        <v>182.65</v>
      </c>
      <c r="F247">
        <v>252.65</v>
      </c>
      <c r="G247">
        <v>143.38</v>
      </c>
      <c r="H247">
        <v>157.51</v>
      </c>
      <c r="I247">
        <v>60.94</v>
      </c>
      <c r="J247">
        <v>50.9</v>
      </c>
      <c r="K247">
        <v>434.69</v>
      </c>
      <c r="L247">
        <v>33.14</v>
      </c>
      <c r="M247">
        <v>82.745000000000005</v>
      </c>
      <c r="N247">
        <v>79.22</v>
      </c>
      <c r="O247">
        <v>55.16</v>
      </c>
      <c r="P247">
        <v>16.47</v>
      </c>
      <c r="Q247">
        <v>10.35</v>
      </c>
    </row>
    <row r="248" spans="3:17" x14ac:dyDescent="0.25">
      <c r="C248" s="7">
        <v>42788</v>
      </c>
      <c r="D248">
        <v>174.7</v>
      </c>
      <c r="E248">
        <v>182.58</v>
      </c>
      <c r="F248">
        <v>252.35</v>
      </c>
      <c r="G248">
        <v>144</v>
      </c>
      <c r="H248">
        <v>156.59</v>
      </c>
      <c r="I248">
        <v>61.055</v>
      </c>
      <c r="J248">
        <v>50.99</v>
      </c>
      <c r="K248">
        <v>434.37</v>
      </c>
      <c r="L248">
        <v>32.950000000000003</v>
      </c>
      <c r="M248">
        <v>82.49</v>
      </c>
      <c r="N248">
        <v>78.17</v>
      </c>
      <c r="O248">
        <v>55.09</v>
      </c>
      <c r="P248">
        <v>16.82</v>
      </c>
      <c r="Q248">
        <v>10.3</v>
      </c>
    </row>
    <row r="249" spans="3:17" x14ac:dyDescent="0.25">
      <c r="C249" s="7">
        <v>42789</v>
      </c>
      <c r="D249">
        <v>174.01</v>
      </c>
      <c r="E249">
        <v>182.85</v>
      </c>
      <c r="F249">
        <v>251.9</v>
      </c>
      <c r="G249">
        <v>144.49</v>
      </c>
      <c r="H249">
        <v>155.37</v>
      </c>
      <c r="I249">
        <v>62.49</v>
      </c>
      <c r="J249">
        <v>51.24</v>
      </c>
      <c r="K249">
        <v>429.87</v>
      </c>
      <c r="L249">
        <v>33.049999999999997</v>
      </c>
      <c r="M249">
        <v>82.88</v>
      </c>
      <c r="N249">
        <v>79.349999999999994</v>
      </c>
      <c r="O249">
        <v>54.16</v>
      </c>
      <c r="P249">
        <v>16.8</v>
      </c>
      <c r="Q249">
        <v>10.199999999999999</v>
      </c>
    </row>
    <row r="250" spans="3:17" x14ac:dyDescent="0.25">
      <c r="C250" s="7">
        <v>42790</v>
      </c>
      <c r="D250">
        <v>174.07</v>
      </c>
      <c r="E250">
        <v>182.79</v>
      </c>
      <c r="F250">
        <v>248.88</v>
      </c>
      <c r="G250">
        <v>142.74</v>
      </c>
      <c r="H250">
        <v>151.5</v>
      </c>
      <c r="I250">
        <v>60.51</v>
      </c>
      <c r="J250">
        <v>49.75</v>
      </c>
      <c r="K250">
        <v>420.35</v>
      </c>
      <c r="L250">
        <v>32.450000000000003</v>
      </c>
      <c r="M250">
        <v>82.03</v>
      </c>
      <c r="N250">
        <v>79.31</v>
      </c>
      <c r="O250">
        <v>52.88</v>
      </c>
      <c r="P250">
        <v>16.53</v>
      </c>
      <c r="Q250">
        <v>9.9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211"/>
  <sheetViews>
    <sheetView workbookViewId="0">
      <selection activeCell="E3" sqref="A1:Q211"/>
    </sheetView>
  </sheetViews>
  <sheetFormatPr defaultRowHeight="15" x14ac:dyDescent="0.25"/>
  <cols>
    <col min="2" max="2" width="9.42578125" bestFit="1" customWidth="1"/>
  </cols>
  <sheetData>
    <row r="1" spans="1:17" ht="14.45" x14ac:dyDescent="0.35">
      <c r="A1" s="1" t="s">
        <v>109</v>
      </c>
      <c r="B1" s="2">
        <v>42488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9</v>
      </c>
      <c r="N1" t="s">
        <v>10</v>
      </c>
      <c r="O1" t="s">
        <v>46</v>
      </c>
      <c r="P1" t="s">
        <v>47</v>
      </c>
      <c r="Q1" t="s">
        <v>48</v>
      </c>
    </row>
    <row r="2" spans="1:17" ht="14.45" x14ac:dyDescent="0.35">
      <c r="A2" s="3" t="s">
        <v>110</v>
      </c>
      <c r="B2" s="4">
        <f ca="1">TODAY()</f>
        <v>42790</v>
      </c>
      <c r="D2" t="str">
        <f>D1&amp;" equity"</f>
        <v>AAPL equity</v>
      </c>
      <c r="E2" t="str">
        <f t="shared" ref="E2:Q2" si="0">E1&amp;" equity"</f>
        <v>COH equity</v>
      </c>
      <c r="F2" t="str">
        <f t="shared" si="0"/>
        <v>IR equity</v>
      </c>
      <c r="G2" t="str">
        <f t="shared" si="0"/>
        <v>SYK equity</v>
      </c>
      <c r="H2" t="str">
        <f t="shared" si="0"/>
        <v>TMO equity</v>
      </c>
      <c r="I2" t="str">
        <f t="shared" si="0"/>
        <v>WYNN equity</v>
      </c>
      <c r="J2" t="str">
        <f t="shared" si="0"/>
        <v>SKX equity</v>
      </c>
      <c r="K2" t="str">
        <f t="shared" si="0"/>
        <v>BWLD equity</v>
      </c>
      <c r="L2" t="str">
        <f t="shared" si="0"/>
        <v>CRS equity</v>
      </c>
      <c r="M2" t="str">
        <f t="shared" si="0"/>
        <v>CMG equity</v>
      </c>
      <c r="N2" t="str">
        <f t="shared" si="0"/>
        <v>IBM equity</v>
      </c>
      <c r="O2" t="str">
        <f t="shared" si="0"/>
        <v>ILMN equity</v>
      </c>
      <c r="P2" t="str">
        <f t="shared" si="0"/>
        <v>INTC equity</v>
      </c>
      <c r="Q2" t="str">
        <f t="shared" si="0"/>
        <v>HRB equity</v>
      </c>
    </row>
    <row r="3" spans="1:17" thickBot="1" x14ac:dyDescent="0.4">
      <c r="A3" s="5"/>
      <c r="B3" s="6" t="s">
        <v>111</v>
      </c>
      <c r="C3" s="7">
        <f ca="1">_xll.BDH(D2,B3,B1,B2,"cols=2;rows=209")</f>
        <v>42488</v>
      </c>
      <c r="D3">
        <v>95.8536</v>
      </c>
      <c r="E3">
        <f ca="1">_xll.BDH(E2,$B$3,$B$1,$B$2,"dts=h","cols=1;rows=209")</f>
        <v>40.878500000000003</v>
      </c>
      <c r="F3">
        <f ca="1">_xll.BDH(F2,$B$3,$B$1,$B$2,"dts=h","cols=1;rows=209")</f>
        <v>65.434100000000001</v>
      </c>
      <c r="G3">
        <f ca="1">_xll.BDH(G2,$B$3,$B$1,$B$2,"dts=h","cols=1;rows=209")</f>
        <v>109.38290000000001</v>
      </c>
      <c r="H3">
        <f ca="1">_xll.BDH(H2,$B$3,$B$1,$B$2,"dts=h","cols=1;rows=209")</f>
        <v>147.44999999999999</v>
      </c>
      <c r="I3">
        <f ca="1">_xll.BDH(I2,$B$3,$B$1,$B$2,"dts=h","cols=1;rows=209")</f>
        <v>90.4161</v>
      </c>
      <c r="J3">
        <f ca="1">_xll.BDH(J2,$B$3,$B$1,$B$2,"dts=h","cols=1;rows=209")</f>
        <v>34.159999999999997</v>
      </c>
      <c r="K3">
        <f ca="1">_xll.BDH(K2,$B$3,$B$1,$B$2,"dts=h","cols=1;rows=209")</f>
        <v>134.28</v>
      </c>
      <c r="L3">
        <f ca="1">_xll.BDH(L2,$B$3,$B$1,$B$2,"dts=h","cols=1;rows=209")</f>
        <v>36.672899999999998</v>
      </c>
      <c r="M3">
        <f ca="1">_xll.BDH(M2,$B$3,$B$1,$B$2,"dts=h","cols=1;rows=209")</f>
        <v>431.42</v>
      </c>
      <c r="N3">
        <f ca="1">_xll.BDH(N2,$B$3,$B$1,$B$2,"dts=h","cols=1;rows=209")</f>
        <v>144.99850000000001</v>
      </c>
      <c r="O3">
        <f ca="1">_xll.BDH(O2,$B$3,$B$1,$B$2,"dts=h","cols=1;rows=209")</f>
        <v>139.30000000000001</v>
      </c>
      <c r="P3">
        <f ca="1">_xll.BDH(P2,$B$3,$B$1,$B$2,"dts=h","cols=1;rows=209")</f>
        <v>30.748000000000001</v>
      </c>
      <c r="Q3">
        <f ca="1">_xll.BDH(Q2,$B$3,$B$1,$B$2,"dts=h","cols=1;rows=209")</f>
        <v>20.6831</v>
      </c>
    </row>
    <row r="4" spans="1:17" x14ac:dyDescent="0.25">
      <c r="C4" s="7">
        <v>42489</v>
      </c>
      <c r="D4">
        <v>92.759100000000004</v>
      </c>
      <c r="E4">
        <v>40.089599999999997</v>
      </c>
      <c r="F4">
        <v>64.823300000000003</v>
      </c>
      <c r="G4">
        <v>108.3633</v>
      </c>
      <c r="H4">
        <v>144.13999999999999</v>
      </c>
      <c r="I4">
        <v>88.859700000000004</v>
      </c>
      <c r="J4">
        <v>33.479999999999997</v>
      </c>
      <c r="K4">
        <v>134.13</v>
      </c>
      <c r="L4">
        <v>36.117800000000003</v>
      </c>
      <c r="M4">
        <v>424.74</v>
      </c>
      <c r="N4">
        <v>142.25649999999999</v>
      </c>
      <c r="O4">
        <v>135.88999999999999</v>
      </c>
      <c r="P4">
        <v>29.933399999999999</v>
      </c>
      <c r="Q4">
        <v>20.323799999999999</v>
      </c>
    </row>
    <row r="5" spans="1:17" x14ac:dyDescent="0.25">
      <c r="C5" s="7">
        <v>42492</v>
      </c>
      <c r="D5">
        <v>92.132300000000001</v>
      </c>
      <c r="E5">
        <v>40.391500000000001</v>
      </c>
      <c r="F5">
        <v>65.562100000000001</v>
      </c>
      <c r="G5">
        <v>109.1156</v>
      </c>
      <c r="H5">
        <v>146.32300000000001</v>
      </c>
      <c r="I5">
        <v>92.491200000000006</v>
      </c>
      <c r="J5">
        <v>34.03</v>
      </c>
      <c r="K5">
        <v>138</v>
      </c>
      <c r="L5">
        <v>35.456899999999997</v>
      </c>
      <c r="M5">
        <v>434.15</v>
      </c>
      <c r="N5">
        <v>141.92830000000001</v>
      </c>
      <c r="O5">
        <v>136.99</v>
      </c>
      <c r="P5">
        <v>29.758900000000001</v>
      </c>
      <c r="Q5">
        <v>19.906300000000002</v>
      </c>
    </row>
    <row r="6" spans="1:17" x14ac:dyDescent="0.25">
      <c r="C6" s="7">
        <v>42493</v>
      </c>
      <c r="D6">
        <v>93.757900000000006</v>
      </c>
      <c r="E6">
        <v>40.216200000000001</v>
      </c>
      <c r="F6">
        <v>65.138499999999993</v>
      </c>
      <c r="G6">
        <v>108.67019999999999</v>
      </c>
      <c r="H6">
        <v>145.785</v>
      </c>
      <c r="I6">
        <v>93.704999999999998</v>
      </c>
      <c r="J6">
        <v>33.75</v>
      </c>
      <c r="K6">
        <v>138.38</v>
      </c>
      <c r="L6">
        <v>34.603499999999997</v>
      </c>
      <c r="M6">
        <v>447.46</v>
      </c>
      <c r="N6">
        <v>139.9007</v>
      </c>
      <c r="O6">
        <v>135.38</v>
      </c>
      <c r="P6">
        <v>29.6328</v>
      </c>
      <c r="Q6">
        <v>19.799499999999998</v>
      </c>
    </row>
    <row r="7" spans="1:17" x14ac:dyDescent="0.25">
      <c r="C7" s="7">
        <v>42494</v>
      </c>
      <c r="D7">
        <v>93.914599999999993</v>
      </c>
      <c r="E7">
        <v>40.011600000000001</v>
      </c>
      <c r="F7">
        <v>64.764200000000002</v>
      </c>
      <c r="G7">
        <v>108.04649999999999</v>
      </c>
      <c r="H7">
        <v>144.589</v>
      </c>
      <c r="I7">
        <v>91.492800000000003</v>
      </c>
      <c r="J7">
        <v>33.21</v>
      </c>
      <c r="K7">
        <v>135.77000000000001</v>
      </c>
      <c r="L7">
        <v>33.680999999999997</v>
      </c>
      <c r="M7">
        <v>438.7</v>
      </c>
      <c r="N7">
        <v>139.9973</v>
      </c>
      <c r="O7">
        <v>136.69999999999999</v>
      </c>
      <c r="P7">
        <v>29.546500000000002</v>
      </c>
      <c r="Q7">
        <v>19.663499999999999</v>
      </c>
    </row>
    <row r="8" spans="1:17" x14ac:dyDescent="0.25">
      <c r="C8" s="7">
        <v>42495</v>
      </c>
      <c r="D8">
        <v>92.683400000000006</v>
      </c>
      <c r="E8">
        <v>39.475900000000003</v>
      </c>
      <c r="F8">
        <v>64.557299999999998</v>
      </c>
      <c r="G8">
        <v>109.0463</v>
      </c>
      <c r="H8">
        <v>145.33600000000001</v>
      </c>
      <c r="I8">
        <v>89.623199999999997</v>
      </c>
      <c r="J8">
        <v>32.6</v>
      </c>
      <c r="K8">
        <v>134.36000000000001</v>
      </c>
      <c r="L8">
        <v>33.572499999999998</v>
      </c>
      <c r="M8">
        <v>438.26</v>
      </c>
      <c r="N8">
        <v>142.21789999999999</v>
      </c>
      <c r="O8">
        <v>140</v>
      </c>
      <c r="P8">
        <v>29.360700000000001</v>
      </c>
      <c r="Q8">
        <v>19.741199999999999</v>
      </c>
    </row>
    <row r="9" spans="1:17" x14ac:dyDescent="0.25">
      <c r="C9" s="7">
        <v>42496</v>
      </c>
      <c r="D9">
        <v>92.072500000000005</v>
      </c>
      <c r="E9">
        <v>38.950000000000003</v>
      </c>
      <c r="F9">
        <v>64.596699999999998</v>
      </c>
      <c r="G9">
        <v>110.09569999999999</v>
      </c>
      <c r="H9">
        <v>147.08099999999999</v>
      </c>
      <c r="I9">
        <v>90.895700000000005</v>
      </c>
      <c r="J9">
        <v>31.53</v>
      </c>
      <c r="K9">
        <v>133.41</v>
      </c>
      <c r="L9">
        <v>33.483699999999999</v>
      </c>
      <c r="M9">
        <v>435.32900000000001</v>
      </c>
      <c r="N9">
        <v>144.24350000000001</v>
      </c>
      <c r="O9">
        <v>142.78</v>
      </c>
      <c r="P9">
        <v>29.448699999999999</v>
      </c>
      <c r="Q9">
        <v>19.488700000000001</v>
      </c>
    </row>
    <row r="10" spans="1:17" x14ac:dyDescent="0.25">
      <c r="C10" s="7">
        <v>42499</v>
      </c>
      <c r="D10">
        <v>92.387799999999999</v>
      </c>
      <c r="E10">
        <v>39.777900000000002</v>
      </c>
      <c r="F10">
        <v>64.547399999999996</v>
      </c>
      <c r="G10">
        <v>111.1054</v>
      </c>
      <c r="H10">
        <v>148.048</v>
      </c>
      <c r="I10">
        <v>90.215400000000002</v>
      </c>
      <c r="J10">
        <v>32.39</v>
      </c>
      <c r="K10">
        <v>136.1</v>
      </c>
      <c r="L10">
        <v>32.319600000000001</v>
      </c>
      <c r="M10">
        <v>456.88</v>
      </c>
      <c r="N10">
        <v>144.46770000000001</v>
      </c>
      <c r="O10">
        <v>142.97499999999999</v>
      </c>
      <c r="P10">
        <v>29.507400000000001</v>
      </c>
      <c r="Q10">
        <v>19.5276</v>
      </c>
    </row>
    <row r="11" spans="1:17" x14ac:dyDescent="0.25">
      <c r="C11" s="7">
        <v>42500</v>
      </c>
      <c r="D11">
        <v>92.190799999999996</v>
      </c>
      <c r="E11">
        <v>39.670699999999997</v>
      </c>
      <c r="F11">
        <v>65.4636</v>
      </c>
      <c r="G11">
        <v>110.78870000000001</v>
      </c>
      <c r="H11">
        <v>148.43700000000001</v>
      </c>
      <c r="I11">
        <v>92.099699999999999</v>
      </c>
      <c r="J11">
        <v>32.549999999999997</v>
      </c>
      <c r="K11">
        <v>136.35</v>
      </c>
      <c r="L11">
        <v>31.214700000000001</v>
      </c>
      <c r="M11">
        <v>456.76799999999997</v>
      </c>
      <c r="N11">
        <v>146.26140000000001</v>
      </c>
      <c r="O11">
        <v>142.995</v>
      </c>
      <c r="P11">
        <v>29.517199999999999</v>
      </c>
      <c r="Q11">
        <v>19.508199999999999</v>
      </c>
    </row>
    <row r="12" spans="1:17" x14ac:dyDescent="0.25">
      <c r="C12" s="7">
        <v>42501</v>
      </c>
      <c r="D12">
        <v>92.190799999999996</v>
      </c>
      <c r="E12">
        <v>38.540900000000001</v>
      </c>
      <c r="F12">
        <v>65.857699999999994</v>
      </c>
      <c r="G12">
        <v>111.2441</v>
      </c>
      <c r="H12">
        <v>149.494</v>
      </c>
      <c r="I12">
        <v>92.246499999999997</v>
      </c>
      <c r="J12">
        <v>31.7</v>
      </c>
      <c r="K12">
        <v>135.86000000000001</v>
      </c>
      <c r="L12">
        <v>31.6586</v>
      </c>
      <c r="M12">
        <v>459.3</v>
      </c>
      <c r="N12">
        <v>147.28489999999999</v>
      </c>
      <c r="O12">
        <v>144.084</v>
      </c>
      <c r="P12">
        <v>29.5807</v>
      </c>
      <c r="Q12">
        <v>19.4208</v>
      </c>
    </row>
    <row r="13" spans="1:17" x14ac:dyDescent="0.25">
      <c r="C13" s="7">
        <v>42502</v>
      </c>
      <c r="D13">
        <v>91.412400000000005</v>
      </c>
      <c r="E13">
        <v>37.386699999999998</v>
      </c>
      <c r="F13">
        <v>65.503</v>
      </c>
      <c r="G13">
        <v>111.1872</v>
      </c>
      <c r="H13">
        <v>148.80600000000001</v>
      </c>
      <c r="I13">
        <v>92.3934</v>
      </c>
      <c r="J13">
        <v>31.669699999999999</v>
      </c>
      <c r="K13">
        <v>135.47989999999999</v>
      </c>
      <c r="L13">
        <v>31.1068</v>
      </c>
      <c r="M13">
        <v>461.3</v>
      </c>
      <c r="N13">
        <v>145.62780000000001</v>
      </c>
      <c r="O13">
        <v>140.15</v>
      </c>
      <c r="P13">
        <v>29.575800000000001</v>
      </c>
      <c r="Q13">
        <v>19.1877</v>
      </c>
    </row>
    <row r="14" spans="1:17" x14ac:dyDescent="0.25">
      <c r="C14" s="7">
        <v>42503</v>
      </c>
      <c r="D14">
        <v>90.318799999999996</v>
      </c>
      <c r="E14">
        <v>37.031199999999998</v>
      </c>
      <c r="F14">
        <v>65.335499999999996</v>
      </c>
      <c r="G14">
        <v>110.8877</v>
      </c>
      <c r="H14">
        <v>148.89599999999999</v>
      </c>
      <c r="I14">
        <v>91.808000000000007</v>
      </c>
      <c r="J14">
        <v>32.229999999999997</v>
      </c>
      <c r="K14">
        <v>135.51</v>
      </c>
      <c r="L14">
        <v>31.224499999999999</v>
      </c>
      <c r="M14">
        <v>464.9</v>
      </c>
      <c r="N14">
        <v>146.08590000000001</v>
      </c>
      <c r="O14">
        <v>138.32</v>
      </c>
      <c r="P14">
        <v>29.5367</v>
      </c>
      <c r="Q14">
        <v>19.357700000000001</v>
      </c>
    </row>
    <row r="15" spans="1:17" x14ac:dyDescent="0.25">
      <c r="C15" s="7">
        <v>42506</v>
      </c>
      <c r="D15">
        <v>92.998699999999999</v>
      </c>
      <c r="E15">
        <v>36.963000000000001</v>
      </c>
      <c r="F15">
        <v>65.719800000000006</v>
      </c>
      <c r="G15">
        <v>111.5621</v>
      </c>
      <c r="H15">
        <v>149.97200000000001</v>
      </c>
      <c r="I15">
        <v>90.381</v>
      </c>
      <c r="J15">
        <v>31.31</v>
      </c>
      <c r="K15">
        <v>137.91</v>
      </c>
      <c r="L15">
        <v>31.332999999999998</v>
      </c>
      <c r="M15">
        <v>452.71</v>
      </c>
      <c r="N15">
        <v>146.21260000000001</v>
      </c>
      <c r="O15">
        <v>140.74</v>
      </c>
      <c r="P15">
        <v>29.8888</v>
      </c>
      <c r="Q15">
        <v>19.5276</v>
      </c>
    </row>
    <row r="16" spans="1:17" x14ac:dyDescent="0.25">
      <c r="C16" s="7">
        <v>42507</v>
      </c>
      <c r="D16">
        <v>93.304100000000005</v>
      </c>
      <c r="E16">
        <v>37.216299999999997</v>
      </c>
      <c r="F16">
        <v>65.670500000000004</v>
      </c>
      <c r="G16">
        <v>111.2936</v>
      </c>
      <c r="H16">
        <v>150.49100000000001</v>
      </c>
      <c r="I16">
        <v>92.113100000000003</v>
      </c>
      <c r="J16">
        <v>31.229900000000001</v>
      </c>
      <c r="K16">
        <v>137.4599</v>
      </c>
      <c r="L16">
        <v>30.810200000000002</v>
      </c>
      <c r="M16">
        <v>449.84</v>
      </c>
      <c r="N16">
        <v>145.73500000000001</v>
      </c>
      <c r="O16">
        <v>142.24</v>
      </c>
      <c r="P16">
        <v>29.898599999999998</v>
      </c>
      <c r="Q16">
        <v>19.8674</v>
      </c>
    </row>
    <row r="17" spans="3:17" x14ac:dyDescent="0.25">
      <c r="C17" s="7">
        <v>42508</v>
      </c>
      <c r="D17">
        <v>93.806600000000003</v>
      </c>
      <c r="E17">
        <v>36.846200000000003</v>
      </c>
      <c r="F17">
        <v>65.128699999999995</v>
      </c>
      <c r="G17">
        <v>109.5611</v>
      </c>
      <c r="H17">
        <v>150.76</v>
      </c>
      <c r="I17">
        <v>90.184200000000004</v>
      </c>
      <c r="J17">
        <v>30</v>
      </c>
      <c r="K17">
        <v>141.4</v>
      </c>
      <c r="L17">
        <v>30.5931</v>
      </c>
      <c r="M17">
        <v>450.29500000000002</v>
      </c>
      <c r="N17">
        <v>144.77969999999999</v>
      </c>
      <c r="O17">
        <v>141.84</v>
      </c>
      <c r="P17">
        <v>29.585599999999999</v>
      </c>
      <c r="Q17">
        <v>20.042200000000001</v>
      </c>
    </row>
    <row r="18" spans="3:17" x14ac:dyDescent="0.25">
      <c r="C18" s="7">
        <v>42509</v>
      </c>
      <c r="D18">
        <v>93.245000000000005</v>
      </c>
      <c r="E18">
        <v>37.216299999999997</v>
      </c>
      <c r="F18">
        <v>63.877499999999998</v>
      </c>
      <c r="G18">
        <v>108.51179999999999</v>
      </c>
      <c r="H18">
        <v>149.10499999999999</v>
      </c>
      <c r="I18">
        <v>87.9011</v>
      </c>
      <c r="J18">
        <v>29.73</v>
      </c>
      <c r="K18">
        <v>139.29</v>
      </c>
      <c r="L18">
        <v>29.7151</v>
      </c>
      <c r="M18">
        <v>454.37</v>
      </c>
      <c r="N18">
        <v>143.22970000000001</v>
      </c>
      <c r="O18">
        <v>139.97</v>
      </c>
      <c r="P18">
        <v>29.272600000000001</v>
      </c>
      <c r="Q18">
        <v>19.828600000000002</v>
      </c>
    </row>
    <row r="19" spans="3:17" x14ac:dyDescent="0.25">
      <c r="C19" s="7">
        <v>42510</v>
      </c>
      <c r="D19">
        <v>94.023300000000006</v>
      </c>
      <c r="E19">
        <v>38.209800000000001</v>
      </c>
      <c r="F19">
        <v>63.985900000000001</v>
      </c>
      <c r="G19">
        <v>109.6403</v>
      </c>
      <c r="H19">
        <v>149.85300000000001</v>
      </c>
      <c r="I19">
        <v>88.8232</v>
      </c>
      <c r="J19">
        <v>30.063700000000001</v>
      </c>
      <c r="K19">
        <v>141.06</v>
      </c>
      <c r="L19">
        <v>29.932099999999998</v>
      </c>
      <c r="M19">
        <v>450.23</v>
      </c>
      <c r="N19">
        <v>143.79509999999999</v>
      </c>
      <c r="O19">
        <v>141.57</v>
      </c>
      <c r="P19">
        <v>29.712800000000001</v>
      </c>
      <c r="Q19">
        <v>19.974299999999999</v>
      </c>
    </row>
    <row r="20" spans="3:17" x14ac:dyDescent="0.25">
      <c r="C20" s="7">
        <v>42513</v>
      </c>
      <c r="D20">
        <v>95.757400000000004</v>
      </c>
      <c r="E20">
        <v>38.453299999999999</v>
      </c>
      <c r="F20">
        <v>63.818399999999997</v>
      </c>
      <c r="G20">
        <v>109.4918</v>
      </c>
      <c r="H20">
        <v>148.98500000000001</v>
      </c>
      <c r="I20">
        <v>90.518799999999999</v>
      </c>
      <c r="J20">
        <v>30.33</v>
      </c>
      <c r="K20">
        <v>140.52500000000001</v>
      </c>
      <c r="L20">
        <v>30.546299999999999</v>
      </c>
      <c r="M20">
        <v>467</v>
      </c>
      <c r="N20">
        <v>144.22399999999999</v>
      </c>
      <c r="O20">
        <v>141.93</v>
      </c>
      <c r="P20">
        <v>29.812999999999999</v>
      </c>
      <c r="Q20">
        <v>20.042200000000001</v>
      </c>
    </row>
    <row r="21" spans="3:17" x14ac:dyDescent="0.25">
      <c r="C21" s="7">
        <v>42514</v>
      </c>
      <c r="D21">
        <v>96.644099999999995</v>
      </c>
      <c r="E21">
        <v>38.540900000000001</v>
      </c>
      <c r="F21">
        <v>64.843000000000004</v>
      </c>
      <c r="G21">
        <v>110.7491</v>
      </c>
      <c r="H21">
        <v>150.6</v>
      </c>
      <c r="I21">
        <v>92.103200000000001</v>
      </c>
      <c r="J21">
        <v>29.94</v>
      </c>
      <c r="K21">
        <v>142.55000000000001</v>
      </c>
      <c r="L21">
        <v>31.066700000000001</v>
      </c>
      <c r="M21">
        <v>461.04</v>
      </c>
      <c r="N21">
        <v>145.00389999999999</v>
      </c>
      <c r="O21">
        <v>143.65</v>
      </c>
      <c r="P21">
        <v>30.436499999999999</v>
      </c>
      <c r="Q21">
        <v>19.857700000000001</v>
      </c>
    </row>
    <row r="22" spans="3:17" x14ac:dyDescent="0.25">
      <c r="C22" s="7">
        <v>42515</v>
      </c>
      <c r="D22">
        <v>98.269800000000004</v>
      </c>
      <c r="E22">
        <v>38.579900000000002</v>
      </c>
      <c r="F22">
        <v>65.596599999999995</v>
      </c>
      <c r="G22">
        <v>111.3134</v>
      </c>
      <c r="H22">
        <v>151.21799999999999</v>
      </c>
      <c r="I22">
        <v>95.641300000000001</v>
      </c>
      <c r="J22">
        <v>30.02</v>
      </c>
      <c r="K22">
        <v>142.1</v>
      </c>
      <c r="L22">
        <v>31.8658</v>
      </c>
      <c r="M22">
        <v>462.94</v>
      </c>
      <c r="N22">
        <v>148.25980000000001</v>
      </c>
      <c r="O22">
        <v>145.80000000000001</v>
      </c>
      <c r="P22">
        <v>30.8766</v>
      </c>
      <c r="Q22">
        <v>20.090800000000002</v>
      </c>
    </row>
    <row r="23" spans="3:17" x14ac:dyDescent="0.25">
      <c r="C23" s="7">
        <v>42516</v>
      </c>
      <c r="D23">
        <v>99.245199999999997</v>
      </c>
      <c r="E23">
        <v>39.0182</v>
      </c>
      <c r="F23">
        <v>65.946299999999994</v>
      </c>
      <c r="G23">
        <v>111.26390000000001</v>
      </c>
      <c r="H23">
        <v>151.38800000000001</v>
      </c>
      <c r="I23">
        <v>95.901899999999998</v>
      </c>
      <c r="J23">
        <v>30.43</v>
      </c>
      <c r="K23">
        <v>142.31</v>
      </c>
      <c r="L23">
        <v>32.526800000000001</v>
      </c>
      <c r="M23">
        <v>460.77</v>
      </c>
      <c r="N23">
        <v>148.66919999999999</v>
      </c>
      <c r="O23">
        <v>144.93</v>
      </c>
      <c r="P23">
        <v>30.935300000000002</v>
      </c>
      <c r="Q23">
        <v>20.134499999999999</v>
      </c>
    </row>
    <row r="24" spans="3:17" x14ac:dyDescent="0.25">
      <c r="C24" s="7">
        <v>42517</v>
      </c>
      <c r="D24">
        <v>98.989099999999993</v>
      </c>
      <c r="E24">
        <v>38.609099999999998</v>
      </c>
      <c r="F24">
        <v>65.621200000000002</v>
      </c>
      <c r="G24">
        <v>110.9768</v>
      </c>
      <c r="H24">
        <v>151.70699999999999</v>
      </c>
      <c r="I24">
        <v>95.262200000000007</v>
      </c>
      <c r="J24">
        <v>30.83</v>
      </c>
      <c r="K24">
        <v>145.63</v>
      </c>
      <c r="L24">
        <v>31.9345</v>
      </c>
      <c r="M24">
        <v>453.52499999999998</v>
      </c>
      <c r="N24">
        <v>149.07859999999999</v>
      </c>
      <c r="O24">
        <v>144.5</v>
      </c>
      <c r="P24">
        <v>30.954899999999999</v>
      </c>
      <c r="Q24">
        <v>20.4209</v>
      </c>
    </row>
    <row r="25" spans="3:17" x14ac:dyDescent="0.25">
      <c r="C25" s="7">
        <v>42521</v>
      </c>
      <c r="D25">
        <v>98.920100000000005</v>
      </c>
      <c r="E25">
        <v>38.833100000000002</v>
      </c>
      <c r="F25">
        <v>65.965999999999994</v>
      </c>
      <c r="G25">
        <v>110.8283</v>
      </c>
      <c r="H25">
        <v>151.65700000000001</v>
      </c>
      <c r="I25">
        <v>96.147900000000007</v>
      </c>
      <c r="J25">
        <v>31.204999999999998</v>
      </c>
      <c r="K25">
        <v>145.96</v>
      </c>
      <c r="L25">
        <v>32.319600000000001</v>
      </c>
      <c r="M25">
        <v>446.92500000000001</v>
      </c>
      <c r="N25">
        <v>149.93639999999999</v>
      </c>
      <c r="O25">
        <v>145.16999999999999</v>
      </c>
      <c r="P25">
        <v>30.954899999999999</v>
      </c>
      <c r="Q25">
        <v>20.780200000000001</v>
      </c>
    </row>
    <row r="26" spans="3:17" x14ac:dyDescent="0.25">
      <c r="C26" s="7">
        <v>42522</v>
      </c>
      <c r="D26">
        <v>98.072800000000001</v>
      </c>
      <c r="E26">
        <v>39.109499999999997</v>
      </c>
      <c r="F26">
        <v>65.596599999999995</v>
      </c>
      <c r="G26">
        <v>110.7046</v>
      </c>
      <c r="H26">
        <v>152.983</v>
      </c>
      <c r="I26">
        <v>95.468900000000005</v>
      </c>
      <c r="J26">
        <v>31.68</v>
      </c>
      <c r="K26">
        <v>147.65</v>
      </c>
      <c r="L26">
        <v>31.836200000000002</v>
      </c>
      <c r="M26">
        <v>443.56</v>
      </c>
      <c r="N26">
        <v>149.41</v>
      </c>
      <c r="O26">
        <v>146.46</v>
      </c>
      <c r="P26">
        <v>31.023299999999999</v>
      </c>
      <c r="Q26">
        <v>21.003599999999999</v>
      </c>
    </row>
    <row r="27" spans="3:17" x14ac:dyDescent="0.25">
      <c r="C27" s="7">
        <v>42523</v>
      </c>
      <c r="D27">
        <v>96.397800000000004</v>
      </c>
      <c r="E27">
        <v>39.168500000000002</v>
      </c>
      <c r="F27">
        <v>65.581800000000001</v>
      </c>
      <c r="G27">
        <v>111.5411</v>
      </c>
      <c r="H27">
        <v>153.232</v>
      </c>
      <c r="I27">
        <v>98.283500000000004</v>
      </c>
      <c r="J27">
        <v>31.77</v>
      </c>
      <c r="K27">
        <v>146.78</v>
      </c>
      <c r="L27">
        <v>32.092700000000001</v>
      </c>
      <c r="M27">
        <v>444.54399999999998</v>
      </c>
      <c r="N27">
        <v>149.6343</v>
      </c>
      <c r="O27">
        <v>147.30000000000001</v>
      </c>
      <c r="P27">
        <v>31.0624</v>
      </c>
      <c r="Q27">
        <v>21.294899999999998</v>
      </c>
    </row>
    <row r="28" spans="3:17" x14ac:dyDescent="0.25">
      <c r="C28" s="7">
        <v>42524</v>
      </c>
      <c r="D28">
        <v>96.8215</v>
      </c>
      <c r="E28">
        <v>38.991599999999998</v>
      </c>
      <c r="F28">
        <v>65.434100000000001</v>
      </c>
      <c r="G28">
        <v>112.4816</v>
      </c>
      <c r="H28">
        <v>152.81399999999999</v>
      </c>
      <c r="I28">
        <v>97.368200000000002</v>
      </c>
      <c r="J28">
        <v>32.03</v>
      </c>
      <c r="K28">
        <v>147.1</v>
      </c>
      <c r="L28">
        <v>32.5169</v>
      </c>
      <c r="M28">
        <v>441.23</v>
      </c>
      <c r="N28">
        <v>149.1858</v>
      </c>
      <c r="O28">
        <v>147</v>
      </c>
      <c r="P28">
        <v>31.042899999999999</v>
      </c>
      <c r="Q28">
        <v>21.1007</v>
      </c>
    </row>
    <row r="29" spans="3:17" x14ac:dyDescent="0.25">
      <c r="C29" s="7">
        <v>42527</v>
      </c>
      <c r="D29">
        <v>100.38809999999999</v>
      </c>
      <c r="E29">
        <v>38.2254</v>
      </c>
      <c r="F29">
        <v>65.099100000000007</v>
      </c>
      <c r="G29">
        <v>112.96769999999999</v>
      </c>
      <c r="H29">
        <v>153.43199999999999</v>
      </c>
      <c r="I29">
        <v>97.820899999999995</v>
      </c>
      <c r="J29">
        <v>31.6</v>
      </c>
      <c r="K29">
        <v>147.37</v>
      </c>
      <c r="L29">
        <v>33.197600000000001</v>
      </c>
      <c r="M29">
        <v>446.65</v>
      </c>
      <c r="N29">
        <v>150.0729</v>
      </c>
      <c r="O29">
        <v>148.83500000000001</v>
      </c>
      <c r="P29">
        <v>31.121099999999998</v>
      </c>
      <c r="Q29">
        <v>21.2803</v>
      </c>
    </row>
    <row r="30" spans="3:17" x14ac:dyDescent="0.25">
      <c r="C30" s="7">
        <v>42528</v>
      </c>
      <c r="D30">
        <v>98.397900000000007</v>
      </c>
      <c r="E30">
        <v>38.569200000000002</v>
      </c>
      <c r="F30">
        <v>65.660600000000002</v>
      </c>
      <c r="G30">
        <v>112.46169999999999</v>
      </c>
      <c r="H30">
        <v>153.143</v>
      </c>
      <c r="I30">
        <v>100.3599</v>
      </c>
      <c r="J30">
        <v>31.6</v>
      </c>
      <c r="K30">
        <v>147.93</v>
      </c>
      <c r="L30">
        <v>33.888199999999998</v>
      </c>
      <c r="M30">
        <v>447.08</v>
      </c>
      <c r="N30">
        <v>150.05340000000001</v>
      </c>
      <c r="O30">
        <v>147.51</v>
      </c>
      <c r="P30">
        <v>31.316700000000001</v>
      </c>
      <c r="Q30">
        <v>21.165199999999999</v>
      </c>
    </row>
    <row r="31" spans="3:17" x14ac:dyDescent="0.25">
      <c r="C31" s="7">
        <v>42529</v>
      </c>
      <c r="D31">
        <v>98.092500000000001</v>
      </c>
      <c r="E31">
        <v>38.7166</v>
      </c>
      <c r="F31">
        <v>65.535899999999998</v>
      </c>
      <c r="G31">
        <v>113.1647</v>
      </c>
      <c r="H31">
        <v>153.83000000000001</v>
      </c>
      <c r="I31">
        <v>101.718</v>
      </c>
      <c r="J31">
        <v>31.49</v>
      </c>
      <c r="K31">
        <v>149.35</v>
      </c>
      <c r="L31">
        <v>34.835299999999997</v>
      </c>
      <c r="M31">
        <v>434.87200000000001</v>
      </c>
      <c r="N31">
        <v>150.20939999999999</v>
      </c>
      <c r="O31">
        <v>145.85</v>
      </c>
      <c r="P31">
        <v>31.2972</v>
      </c>
      <c r="Q31">
        <v>21.052099999999999</v>
      </c>
    </row>
    <row r="32" spans="3:17" x14ac:dyDescent="0.25">
      <c r="C32" s="7">
        <v>42530</v>
      </c>
      <c r="D32">
        <v>98.516099999999994</v>
      </c>
      <c r="E32">
        <v>38.136899999999997</v>
      </c>
      <c r="F32">
        <v>65.100300000000004</v>
      </c>
      <c r="G32">
        <v>114.73869999999999</v>
      </c>
      <c r="H32">
        <v>154.339</v>
      </c>
      <c r="I32">
        <v>99.7941</v>
      </c>
      <c r="J32">
        <v>30.73</v>
      </c>
      <c r="K32">
        <v>150.43</v>
      </c>
      <c r="L32">
        <v>33.7896</v>
      </c>
      <c r="M32">
        <v>427.2</v>
      </c>
      <c r="N32">
        <v>149.8877</v>
      </c>
      <c r="O32">
        <v>146.11000000000001</v>
      </c>
      <c r="P32">
        <v>31.2972</v>
      </c>
      <c r="Q32">
        <v>21.032699999999998</v>
      </c>
    </row>
    <row r="33" spans="3:17" x14ac:dyDescent="0.25">
      <c r="C33" s="7">
        <v>42531</v>
      </c>
      <c r="D33">
        <v>97.881299999999996</v>
      </c>
      <c r="E33">
        <v>37.714500000000001</v>
      </c>
      <c r="F33">
        <v>64.446899999999999</v>
      </c>
      <c r="G33">
        <v>113.8626</v>
      </c>
      <c r="H33">
        <v>152.81399999999999</v>
      </c>
      <c r="I33">
        <v>99.424999999999997</v>
      </c>
      <c r="J33">
        <v>30.495000000000001</v>
      </c>
      <c r="K33">
        <v>147.87</v>
      </c>
      <c r="L33">
        <v>33.651499999999999</v>
      </c>
      <c r="M33">
        <v>413.87</v>
      </c>
      <c r="N33">
        <v>149.4684</v>
      </c>
      <c r="O33">
        <v>142.79</v>
      </c>
      <c r="P33">
        <v>31.5319</v>
      </c>
      <c r="Q33">
        <v>23.639900000000001</v>
      </c>
    </row>
    <row r="34" spans="3:17" x14ac:dyDescent="0.25">
      <c r="C34" s="7">
        <v>42534</v>
      </c>
      <c r="D34">
        <v>97.659000000000006</v>
      </c>
      <c r="E34">
        <v>37.439399999999999</v>
      </c>
      <c r="F34">
        <v>63.763800000000003</v>
      </c>
      <c r="G34">
        <v>114.3823</v>
      </c>
      <c r="H34">
        <v>152.02699999999999</v>
      </c>
      <c r="I34">
        <v>101.1177</v>
      </c>
      <c r="J34">
        <v>29.824000000000002</v>
      </c>
      <c r="K34">
        <v>146.53</v>
      </c>
      <c r="L34">
        <v>33.6021</v>
      </c>
      <c r="M34">
        <v>405.40300000000002</v>
      </c>
      <c r="N34">
        <v>148.65940000000001</v>
      </c>
      <c r="O34">
        <v>143.77500000000001</v>
      </c>
      <c r="P34">
        <v>31.786200000000001</v>
      </c>
      <c r="Q34">
        <v>23.533100000000001</v>
      </c>
    </row>
    <row r="35" spans="3:17" x14ac:dyDescent="0.25">
      <c r="C35" s="7">
        <v>42535</v>
      </c>
      <c r="D35">
        <v>97.023499999999999</v>
      </c>
      <c r="E35">
        <v>37.439399999999999</v>
      </c>
      <c r="F35">
        <v>63.051000000000002</v>
      </c>
      <c r="G35">
        <v>114.26349999999999</v>
      </c>
      <c r="H35">
        <v>149.51599999999999</v>
      </c>
      <c r="I35">
        <v>100.1041</v>
      </c>
      <c r="J35">
        <v>29.37</v>
      </c>
      <c r="K35">
        <v>146.59</v>
      </c>
      <c r="L35">
        <v>33.0398</v>
      </c>
      <c r="M35">
        <v>395.87</v>
      </c>
      <c r="N35">
        <v>147.96729999999999</v>
      </c>
      <c r="O35">
        <v>140.78</v>
      </c>
      <c r="P35">
        <v>31.5319</v>
      </c>
      <c r="Q35">
        <v>23.440899999999999</v>
      </c>
    </row>
    <row r="36" spans="3:17" x14ac:dyDescent="0.25">
      <c r="C36" s="7">
        <v>42536</v>
      </c>
      <c r="D36">
        <v>96.959400000000002</v>
      </c>
      <c r="E36">
        <v>37.965000000000003</v>
      </c>
      <c r="F36">
        <v>64.050899999999999</v>
      </c>
      <c r="G36">
        <v>114.6199</v>
      </c>
      <c r="H36">
        <v>148.35400000000001</v>
      </c>
      <c r="I36">
        <v>102.44629999999999</v>
      </c>
      <c r="J36">
        <v>29.87</v>
      </c>
      <c r="K36">
        <v>146.37</v>
      </c>
      <c r="L36">
        <v>33.631700000000002</v>
      </c>
      <c r="M36">
        <v>402.34800000000001</v>
      </c>
      <c r="N36">
        <v>147.96979999999999</v>
      </c>
      <c r="O36">
        <v>139</v>
      </c>
      <c r="P36">
        <v>31.551500000000001</v>
      </c>
      <c r="Q36">
        <v>23.363199999999999</v>
      </c>
    </row>
    <row r="37" spans="3:17" x14ac:dyDescent="0.25">
      <c r="C37" s="7">
        <v>42537</v>
      </c>
      <c r="D37">
        <v>96.309100000000001</v>
      </c>
      <c r="E37">
        <v>37.763599999999997</v>
      </c>
      <c r="F37">
        <v>63.9816</v>
      </c>
      <c r="G37">
        <v>113.68940000000001</v>
      </c>
      <c r="H37">
        <v>147.09700000000001</v>
      </c>
      <c r="I37">
        <v>99.976100000000002</v>
      </c>
      <c r="J37">
        <v>29.17</v>
      </c>
      <c r="K37">
        <v>143.81</v>
      </c>
      <c r="L37">
        <v>33.355499999999999</v>
      </c>
      <c r="M37">
        <v>396.67</v>
      </c>
      <c r="N37">
        <v>147.48480000000001</v>
      </c>
      <c r="O37">
        <v>136.93</v>
      </c>
      <c r="P37">
        <v>31.072199999999999</v>
      </c>
      <c r="Q37">
        <v>23.0824</v>
      </c>
    </row>
    <row r="38" spans="3:17" x14ac:dyDescent="0.25">
      <c r="C38" s="7">
        <v>42538</v>
      </c>
      <c r="D38">
        <v>95.225399999999993</v>
      </c>
      <c r="E38">
        <v>38.166400000000003</v>
      </c>
      <c r="F38">
        <v>64.654799999999994</v>
      </c>
      <c r="G38">
        <v>114.0061</v>
      </c>
      <c r="H38">
        <v>147.077</v>
      </c>
      <c r="I38">
        <v>102.1018</v>
      </c>
      <c r="J38">
        <v>29.41</v>
      </c>
      <c r="K38">
        <v>144.22999999999999</v>
      </c>
      <c r="L38">
        <v>34.253300000000003</v>
      </c>
      <c r="M38">
        <v>400.41</v>
      </c>
      <c r="N38">
        <v>148.87389999999999</v>
      </c>
      <c r="O38">
        <v>138.58000000000001</v>
      </c>
      <c r="P38">
        <v>31.1114</v>
      </c>
      <c r="Q38">
        <v>23.092199999999998</v>
      </c>
    </row>
    <row r="39" spans="3:17" x14ac:dyDescent="0.25">
      <c r="C39" s="7">
        <v>42541</v>
      </c>
      <c r="D39">
        <v>95.146500000000003</v>
      </c>
      <c r="E39">
        <v>39.060400000000001</v>
      </c>
      <c r="F39">
        <v>65.921899999999994</v>
      </c>
      <c r="G39">
        <v>115.81780000000001</v>
      </c>
      <c r="H39">
        <v>148.893</v>
      </c>
      <c r="I39">
        <v>104.011</v>
      </c>
      <c r="J39">
        <v>29.78</v>
      </c>
      <c r="K39">
        <v>145.55000000000001</v>
      </c>
      <c r="L39">
        <v>35.072099999999999</v>
      </c>
      <c r="M39">
        <v>401.96</v>
      </c>
      <c r="N39">
        <v>150.7748</v>
      </c>
      <c r="O39">
        <v>141.65</v>
      </c>
      <c r="P39">
        <v>31.727499999999999</v>
      </c>
      <c r="Q39">
        <v>23.072600000000001</v>
      </c>
    </row>
    <row r="40" spans="3:17" x14ac:dyDescent="0.25">
      <c r="C40" s="7">
        <v>42542</v>
      </c>
      <c r="D40">
        <v>94.9298</v>
      </c>
      <c r="E40">
        <v>39.743200000000002</v>
      </c>
      <c r="F40">
        <v>65.436899999999994</v>
      </c>
      <c r="G40">
        <v>115.74850000000001</v>
      </c>
      <c r="H40">
        <v>149.78100000000001</v>
      </c>
      <c r="I40">
        <v>100.4288</v>
      </c>
      <c r="J40">
        <v>29.83</v>
      </c>
      <c r="K40">
        <v>144.72999999999999</v>
      </c>
      <c r="L40">
        <v>34.361800000000002</v>
      </c>
      <c r="M40">
        <v>399.66</v>
      </c>
      <c r="N40">
        <v>150.67619999999999</v>
      </c>
      <c r="O40">
        <v>140.87</v>
      </c>
      <c r="P40">
        <v>31.663900000000002</v>
      </c>
      <c r="Q40">
        <v>22.366900000000001</v>
      </c>
    </row>
    <row r="41" spans="3:17" x14ac:dyDescent="0.25">
      <c r="C41" s="7">
        <v>42543</v>
      </c>
      <c r="D41">
        <v>95.461799999999997</v>
      </c>
      <c r="E41">
        <v>39.993699999999997</v>
      </c>
      <c r="F41">
        <v>65.367599999999996</v>
      </c>
      <c r="G41">
        <v>116.095</v>
      </c>
      <c r="H41">
        <v>151.18799999999999</v>
      </c>
      <c r="I41">
        <v>101.2456</v>
      </c>
      <c r="J41">
        <v>29.47</v>
      </c>
      <c r="K41">
        <v>142.85</v>
      </c>
      <c r="L41">
        <v>34.213799999999999</v>
      </c>
      <c r="M41">
        <v>396.88</v>
      </c>
      <c r="N41">
        <v>150.81379999999999</v>
      </c>
      <c r="O41">
        <v>143.22</v>
      </c>
      <c r="P41">
        <v>31.9133</v>
      </c>
      <c r="Q41">
        <v>22.3963</v>
      </c>
    </row>
    <row r="42" spans="3:17" x14ac:dyDescent="0.25">
      <c r="C42" s="7">
        <v>42544</v>
      </c>
      <c r="D42">
        <v>94.870699999999999</v>
      </c>
      <c r="E42">
        <v>40.136099999999999</v>
      </c>
      <c r="F42">
        <v>65.6447</v>
      </c>
      <c r="G42">
        <v>117.46120000000001</v>
      </c>
      <c r="H42">
        <v>151.87700000000001</v>
      </c>
      <c r="I42">
        <v>101.2653</v>
      </c>
      <c r="J42">
        <v>29.68</v>
      </c>
      <c r="K42">
        <v>144.04</v>
      </c>
      <c r="L42">
        <v>33.952399999999997</v>
      </c>
      <c r="M42">
        <v>413.02</v>
      </c>
      <c r="N42">
        <v>151.56440000000001</v>
      </c>
      <c r="O42">
        <v>146.79</v>
      </c>
      <c r="P42">
        <v>32.275199999999998</v>
      </c>
      <c r="Q42">
        <v>22.4894</v>
      </c>
    </row>
    <row r="43" spans="3:17" x14ac:dyDescent="0.25">
      <c r="C43" s="7">
        <v>42545</v>
      </c>
      <c r="D43">
        <v>93.259799999999998</v>
      </c>
      <c r="E43">
        <v>38.785299999999999</v>
      </c>
      <c r="F43">
        <v>63.674700000000001</v>
      </c>
      <c r="G43">
        <v>116.7385</v>
      </c>
      <c r="H43">
        <v>148.53399999999999</v>
      </c>
      <c r="I43">
        <v>98.066999999999993</v>
      </c>
      <c r="J43">
        <v>28.91</v>
      </c>
      <c r="K43">
        <v>144.75</v>
      </c>
      <c r="L43">
        <v>32.398400000000002</v>
      </c>
      <c r="M43">
        <v>413.57</v>
      </c>
      <c r="N43">
        <v>146.81700000000001</v>
      </c>
      <c r="O43">
        <v>143.19</v>
      </c>
      <c r="P43">
        <v>31.610199999999999</v>
      </c>
      <c r="Q43">
        <v>22.043299999999999</v>
      </c>
    </row>
    <row r="44" spans="3:17" x14ac:dyDescent="0.25">
      <c r="C44" s="7">
        <v>42548</v>
      </c>
      <c r="D44">
        <v>91.678399999999996</v>
      </c>
      <c r="E44">
        <v>37.409999999999997</v>
      </c>
      <c r="F44">
        <v>61.467100000000002</v>
      </c>
      <c r="G44">
        <v>115.3228</v>
      </c>
      <c r="H44">
        <v>144.352</v>
      </c>
      <c r="I44">
        <v>89.308300000000003</v>
      </c>
      <c r="J44">
        <v>28.077500000000001</v>
      </c>
      <c r="K44">
        <v>142.69999999999999</v>
      </c>
      <c r="L44">
        <v>30.553699999999999</v>
      </c>
      <c r="M44">
        <v>400.22</v>
      </c>
      <c r="N44">
        <v>142.90799999999999</v>
      </c>
      <c r="O44">
        <v>139.5</v>
      </c>
      <c r="P44">
        <v>30.720099999999999</v>
      </c>
      <c r="Q44">
        <v>21.575900000000001</v>
      </c>
    </row>
    <row r="45" spans="3:17" x14ac:dyDescent="0.25">
      <c r="C45" s="7">
        <v>42549</v>
      </c>
      <c r="D45">
        <v>92.279399999999995</v>
      </c>
      <c r="E45">
        <v>38.136899999999997</v>
      </c>
      <c r="F45">
        <v>59.704900000000002</v>
      </c>
      <c r="G45">
        <v>115.38800000000001</v>
      </c>
      <c r="H45">
        <v>142.97800000000001</v>
      </c>
      <c r="I45">
        <v>89.042599999999993</v>
      </c>
      <c r="J45">
        <v>28.23</v>
      </c>
      <c r="K45">
        <v>141.94990000000001</v>
      </c>
      <c r="L45">
        <v>30.899000000000001</v>
      </c>
      <c r="M45">
        <v>397.44</v>
      </c>
      <c r="N45">
        <v>142.0599</v>
      </c>
      <c r="O45">
        <v>138.9</v>
      </c>
      <c r="P45">
        <v>30.514700000000001</v>
      </c>
      <c r="Q45">
        <v>21.876799999999999</v>
      </c>
    </row>
    <row r="46" spans="3:17" x14ac:dyDescent="0.25">
      <c r="C46" s="7">
        <v>42550</v>
      </c>
      <c r="D46">
        <v>93.156300000000002</v>
      </c>
      <c r="E46">
        <v>39.261800000000001</v>
      </c>
      <c r="F46">
        <v>61.348300000000002</v>
      </c>
      <c r="G46">
        <v>118.0699</v>
      </c>
      <c r="H46">
        <v>145.35</v>
      </c>
      <c r="I46">
        <v>90.572900000000004</v>
      </c>
      <c r="J46">
        <v>30.15</v>
      </c>
      <c r="K46">
        <v>142.13999999999999</v>
      </c>
      <c r="L46">
        <v>31.382400000000001</v>
      </c>
      <c r="M46">
        <v>410.34</v>
      </c>
      <c r="N46">
        <v>144.7407</v>
      </c>
      <c r="O46">
        <v>138.66</v>
      </c>
      <c r="P46">
        <v>31.2776</v>
      </c>
      <c r="Q46">
        <v>22.3963</v>
      </c>
    </row>
    <row r="47" spans="3:17" x14ac:dyDescent="0.25">
      <c r="C47" s="7">
        <v>42551</v>
      </c>
      <c r="D47">
        <v>94.3583</v>
      </c>
      <c r="E47">
        <v>40.023200000000003</v>
      </c>
      <c r="F47">
        <v>63.070799999999998</v>
      </c>
      <c r="G47">
        <v>119.0234</v>
      </c>
      <c r="H47">
        <v>147.476</v>
      </c>
      <c r="I47">
        <v>90.538499999999999</v>
      </c>
      <c r="J47">
        <v>30.07</v>
      </c>
      <c r="K47">
        <v>141.9</v>
      </c>
      <c r="L47">
        <v>32.506999999999998</v>
      </c>
      <c r="M47">
        <v>409.87099999999998</v>
      </c>
      <c r="N47">
        <v>148.08430000000001</v>
      </c>
      <c r="O47">
        <v>140.38</v>
      </c>
      <c r="P47">
        <v>32.157899999999998</v>
      </c>
      <c r="Q47">
        <v>22.543299999999999</v>
      </c>
    </row>
    <row r="48" spans="3:17" x14ac:dyDescent="0.25">
      <c r="C48" s="7">
        <v>42552</v>
      </c>
      <c r="D48">
        <v>95.043099999999995</v>
      </c>
      <c r="E48">
        <v>40.573300000000003</v>
      </c>
      <c r="F48">
        <v>63.818300000000001</v>
      </c>
      <c r="G48">
        <v>119.69880000000001</v>
      </c>
      <c r="H48">
        <v>149.542</v>
      </c>
      <c r="I48">
        <v>92.457499999999996</v>
      </c>
      <c r="J48">
        <v>30.24</v>
      </c>
      <c r="K48">
        <v>140.69</v>
      </c>
      <c r="L48">
        <v>34.411099999999998</v>
      </c>
      <c r="M48">
        <v>405.28500000000003</v>
      </c>
      <c r="N48">
        <v>149.11760000000001</v>
      </c>
      <c r="O48">
        <v>142</v>
      </c>
      <c r="P48">
        <v>32.162700000000001</v>
      </c>
      <c r="Q48">
        <v>22.954999999999998</v>
      </c>
    </row>
    <row r="49" spans="3:17" x14ac:dyDescent="0.25">
      <c r="C49" s="7">
        <v>42556</v>
      </c>
      <c r="D49">
        <v>93.993799999999993</v>
      </c>
      <c r="E49">
        <v>40.0428</v>
      </c>
      <c r="F49">
        <v>63.140099999999997</v>
      </c>
      <c r="G49">
        <v>120.78149999999999</v>
      </c>
      <c r="H49">
        <v>148.434</v>
      </c>
      <c r="I49">
        <v>89.800399999999996</v>
      </c>
      <c r="J49">
        <v>29.378399999999999</v>
      </c>
      <c r="K49">
        <v>140.19999999999999</v>
      </c>
      <c r="L49">
        <v>33.385100000000001</v>
      </c>
      <c r="M49">
        <v>399.3</v>
      </c>
      <c r="N49">
        <v>148.172</v>
      </c>
      <c r="O49">
        <v>139</v>
      </c>
      <c r="P49">
        <v>32.011099999999999</v>
      </c>
      <c r="Q49">
        <v>22.8276</v>
      </c>
    </row>
    <row r="50" spans="3:17" x14ac:dyDescent="0.25">
      <c r="C50" s="7">
        <v>42557</v>
      </c>
      <c r="D50">
        <v>94.25</v>
      </c>
      <c r="E50">
        <v>39.3748</v>
      </c>
      <c r="F50">
        <v>63.427199999999999</v>
      </c>
      <c r="G50">
        <v>120.6027</v>
      </c>
      <c r="H50">
        <v>149.07300000000001</v>
      </c>
      <c r="I50">
        <v>88.639099999999999</v>
      </c>
      <c r="J50">
        <v>29.61</v>
      </c>
      <c r="K50">
        <v>138.16999999999999</v>
      </c>
      <c r="L50">
        <v>33.029899999999998</v>
      </c>
      <c r="M50">
        <v>402.06</v>
      </c>
      <c r="N50">
        <v>148.57169999999999</v>
      </c>
      <c r="O50">
        <v>141.18</v>
      </c>
      <c r="P50">
        <v>32.275199999999998</v>
      </c>
      <c r="Q50">
        <v>22.935400000000001</v>
      </c>
    </row>
    <row r="51" spans="3:17" x14ac:dyDescent="0.25">
      <c r="C51" s="7">
        <v>42558</v>
      </c>
      <c r="D51">
        <v>95.077600000000004</v>
      </c>
      <c r="E51">
        <v>39.875799999999998</v>
      </c>
      <c r="F51">
        <v>64.337999999999994</v>
      </c>
      <c r="G51">
        <v>120.78149999999999</v>
      </c>
      <c r="H51">
        <v>149.422</v>
      </c>
      <c r="I51">
        <v>89.524900000000002</v>
      </c>
      <c r="J51">
        <v>30.27</v>
      </c>
      <c r="K51">
        <v>138.39500000000001</v>
      </c>
      <c r="L51">
        <v>34.085500000000003</v>
      </c>
      <c r="M51">
        <v>395.56299999999999</v>
      </c>
      <c r="N51">
        <v>149.8186</v>
      </c>
      <c r="O51">
        <v>140.96</v>
      </c>
      <c r="P51">
        <v>32.813099999999999</v>
      </c>
      <c r="Q51">
        <v>23.151</v>
      </c>
    </row>
    <row r="52" spans="3:17" x14ac:dyDescent="0.25">
      <c r="C52" s="7">
        <v>42559</v>
      </c>
      <c r="D52">
        <v>95.461799999999997</v>
      </c>
      <c r="E52">
        <v>40.946599999999997</v>
      </c>
      <c r="F52">
        <v>65.199299999999994</v>
      </c>
      <c r="G52">
        <v>121.5761</v>
      </c>
      <c r="H52">
        <v>153.10400000000001</v>
      </c>
      <c r="I52">
        <v>89.298500000000004</v>
      </c>
      <c r="J52">
        <v>31.15</v>
      </c>
      <c r="K52">
        <v>140.09</v>
      </c>
      <c r="L52">
        <v>36.354599999999998</v>
      </c>
      <c r="M52">
        <v>404.09</v>
      </c>
      <c r="N52">
        <v>150.70660000000001</v>
      </c>
      <c r="O52">
        <v>142.08000000000001</v>
      </c>
      <c r="P52">
        <v>33.253300000000003</v>
      </c>
      <c r="Q52">
        <v>23.297999999999998</v>
      </c>
    </row>
    <row r="53" spans="3:17" x14ac:dyDescent="0.25">
      <c r="C53" s="7">
        <v>42562</v>
      </c>
      <c r="D53">
        <v>96.210599999999999</v>
      </c>
      <c r="E53">
        <v>41.491799999999998</v>
      </c>
      <c r="F53">
        <v>65.832800000000006</v>
      </c>
      <c r="G53">
        <v>122.2714</v>
      </c>
      <c r="H53">
        <v>153.334</v>
      </c>
      <c r="I53">
        <v>94.534000000000006</v>
      </c>
      <c r="J53">
        <v>31.672499999999999</v>
      </c>
      <c r="K53">
        <v>142.6</v>
      </c>
      <c r="L53">
        <v>37.913400000000003</v>
      </c>
      <c r="M53">
        <v>413</v>
      </c>
      <c r="N53">
        <v>152.1103</v>
      </c>
      <c r="O53">
        <v>142.495</v>
      </c>
      <c r="P53">
        <v>33.7423</v>
      </c>
      <c r="Q53">
        <v>23.268599999999999</v>
      </c>
    </row>
    <row r="54" spans="3:17" x14ac:dyDescent="0.25">
      <c r="C54" s="7">
        <v>42563</v>
      </c>
      <c r="D54">
        <v>96.259900000000002</v>
      </c>
      <c r="E54">
        <v>41.889699999999998</v>
      </c>
      <c r="F54">
        <v>66.4268</v>
      </c>
      <c r="G54">
        <v>122.3807</v>
      </c>
      <c r="H54">
        <v>154.452</v>
      </c>
      <c r="I54">
        <v>95.035899999999998</v>
      </c>
      <c r="J54">
        <v>32.64</v>
      </c>
      <c r="K54">
        <v>142.68</v>
      </c>
      <c r="L54">
        <v>38.5152</v>
      </c>
      <c r="M54">
        <v>410.66</v>
      </c>
      <c r="N54">
        <v>153.16309999999999</v>
      </c>
      <c r="O54">
        <v>149.41</v>
      </c>
      <c r="P54">
        <v>34.201900000000002</v>
      </c>
      <c r="Q54">
        <v>23.366599999999998</v>
      </c>
    </row>
    <row r="55" spans="3:17" x14ac:dyDescent="0.25">
      <c r="C55" s="7">
        <v>42564</v>
      </c>
      <c r="D55">
        <v>96.2303</v>
      </c>
      <c r="E55">
        <v>41.879899999999999</v>
      </c>
      <c r="F55">
        <v>66.872299999999996</v>
      </c>
      <c r="G55">
        <v>122.5395</v>
      </c>
      <c r="H55">
        <v>154.851</v>
      </c>
      <c r="I55">
        <v>94.947299999999998</v>
      </c>
      <c r="J55">
        <v>32.630000000000003</v>
      </c>
      <c r="K55">
        <v>142.85</v>
      </c>
      <c r="L55">
        <v>38.712499999999999</v>
      </c>
      <c r="M55">
        <v>421.97</v>
      </c>
      <c r="N55">
        <v>154.35239999999999</v>
      </c>
      <c r="O55">
        <v>149.5</v>
      </c>
      <c r="P55">
        <v>34.4758</v>
      </c>
      <c r="Q55">
        <v>23.3078</v>
      </c>
    </row>
    <row r="56" spans="3:17" x14ac:dyDescent="0.25">
      <c r="C56" s="7">
        <v>42565</v>
      </c>
      <c r="D56">
        <v>97.530900000000003</v>
      </c>
      <c r="E56">
        <v>41.732500000000002</v>
      </c>
      <c r="F56">
        <v>67.931600000000003</v>
      </c>
      <c r="G56">
        <v>122.5793</v>
      </c>
      <c r="H56">
        <v>157.745</v>
      </c>
      <c r="I56">
        <v>93.244799999999998</v>
      </c>
      <c r="J56">
        <v>32.659999999999997</v>
      </c>
      <c r="K56">
        <v>142.41999999999999</v>
      </c>
      <c r="L56">
        <v>39.876600000000003</v>
      </c>
      <c r="M56">
        <v>422.18</v>
      </c>
      <c r="N56">
        <v>157.33529999999999</v>
      </c>
      <c r="O56">
        <v>148.38999999999999</v>
      </c>
      <c r="P56">
        <v>34.524700000000003</v>
      </c>
      <c r="Q56">
        <v>23.5137</v>
      </c>
    </row>
    <row r="57" spans="3:17" x14ac:dyDescent="0.25">
      <c r="C57" s="7">
        <v>42566</v>
      </c>
      <c r="D57">
        <v>97.836299999999994</v>
      </c>
      <c r="E57">
        <v>41.762</v>
      </c>
      <c r="F57">
        <v>67.921700000000001</v>
      </c>
      <c r="G57">
        <v>122.7184</v>
      </c>
      <c r="H57">
        <v>158.04400000000001</v>
      </c>
      <c r="I57">
        <v>92.308899999999994</v>
      </c>
      <c r="J57">
        <v>32.67</v>
      </c>
      <c r="K57">
        <v>139.49</v>
      </c>
      <c r="L57">
        <v>39.570799999999998</v>
      </c>
      <c r="M57">
        <v>411.94</v>
      </c>
      <c r="N57">
        <v>155.9511</v>
      </c>
      <c r="O57">
        <v>149.02000000000001</v>
      </c>
      <c r="P57">
        <v>34.514899999999997</v>
      </c>
      <c r="Q57">
        <v>24.042899999999999</v>
      </c>
    </row>
    <row r="58" spans="3:17" x14ac:dyDescent="0.25">
      <c r="C58" s="7">
        <v>42569</v>
      </c>
      <c r="D58">
        <v>98.6541</v>
      </c>
      <c r="E58">
        <v>42.851700000000001</v>
      </c>
      <c r="F58">
        <v>67.010900000000007</v>
      </c>
      <c r="G58">
        <v>122.1721</v>
      </c>
      <c r="H58">
        <v>157.001</v>
      </c>
      <c r="I58">
        <v>95.390199999999993</v>
      </c>
      <c r="J58">
        <v>32.71</v>
      </c>
      <c r="K58">
        <v>136.94999999999999</v>
      </c>
      <c r="L58">
        <v>39.126800000000003</v>
      </c>
      <c r="M58">
        <v>410.9</v>
      </c>
      <c r="N58">
        <v>156.70169999999999</v>
      </c>
      <c r="O58">
        <v>150.29900000000001</v>
      </c>
      <c r="P58">
        <v>34.426900000000003</v>
      </c>
      <c r="Q58">
        <v>23.817499999999999</v>
      </c>
    </row>
    <row r="59" spans="3:17" x14ac:dyDescent="0.25">
      <c r="C59" s="7">
        <v>42570</v>
      </c>
      <c r="D59">
        <v>98.525999999999996</v>
      </c>
      <c r="E59">
        <v>42.518500000000003</v>
      </c>
      <c r="F59">
        <v>66.436700000000002</v>
      </c>
      <c r="G59">
        <v>121.60590000000001</v>
      </c>
      <c r="H59">
        <v>156.61699999999999</v>
      </c>
      <c r="I59">
        <v>94.671800000000005</v>
      </c>
      <c r="J59">
        <v>32.629899999999999</v>
      </c>
      <c r="K59">
        <v>137.66</v>
      </c>
      <c r="L59">
        <v>38.939399999999999</v>
      </c>
      <c r="M59">
        <v>419.65</v>
      </c>
      <c r="N59">
        <v>158.05670000000001</v>
      </c>
      <c r="O59">
        <v>149.79</v>
      </c>
      <c r="P59">
        <v>34.387799999999999</v>
      </c>
      <c r="Q59">
        <v>23.396000000000001</v>
      </c>
    </row>
    <row r="60" spans="3:17" x14ac:dyDescent="0.25">
      <c r="C60" s="7">
        <v>42571</v>
      </c>
      <c r="D60">
        <v>98.979200000000006</v>
      </c>
      <c r="E60">
        <v>42.518500000000003</v>
      </c>
      <c r="F60">
        <v>67.099999999999994</v>
      </c>
      <c r="G60">
        <v>121.8244</v>
      </c>
      <c r="H60">
        <v>157.77500000000001</v>
      </c>
      <c r="I60">
        <v>93.4465</v>
      </c>
      <c r="J60">
        <v>32.619999999999997</v>
      </c>
      <c r="K60">
        <v>137.38499999999999</v>
      </c>
      <c r="L60">
        <v>38.465800000000002</v>
      </c>
      <c r="M60">
        <v>420.62</v>
      </c>
      <c r="N60">
        <v>157.63749999999999</v>
      </c>
      <c r="O60">
        <v>153.35</v>
      </c>
      <c r="P60">
        <v>35.140900000000002</v>
      </c>
      <c r="Q60">
        <v>23.6313</v>
      </c>
    </row>
    <row r="61" spans="3:17" x14ac:dyDescent="0.25">
      <c r="C61" s="7">
        <v>42572</v>
      </c>
      <c r="D61">
        <v>99.511200000000002</v>
      </c>
      <c r="E61">
        <v>42.410400000000003</v>
      </c>
      <c r="F61">
        <v>67.001000000000005</v>
      </c>
      <c r="G61">
        <v>121.8145</v>
      </c>
      <c r="H61">
        <v>157.465</v>
      </c>
      <c r="I61">
        <v>93.830799999999996</v>
      </c>
      <c r="J61">
        <v>32.54</v>
      </c>
      <c r="K61">
        <v>135.04</v>
      </c>
      <c r="L61">
        <v>38.9679</v>
      </c>
      <c r="M61">
        <v>420.16</v>
      </c>
      <c r="N61">
        <v>157.774</v>
      </c>
      <c r="O61">
        <v>152.66999999999999</v>
      </c>
      <c r="P61">
        <v>33.732500000000002</v>
      </c>
      <c r="Q61">
        <v>23.6313</v>
      </c>
    </row>
    <row r="62" spans="3:17" x14ac:dyDescent="0.25">
      <c r="C62" s="7">
        <v>42573</v>
      </c>
      <c r="D62">
        <v>97.836299999999994</v>
      </c>
      <c r="E62">
        <v>42.262999999999998</v>
      </c>
      <c r="F62">
        <v>67.080200000000005</v>
      </c>
      <c r="G62">
        <v>118.13939999999999</v>
      </c>
      <c r="H62">
        <v>157.04599999999999</v>
      </c>
      <c r="I62">
        <v>94.386399999999995</v>
      </c>
      <c r="J62">
        <v>27.39</v>
      </c>
      <c r="K62">
        <v>141.33000000000001</v>
      </c>
      <c r="L62">
        <v>37.962699999999998</v>
      </c>
      <c r="M62">
        <v>444.13</v>
      </c>
      <c r="N62">
        <v>158.08590000000001</v>
      </c>
      <c r="O62">
        <v>151.96</v>
      </c>
      <c r="P62">
        <v>33.937899999999999</v>
      </c>
      <c r="Q62">
        <v>23.484300000000001</v>
      </c>
    </row>
    <row r="63" spans="3:17" x14ac:dyDescent="0.25">
      <c r="C63" s="7">
        <v>42576</v>
      </c>
      <c r="D63">
        <v>97.383099999999999</v>
      </c>
      <c r="E63">
        <v>42.577399999999997</v>
      </c>
      <c r="F63">
        <v>67.258399999999995</v>
      </c>
      <c r="G63">
        <v>116.65940000000001</v>
      </c>
      <c r="H63">
        <v>157.23599999999999</v>
      </c>
      <c r="I63">
        <v>97.427300000000002</v>
      </c>
      <c r="J63">
        <v>25.39</v>
      </c>
      <c r="K63">
        <v>150.94999999999999</v>
      </c>
      <c r="L63">
        <v>38.524999999999999</v>
      </c>
      <c r="M63">
        <v>443.5</v>
      </c>
      <c r="N63">
        <v>158.77799999999999</v>
      </c>
      <c r="O63">
        <v>151.26</v>
      </c>
      <c r="P63">
        <v>33.991700000000002</v>
      </c>
      <c r="Q63">
        <v>23.454899999999999</v>
      </c>
    </row>
    <row r="64" spans="3:17" x14ac:dyDescent="0.25">
      <c r="C64" s="7">
        <v>42577</v>
      </c>
      <c r="D64">
        <v>96.525900000000007</v>
      </c>
      <c r="E64">
        <v>42.793500000000002</v>
      </c>
      <c r="F64">
        <v>67.555400000000006</v>
      </c>
      <c r="G64">
        <v>115.8946</v>
      </c>
      <c r="H64">
        <v>158.803</v>
      </c>
      <c r="I64">
        <v>102.2101</v>
      </c>
      <c r="J64">
        <v>24.76</v>
      </c>
      <c r="K64">
        <v>149.88999999999999</v>
      </c>
      <c r="L64">
        <v>39.462299999999999</v>
      </c>
      <c r="M64">
        <v>439.24</v>
      </c>
      <c r="N64">
        <v>159.47989999999999</v>
      </c>
      <c r="O64">
        <v>152.33000000000001</v>
      </c>
      <c r="P64">
        <v>34.456200000000003</v>
      </c>
      <c r="Q64">
        <v>23.6509</v>
      </c>
    </row>
    <row r="65" spans="3:17" x14ac:dyDescent="0.25">
      <c r="C65" s="7">
        <v>42578</v>
      </c>
      <c r="D65">
        <v>102.81189999999999</v>
      </c>
      <c r="E65">
        <v>42.940899999999999</v>
      </c>
      <c r="F65">
        <v>65.713999999999999</v>
      </c>
      <c r="G65">
        <v>115.57680000000001</v>
      </c>
      <c r="H65">
        <v>159.172</v>
      </c>
      <c r="I65">
        <v>102.1215</v>
      </c>
      <c r="J65">
        <v>24.71</v>
      </c>
      <c r="K65">
        <v>167.5</v>
      </c>
      <c r="L65">
        <v>39.9161</v>
      </c>
      <c r="M65">
        <v>434.71</v>
      </c>
      <c r="N65">
        <v>158.47579999999999</v>
      </c>
      <c r="O65">
        <v>164.13</v>
      </c>
      <c r="P65">
        <v>34.505099999999999</v>
      </c>
      <c r="Q65">
        <v>23.748899999999999</v>
      </c>
    </row>
    <row r="66" spans="3:17" x14ac:dyDescent="0.25">
      <c r="C66" s="7">
        <v>42579</v>
      </c>
      <c r="D66">
        <v>102.9104</v>
      </c>
      <c r="E66">
        <v>42.292499999999997</v>
      </c>
      <c r="F66">
        <v>65.971400000000003</v>
      </c>
      <c r="G66">
        <v>115.3781</v>
      </c>
      <c r="H66">
        <v>158.92699999999999</v>
      </c>
      <c r="I66">
        <v>103.24339999999999</v>
      </c>
      <c r="J66">
        <v>24.59</v>
      </c>
      <c r="K66">
        <v>166.99</v>
      </c>
      <c r="L66">
        <v>39.362499999999997</v>
      </c>
      <c r="M66">
        <v>432.76900000000001</v>
      </c>
      <c r="N66">
        <v>157.73500000000001</v>
      </c>
      <c r="O66">
        <v>167.03</v>
      </c>
      <c r="P66">
        <v>34.064999999999998</v>
      </c>
      <c r="Q66">
        <v>23.670500000000001</v>
      </c>
    </row>
    <row r="67" spans="3:17" x14ac:dyDescent="0.25">
      <c r="C67" s="7">
        <v>42580</v>
      </c>
      <c r="D67">
        <v>103.0089</v>
      </c>
      <c r="E67">
        <v>42.655999999999999</v>
      </c>
      <c r="F67">
        <v>65.961500000000001</v>
      </c>
      <c r="G67">
        <v>115.83499999999999</v>
      </c>
      <c r="H67">
        <v>159.661</v>
      </c>
      <c r="I67">
        <v>101.36369999999999</v>
      </c>
      <c r="J67">
        <v>24.27</v>
      </c>
      <c r="K67">
        <v>169.16</v>
      </c>
      <c r="L67">
        <v>39.403100000000002</v>
      </c>
      <c r="M67">
        <v>430.53</v>
      </c>
      <c r="N67">
        <v>157.5985</v>
      </c>
      <c r="O67">
        <v>166.63</v>
      </c>
      <c r="P67">
        <v>34.148200000000003</v>
      </c>
      <c r="Q67">
        <v>23.503900000000002</v>
      </c>
    </row>
    <row r="68" spans="3:17" x14ac:dyDescent="0.25">
      <c r="C68" s="7">
        <v>42583</v>
      </c>
      <c r="D68">
        <v>104.5853</v>
      </c>
      <c r="E68">
        <v>42.823</v>
      </c>
      <c r="F68">
        <v>66.139700000000005</v>
      </c>
      <c r="G68">
        <v>116.85809999999999</v>
      </c>
      <c r="H68">
        <v>160.345</v>
      </c>
      <c r="I68">
        <v>97.919300000000007</v>
      </c>
      <c r="J68">
        <v>24.16</v>
      </c>
      <c r="K68">
        <v>170.73</v>
      </c>
      <c r="L68">
        <v>38.771700000000003</v>
      </c>
      <c r="M68">
        <v>426</v>
      </c>
      <c r="N68">
        <v>157.57900000000001</v>
      </c>
      <c r="O68">
        <v>171.33</v>
      </c>
      <c r="P68">
        <v>34.143300000000004</v>
      </c>
      <c r="Q68">
        <v>23.533300000000001</v>
      </c>
    </row>
    <row r="69" spans="3:17" x14ac:dyDescent="0.25">
      <c r="C69" s="7">
        <v>42584</v>
      </c>
      <c r="D69">
        <v>104.5065</v>
      </c>
      <c r="E69">
        <v>42.636299999999999</v>
      </c>
      <c r="F69">
        <v>65.931799999999996</v>
      </c>
      <c r="G69">
        <v>116.08329999999999</v>
      </c>
      <c r="H69">
        <v>159.46100000000001</v>
      </c>
      <c r="I69">
        <v>96.295599999999993</v>
      </c>
      <c r="J69">
        <v>23.81</v>
      </c>
      <c r="K69">
        <v>167.89</v>
      </c>
      <c r="L69">
        <v>38.677999999999997</v>
      </c>
      <c r="M69">
        <v>412.7</v>
      </c>
      <c r="N69">
        <v>157.38390000000001</v>
      </c>
      <c r="O69">
        <v>170.51</v>
      </c>
      <c r="P69">
        <v>34.104100000000003</v>
      </c>
      <c r="Q69">
        <v>23.347000000000001</v>
      </c>
    </row>
    <row r="70" spans="3:17" x14ac:dyDescent="0.25">
      <c r="C70" s="7">
        <v>42585</v>
      </c>
      <c r="D70">
        <v>104.2799</v>
      </c>
      <c r="E70">
        <v>41.113599999999998</v>
      </c>
      <c r="F70">
        <v>67.119799999999998</v>
      </c>
      <c r="G70">
        <v>115.18940000000001</v>
      </c>
      <c r="H70">
        <v>156.50700000000001</v>
      </c>
      <c r="I70">
        <v>96.551400000000001</v>
      </c>
      <c r="J70">
        <v>23.87</v>
      </c>
      <c r="K70">
        <v>171.34</v>
      </c>
      <c r="L70">
        <v>37.893599999999999</v>
      </c>
      <c r="M70">
        <v>407.64</v>
      </c>
      <c r="N70">
        <v>156.80889999999999</v>
      </c>
      <c r="O70">
        <v>167.14</v>
      </c>
      <c r="P70">
        <v>33.781199999999998</v>
      </c>
      <c r="Q70">
        <v>23.111799999999999</v>
      </c>
    </row>
    <row r="71" spans="3:17" x14ac:dyDescent="0.25">
      <c r="C71" s="7">
        <v>42586</v>
      </c>
      <c r="D71">
        <v>105.0033</v>
      </c>
      <c r="E71">
        <v>41.526200000000003</v>
      </c>
      <c r="F71">
        <v>68.000900000000001</v>
      </c>
      <c r="G71">
        <v>114.55370000000001</v>
      </c>
      <c r="H71">
        <v>157.36600000000001</v>
      </c>
      <c r="I71">
        <v>97.26</v>
      </c>
      <c r="J71">
        <v>23.99</v>
      </c>
      <c r="K71">
        <v>172</v>
      </c>
      <c r="L71">
        <v>37.735799999999998</v>
      </c>
      <c r="M71">
        <v>404.77</v>
      </c>
      <c r="N71">
        <v>157.6277</v>
      </c>
      <c r="O71">
        <v>167</v>
      </c>
      <c r="P71">
        <v>34.116300000000003</v>
      </c>
      <c r="Q71">
        <v>23.4892</v>
      </c>
    </row>
    <row r="72" spans="3:17" x14ac:dyDescent="0.25">
      <c r="C72" s="7">
        <v>42587</v>
      </c>
      <c r="D72">
        <v>106.6378</v>
      </c>
      <c r="E72">
        <v>41.437800000000003</v>
      </c>
      <c r="F72">
        <v>67.802899999999994</v>
      </c>
      <c r="G72">
        <v>114.55370000000001</v>
      </c>
      <c r="H72">
        <v>157.48500000000001</v>
      </c>
      <c r="I72">
        <v>97.732399999999998</v>
      </c>
      <c r="J72">
        <v>23.95</v>
      </c>
      <c r="K72">
        <v>172.91499999999999</v>
      </c>
      <c r="L72">
        <v>37.528599999999997</v>
      </c>
      <c r="M72">
        <v>403.64</v>
      </c>
      <c r="N72">
        <v>159.3922</v>
      </c>
      <c r="O72">
        <v>167.97</v>
      </c>
      <c r="P72">
        <v>34.618899999999996</v>
      </c>
      <c r="Q72">
        <v>23.641100000000002</v>
      </c>
    </row>
    <row r="73" spans="3:17" x14ac:dyDescent="0.25">
      <c r="C73" s="7">
        <v>42590</v>
      </c>
      <c r="D73">
        <v>107.351</v>
      </c>
      <c r="E73">
        <v>41.4968</v>
      </c>
      <c r="F73">
        <v>67.862300000000005</v>
      </c>
      <c r="G73">
        <v>114.2954</v>
      </c>
      <c r="H73">
        <v>157.48500000000001</v>
      </c>
      <c r="I73">
        <v>98.676100000000005</v>
      </c>
      <c r="J73">
        <v>24.04</v>
      </c>
      <c r="K73">
        <v>172.49</v>
      </c>
      <c r="L73">
        <v>38.120600000000003</v>
      </c>
      <c r="M73">
        <v>404.25599999999997</v>
      </c>
      <c r="N73">
        <v>160.53280000000001</v>
      </c>
      <c r="O73">
        <v>167.875</v>
      </c>
      <c r="P73">
        <v>34.658299999999997</v>
      </c>
      <c r="Q73">
        <v>23.5137</v>
      </c>
    </row>
    <row r="74" spans="3:17" x14ac:dyDescent="0.25">
      <c r="C74" s="7">
        <v>42591</v>
      </c>
      <c r="D74">
        <v>107.9157</v>
      </c>
      <c r="E74">
        <v>41.162700000000001</v>
      </c>
      <c r="F74">
        <v>67.585099999999997</v>
      </c>
      <c r="G74">
        <v>115.1298</v>
      </c>
      <c r="H74">
        <v>156.92699999999999</v>
      </c>
      <c r="I74">
        <v>100.0925</v>
      </c>
      <c r="J74">
        <v>23.83</v>
      </c>
      <c r="K74">
        <v>172.91499999999999</v>
      </c>
      <c r="L74">
        <v>37.4694</v>
      </c>
      <c r="M74">
        <v>404.76</v>
      </c>
      <c r="N74">
        <v>160.04310000000001</v>
      </c>
      <c r="O74">
        <v>166.75</v>
      </c>
      <c r="P74">
        <v>34.648400000000002</v>
      </c>
      <c r="Q74">
        <v>23.415700000000001</v>
      </c>
    </row>
    <row r="75" spans="3:17" x14ac:dyDescent="0.25">
      <c r="C75" s="7">
        <v>42592</v>
      </c>
      <c r="D75">
        <v>107.876</v>
      </c>
      <c r="E75">
        <v>40.085999999999999</v>
      </c>
      <c r="F75">
        <v>67.862300000000005</v>
      </c>
      <c r="G75">
        <v>114.81189999999999</v>
      </c>
      <c r="H75">
        <v>157.04599999999999</v>
      </c>
      <c r="I75">
        <v>99.677099999999996</v>
      </c>
      <c r="J75">
        <v>23.89</v>
      </c>
      <c r="K75">
        <v>169.53</v>
      </c>
      <c r="L75">
        <v>37.074800000000003</v>
      </c>
      <c r="M75">
        <v>397.32</v>
      </c>
      <c r="N75">
        <v>159.93299999999999</v>
      </c>
      <c r="O75">
        <v>166.27</v>
      </c>
      <c r="P75">
        <v>34.4908</v>
      </c>
      <c r="Q75">
        <v>23.4941</v>
      </c>
    </row>
    <row r="76" spans="3:17" x14ac:dyDescent="0.25">
      <c r="C76" s="7">
        <v>42593</v>
      </c>
      <c r="D76">
        <v>107.9057</v>
      </c>
      <c r="E76">
        <v>39.807000000000002</v>
      </c>
      <c r="F76">
        <v>67.921700000000001</v>
      </c>
      <c r="G76">
        <v>115.2688</v>
      </c>
      <c r="H76">
        <v>157.226</v>
      </c>
      <c r="I76">
        <v>102.6443</v>
      </c>
      <c r="J76">
        <v>24.925000000000001</v>
      </c>
      <c r="K76">
        <v>169.16</v>
      </c>
      <c r="L76">
        <v>37.2425</v>
      </c>
      <c r="M76">
        <v>399.16</v>
      </c>
      <c r="N76">
        <v>162.18459999999999</v>
      </c>
      <c r="O76">
        <v>168.47</v>
      </c>
      <c r="P76">
        <v>34.234499999999997</v>
      </c>
      <c r="Q76">
        <v>23.846900000000002</v>
      </c>
    </row>
    <row r="77" spans="3:17" x14ac:dyDescent="0.25">
      <c r="C77" s="7">
        <v>42594</v>
      </c>
      <c r="D77">
        <v>107.4204</v>
      </c>
      <c r="E77">
        <v>39.247100000000003</v>
      </c>
      <c r="F77">
        <v>67.545500000000004</v>
      </c>
      <c r="G77">
        <v>114.7921</v>
      </c>
      <c r="H77">
        <v>156.512</v>
      </c>
      <c r="I77">
        <v>99.7761</v>
      </c>
      <c r="J77">
        <v>25.43</v>
      </c>
      <c r="K77">
        <v>168.78</v>
      </c>
      <c r="L77">
        <v>37.094499999999996</v>
      </c>
      <c r="M77">
        <v>399</v>
      </c>
      <c r="N77">
        <v>160.71960000000001</v>
      </c>
      <c r="O77">
        <v>167.85</v>
      </c>
      <c r="P77">
        <v>34.254300000000001</v>
      </c>
      <c r="Q77">
        <v>24.454599999999999</v>
      </c>
    </row>
    <row r="78" spans="3:17" x14ac:dyDescent="0.25">
      <c r="C78" s="7">
        <v>42597</v>
      </c>
      <c r="D78">
        <v>108.51</v>
      </c>
      <c r="E78">
        <v>39.252000000000002</v>
      </c>
      <c r="F78">
        <v>67.832599999999999</v>
      </c>
      <c r="G78">
        <v>115.0205</v>
      </c>
      <c r="H78">
        <v>156.13800000000001</v>
      </c>
      <c r="I78">
        <v>103.2971</v>
      </c>
      <c r="J78">
        <v>25.92</v>
      </c>
      <c r="K78">
        <v>166.69</v>
      </c>
      <c r="L78">
        <v>37.775300000000001</v>
      </c>
      <c r="M78">
        <v>399.89</v>
      </c>
      <c r="N78">
        <v>160.23779999999999</v>
      </c>
      <c r="O78">
        <v>174.48</v>
      </c>
      <c r="P78">
        <v>34.648400000000002</v>
      </c>
      <c r="Q78">
        <v>24.0625</v>
      </c>
    </row>
    <row r="79" spans="3:17" x14ac:dyDescent="0.25">
      <c r="C79" s="7">
        <v>42598</v>
      </c>
      <c r="D79">
        <v>109.1935</v>
      </c>
      <c r="E79">
        <v>38.9572</v>
      </c>
      <c r="F79">
        <v>67.486099999999993</v>
      </c>
      <c r="G79">
        <v>114.1365</v>
      </c>
      <c r="H79">
        <v>155.63900000000001</v>
      </c>
      <c r="I79">
        <v>102.9213</v>
      </c>
      <c r="J79">
        <v>25.2</v>
      </c>
      <c r="K79">
        <v>164.9</v>
      </c>
      <c r="L79">
        <v>38.006100000000004</v>
      </c>
      <c r="M79">
        <v>405.26</v>
      </c>
      <c r="N79">
        <v>159.21530000000001</v>
      </c>
      <c r="O79">
        <v>174.84</v>
      </c>
      <c r="P79">
        <v>34.697699999999998</v>
      </c>
      <c r="Q79">
        <v>24.170400000000001</v>
      </c>
    </row>
    <row r="80" spans="3:17" x14ac:dyDescent="0.25">
      <c r="C80" s="7">
        <v>42599</v>
      </c>
      <c r="D80">
        <v>108.3416</v>
      </c>
      <c r="E80">
        <v>38.883600000000001</v>
      </c>
      <c r="F80">
        <v>66.852500000000006</v>
      </c>
      <c r="G80">
        <v>112.87009999999999</v>
      </c>
      <c r="H80">
        <v>155.22</v>
      </c>
      <c r="I80">
        <v>100.9817</v>
      </c>
      <c r="J80">
        <v>24.94</v>
      </c>
      <c r="K80">
        <v>166.25</v>
      </c>
      <c r="L80">
        <v>36.867600000000003</v>
      </c>
      <c r="M80">
        <v>401.88400000000001</v>
      </c>
      <c r="N80">
        <v>158.45820000000001</v>
      </c>
      <c r="O80">
        <v>171.86</v>
      </c>
      <c r="P80">
        <v>34.697699999999998</v>
      </c>
      <c r="Q80">
        <v>24.091999999999999</v>
      </c>
    </row>
    <row r="81" spans="3:17" x14ac:dyDescent="0.25">
      <c r="C81" s="7">
        <v>42600</v>
      </c>
      <c r="D81">
        <v>108.5694</v>
      </c>
      <c r="E81">
        <v>38.834099999999999</v>
      </c>
      <c r="F81">
        <v>66.822800000000001</v>
      </c>
      <c r="G81">
        <v>113.1135</v>
      </c>
      <c r="H81">
        <v>154.15199999999999</v>
      </c>
      <c r="I81">
        <v>100.2735</v>
      </c>
      <c r="J81">
        <v>25.26</v>
      </c>
      <c r="K81">
        <v>169.15</v>
      </c>
      <c r="L81">
        <v>37.212899999999998</v>
      </c>
      <c r="M81">
        <v>397.81</v>
      </c>
      <c r="N81">
        <v>159.2841</v>
      </c>
      <c r="O81">
        <v>182.67</v>
      </c>
      <c r="P81">
        <v>34.579500000000003</v>
      </c>
      <c r="Q81">
        <v>24.082100000000001</v>
      </c>
    </row>
    <row r="82" spans="3:17" x14ac:dyDescent="0.25">
      <c r="C82" s="7">
        <v>42601</v>
      </c>
      <c r="D82">
        <v>108.65860000000001</v>
      </c>
      <c r="E82">
        <v>39.689100000000003</v>
      </c>
      <c r="F82">
        <v>66.991100000000003</v>
      </c>
      <c r="G82">
        <v>113.03400000000001</v>
      </c>
      <c r="H82">
        <v>153.494</v>
      </c>
      <c r="I82">
        <v>97.916600000000003</v>
      </c>
      <c r="J82">
        <v>25.344999999999999</v>
      </c>
      <c r="K82">
        <v>166.03</v>
      </c>
      <c r="L82">
        <v>36.999899999999997</v>
      </c>
      <c r="M82">
        <v>395.01</v>
      </c>
      <c r="N82">
        <v>158.2124</v>
      </c>
      <c r="O82">
        <v>174.07</v>
      </c>
      <c r="P82">
        <v>34.756799999999998</v>
      </c>
      <c r="Q82">
        <v>23.739100000000001</v>
      </c>
    </row>
    <row r="83" spans="3:17" x14ac:dyDescent="0.25">
      <c r="C83" s="7">
        <v>42604</v>
      </c>
      <c r="D83">
        <v>108.0741</v>
      </c>
      <c r="E83">
        <v>39.620399999999997</v>
      </c>
      <c r="F83">
        <v>66.753500000000003</v>
      </c>
      <c r="G83">
        <v>113.63</v>
      </c>
      <c r="H83">
        <v>153.953</v>
      </c>
      <c r="I83">
        <v>96.631699999999995</v>
      </c>
      <c r="J83">
        <v>25.42</v>
      </c>
      <c r="K83">
        <v>165.15</v>
      </c>
      <c r="L83">
        <v>37.064399999999999</v>
      </c>
      <c r="M83">
        <v>397.25</v>
      </c>
      <c r="N83">
        <v>157.87809999999999</v>
      </c>
      <c r="O83">
        <v>175.71</v>
      </c>
      <c r="P83">
        <v>34.934199999999997</v>
      </c>
      <c r="Q83">
        <v>23.797899999999998</v>
      </c>
    </row>
    <row r="84" spans="3:17" x14ac:dyDescent="0.25">
      <c r="C84" s="7">
        <v>42605</v>
      </c>
      <c r="D84">
        <v>108.2921</v>
      </c>
      <c r="E84">
        <v>39.895400000000002</v>
      </c>
      <c r="F84">
        <v>67.416799999999995</v>
      </c>
      <c r="G84">
        <v>113.8385</v>
      </c>
      <c r="H84">
        <v>155.869</v>
      </c>
      <c r="I84">
        <v>97.822699999999998</v>
      </c>
      <c r="J84">
        <v>25.48</v>
      </c>
      <c r="K84">
        <v>164.315</v>
      </c>
      <c r="L84">
        <v>37.847499999999997</v>
      </c>
      <c r="M84">
        <v>399</v>
      </c>
      <c r="N84">
        <v>158.6352</v>
      </c>
      <c r="O84">
        <v>174.84</v>
      </c>
      <c r="P84">
        <v>35.170699999999997</v>
      </c>
      <c r="Q84">
        <v>24.023299999999999</v>
      </c>
    </row>
    <row r="85" spans="3:17" x14ac:dyDescent="0.25">
      <c r="C85" s="7">
        <v>42606</v>
      </c>
      <c r="D85">
        <v>107.7274</v>
      </c>
      <c r="E85">
        <v>39.708799999999997</v>
      </c>
      <c r="F85">
        <v>67.278199999999998</v>
      </c>
      <c r="G85">
        <v>113.08369999999999</v>
      </c>
      <c r="H85">
        <v>154.18199999999999</v>
      </c>
      <c r="I85">
        <v>95.424199999999999</v>
      </c>
      <c r="J85">
        <v>25.475000000000001</v>
      </c>
      <c r="K85">
        <v>163.5325</v>
      </c>
      <c r="L85">
        <v>36.925600000000003</v>
      </c>
      <c r="M85">
        <v>405.5</v>
      </c>
      <c r="N85">
        <v>157.49459999999999</v>
      </c>
      <c r="O85">
        <v>173.95</v>
      </c>
      <c r="P85">
        <v>34.894800000000004</v>
      </c>
      <c r="Q85">
        <v>24.258600000000001</v>
      </c>
    </row>
    <row r="86" spans="3:17" x14ac:dyDescent="0.25">
      <c r="C86" s="7">
        <v>42607</v>
      </c>
      <c r="D86">
        <v>106.8656</v>
      </c>
      <c r="E86">
        <v>39.610500000000002</v>
      </c>
      <c r="F86">
        <v>67.436700000000002</v>
      </c>
      <c r="G86">
        <v>112.9496</v>
      </c>
      <c r="H86">
        <v>152.077</v>
      </c>
      <c r="I86">
        <v>91.447199999999995</v>
      </c>
      <c r="J86">
        <v>25.3</v>
      </c>
      <c r="K86">
        <v>163.31</v>
      </c>
      <c r="L86">
        <v>36.875999999999998</v>
      </c>
      <c r="M86">
        <v>416.9</v>
      </c>
      <c r="N86">
        <v>156.86529999999999</v>
      </c>
      <c r="O86">
        <v>173.41</v>
      </c>
      <c r="P86">
        <v>34.707599999999999</v>
      </c>
      <c r="Q86">
        <v>24.19</v>
      </c>
    </row>
    <row r="87" spans="3:17" x14ac:dyDescent="0.25">
      <c r="C87" s="7">
        <v>42608</v>
      </c>
      <c r="D87">
        <v>106.935</v>
      </c>
      <c r="E87">
        <v>39.335500000000003</v>
      </c>
      <c r="F87">
        <v>67.614800000000002</v>
      </c>
      <c r="G87">
        <v>114.30540000000001</v>
      </c>
      <c r="H87">
        <v>152.73500000000001</v>
      </c>
      <c r="I87">
        <v>90.299899999999994</v>
      </c>
      <c r="J87">
        <v>25.1</v>
      </c>
      <c r="K87">
        <v>164.74</v>
      </c>
      <c r="L87">
        <v>37.183300000000003</v>
      </c>
      <c r="M87">
        <v>419.23</v>
      </c>
      <c r="N87">
        <v>157.75020000000001</v>
      </c>
      <c r="O87">
        <v>174.005</v>
      </c>
      <c r="P87">
        <v>35.0623</v>
      </c>
      <c r="Q87">
        <v>24.239000000000001</v>
      </c>
    </row>
    <row r="88" spans="3:17" x14ac:dyDescent="0.25">
      <c r="C88" s="7">
        <v>42611</v>
      </c>
      <c r="D88">
        <v>106.4298</v>
      </c>
      <c r="E88">
        <v>38.696899999999999</v>
      </c>
      <c r="F88">
        <v>68.159300000000002</v>
      </c>
      <c r="G88">
        <v>115.6066</v>
      </c>
      <c r="H88">
        <v>153.79300000000001</v>
      </c>
      <c r="I88">
        <v>90.797399999999996</v>
      </c>
      <c r="J88">
        <v>25.05</v>
      </c>
      <c r="K88">
        <v>166.5</v>
      </c>
      <c r="L88">
        <v>37.6492</v>
      </c>
      <c r="M88">
        <v>426.62</v>
      </c>
      <c r="N88">
        <v>157.5241</v>
      </c>
      <c r="O88">
        <v>172.83</v>
      </c>
      <c r="P88">
        <v>35.151000000000003</v>
      </c>
      <c r="Q88">
        <v>24.072299999999998</v>
      </c>
    </row>
    <row r="89" spans="3:17" x14ac:dyDescent="0.25">
      <c r="C89" s="7">
        <v>42612</v>
      </c>
      <c r="D89">
        <v>105.4986</v>
      </c>
      <c r="E89">
        <v>38.274500000000003</v>
      </c>
      <c r="F89">
        <v>67.936499999999995</v>
      </c>
      <c r="G89">
        <v>115.9045</v>
      </c>
      <c r="H89">
        <v>153.72300000000001</v>
      </c>
      <c r="I89">
        <v>90.805300000000003</v>
      </c>
      <c r="J89">
        <v>24.95</v>
      </c>
      <c r="K89">
        <v>165.04</v>
      </c>
      <c r="L89">
        <v>37.778100000000002</v>
      </c>
      <c r="M89">
        <v>423.48</v>
      </c>
      <c r="N89">
        <v>157.46510000000001</v>
      </c>
      <c r="O89">
        <v>170.99</v>
      </c>
      <c r="P89">
        <v>35.22</v>
      </c>
      <c r="Q89">
        <v>24.0304</v>
      </c>
    </row>
    <row r="90" spans="3:17" x14ac:dyDescent="0.25">
      <c r="C90" s="7">
        <v>42613</v>
      </c>
      <c r="D90">
        <v>105.56780000000001</v>
      </c>
      <c r="E90">
        <v>38.0976</v>
      </c>
      <c r="F90">
        <v>67.436599999999999</v>
      </c>
      <c r="G90">
        <v>115.5966</v>
      </c>
      <c r="H90">
        <v>153.084</v>
      </c>
      <c r="I90">
        <v>89.954700000000003</v>
      </c>
      <c r="J90">
        <v>24.86</v>
      </c>
      <c r="K90">
        <v>163.44999999999999</v>
      </c>
      <c r="L90">
        <v>36.539000000000001</v>
      </c>
      <c r="M90">
        <v>418.95</v>
      </c>
      <c r="N90">
        <v>156.98330000000001</v>
      </c>
      <c r="O90">
        <v>169.97</v>
      </c>
      <c r="P90">
        <v>35.377699999999997</v>
      </c>
      <c r="Q90">
        <v>22.709900000000001</v>
      </c>
    </row>
    <row r="91" spans="3:17" x14ac:dyDescent="0.25">
      <c r="C91" s="7">
        <v>42614</v>
      </c>
      <c r="D91">
        <v>105.7958</v>
      </c>
      <c r="E91">
        <v>37.773400000000002</v>
      </c>
      <c r="F91">
        <v>67.545500000000004</v>
      </c>
      <c r="G91">
        <v>115.1199</v>
      </c>
      <c r="H91">
        <v>152.51400000000001</v>
      </c>
      <c r="I91">
        <v>94.217600000000004</v>
      </c>
      <c r="J91">
        <v>24.54</v>
      </c>
      <c r="K91">
        <v>163.05000000000001</v>
      </c>
      <c r="L91">
        <v>36.192</v>
      </c>
      <c r="M91">
        <v>415.89</v>
      </c>
      <c r="N91">
        <v>156.94399999999999</v>
      </c>
      <c r="O91">
        <v>169.05</v>
      </c>
      <c r="P91">
        <v>35.515599999999999</v>
      </c>
      <c r="Q91">
        <v>21.475000000000001</v>
      </c>
    </row>
    <row r="92" spans="3:17" x14ac:dyDescent="0.25">
      <c r="C92" s="7">
        <v>42615</v>
      </c>
      <c r="D92">
        <v>106.9845</v>
      </c>
      <c r="E92">
        <v>38.0092</v>
      </c>
      <c r="F92">
        <v>68.278099999999995</v>
      </c>
      <c r="G92">
        <v>115.5668</v>
      </c>
      <c r="H92">
        <v>151.52799999999999</v>
      </c>
      <c r="I92">
        <v>93.020799999999994</v>
      </c>
      <c r="J92">
        <v>24.7</v>
      </c>
      <c r="K92">
        <v>163.72999999999999</v>
      </c>
      <c r="L92">
        <v>36.608400000000003</v>
      </c>
      <c r="M92">
        <v>414.89</v>
      </c>
      <c r="N92">
        <v>157.87809999999999</v>
      </c>
      <c r="O92">
        <v>169.95500000000001</v>
      </c>
      <c r="P92">
        <v>35.801400000000001</v>
      </c>
      <c r="Q92">
        <v>21.337700000000002</v>
      </c>
    </row>
    <row r="93" spans="3:17" x14ac:dyDescent="0.25">
      <c r="C93" s="7">
        <v>42619</v>
      </c>
      <c r="D93">
        <v>107.2817</v>
      </c>
      <c r="E93">
        <v>37.704700000000003</v>
      </c>
      <c r="F93">
        <v>67.773200000000003</v>
      </c>
      <c r="G93">
        <v>116.1032</v>
      </c>
      <c r="H93">
        <v>151.07400000000001</v>
      </c>
      <c r="I93">
        <v>92.852699999999999</v>
      </c>
      <c r="J93">
        <v>24.5</v>
      </c>
      <c r="K93">
        <v>164.19</v>
      </c>
      <c r="L93">
        <v>37.411299999999997</v>
      </c>
      <c r="M93">
        <v>415.48</v>
      </c>
      <c r="N93">
        <v>158.16319999999999</v>
      </c>
      <c r="O93">
        <v>170.76499999999999</v>
      </c>
      <c r="P93">
        <v>36.067500000000003</v>
      </c>
      <c r="Q93">
        <v>21.3475</v>
      </c>
    </row>
    <row r="94" spans="3:17" x14ac:dyDescent="0.25">
      <c r="C94" s="7">
        <v>42620</v>
      </c>
      <c r="D94">
        <v>107.7373</v>
      </c>
      <c r="E94">
        <v>37.881500000000003</v>
      </c>
      <c r="F94">
        <v>66.835999999999999</v>
      </c>
      <c r="G94">
        <v>116.0138</v>
      </c>
      <c r="H94">
        <v>151.114</v>
      </c>
      <c r="I94">
        <v>94.197800000000001</v>
      </c>
      <c r="J94">
        <v>24.35</v>
      </c>
      <c r="K94">
        <v>165.149</v>
      </c>
      <c r="L94">
        <v>38.035800000000002</v>
      </c>
      <c r="M94">
        <v>441.2</v>
      </c>
      <c r="N94">
        <v>159.04810000000001</v>
      </c>
      <c r="O94">
        <v>172.98</v>
      </c>
      <c r="P94">
        <v>36.116799999999998</v>
      </c>
      <c r="Q94">
        <v>21.4848</v>
      </c>
    </row>
    <row r="95" spans="3:17" x14ac:dyDescent="0.25">
      <c r="C95" s="7">
        <v>42621</v>
      </c>
      <c r="D95">
        <v>106.26139999999999</v>
      </c>
      <c r="E95">
        <v>37.889200000000002</v>
      </c>
      <c r="F95">
        <v>67.233800000000002</v>
      </c>
      <c r="G95">
        <v>114.80200000000001</v>
      </c>
      <c r="H95">
        <v>150.929</v>
      </c>
      <c r="I95">
        <v>95.651700000000005</v>
      </c>
      <c r="J95">
        <v>24.4</v>
      </c>
      <c r="K95">
        <v>166.79990000000001</v>
      </c>
      <c r="L95">
        <v>38.0259</v>
      </c>
      <c r="M95">
        <v>440.24</v>
      </c>
      <c r="N95">
        <v>158.50729999999999</v>
      </c>
      <c r="O95">
        <v>172.22</v>
      </c>
      <c r="P95">
        <v>36.057600000000001</v>
      </c>
      <c r="Q95">
        <v>21.837599999999998</v>
      </c>
    </row>
    <row r="96" spans="3:17" x14ac:dyDescent="0.25">
      <c r="C96" s="7">
        <v>42622</v>
      </c>
      <c r="D96">
        <v>104.7259</v>
      </c>
      <c r="E96">
        <v>37.076500000000003</v>
      </c>
      <c r="F96">
        <v>65.980500000000006</v>
      </c>
      <c r="G96">
        <v>113.3618</v>
      </c>
      <c r="H96">
        <v>148.215</v>
      </c>
      <c r="I96">
        <v>97.4221</v>
      </c>
      <c r="J96">
        <v>24</v>
      </c>
      <c r="K96">
        <v>163.70500000000001</v>
      </c>
      <c r="L96">
        <v>37.897100000000002</v>
      </c>
      <c r="M96">
        <v>436.26</v>
      </c>
      <c r="N96">
        <v>155.74440000000001</v>
      </c>
      <c r="O96">
        <v>169.51</v>
      </c>
      <c r="P96">
        <v>35.860500000000002</v>
      </c>
      <c r="Q96">
        <v>21.612200000000001</v>
      </c>
    </row>
    <row r="97" spans="3:17" x14ac:dyDescent="0.25">
      <c r="C97" s="7">
        <v>42625</v>
      </c>
      <c r="D97">
        <v>104.7259</v>
      </c>
      <c r="E97">
        <v>37.061599999999999</v>
      </c>
      <c r="F97">
        <v>65.075299999999999</v>
      </c>
      <c r="G97">
        <v>112.1003</v>
      </c>
      <c r="H97">
        <v>146.453</v>
      </c>
      <c r="I97">
        <v>102.931</v>
      </c>
      <c r="J97">
        <v>23.82</v>
      </c>
      <c r="K97">
        <v>162.41999999999999</v>
      </c>
      <c r="L97">
        <v>36.360599999999998</v>
      </c>
      <c r="M97">
        <v>429.74400000000003</v>
      </c>
      <c r="N97">
        <v>155.8723</v>
      </c>
      <c r="O97">
        <v>171.08</v>
      </c>
      <c r="P97">
        <v>35.594499999999996</v>
      </c>
      <c r="Q97">
        <v>22.0885</v>
      </c>
    </row>
    <row r="98" spans="3:17" x14ac:dyDescent="0.25">
      <c r="C98" s="7">
        <v>42626</v>
      </c>
      <c r="D98">
        <v>107.7671</v>
      </c>
      <c r="E98">
        <v>36.848599999999998</v>
      </c>
      <c r="F98">
        <v>64.428700000000006</v>
      </c>
      <c r="G98">
        <v>111.90170000000001</v>
      </c>
      <c r="H98">
        <v>145.709</v>
      </c>
      <c r="I98">
        <v>103.6433</v>
      </c>
      <c r="J98">
        <v>23.65</v>
      </c>
      <c r="K98">
        <v>161.97999999999999</v>
      </c>
      <c r="L98">
        <v>35.676600000000001</v>
      </c>
      <c r="M98">
        <v>425.13</v>
      </c>
      <c r="N98">
        <v>155.28229999999999</v>
      </c>
      <c r="O98">
        <v>171.11</v>
      </c>
      <c r="P98">
        <v>35.357999999999997</v>
      </c>
      <c r="Q98">
        <v>21.9895</v>
      </c>
    </row>
    <row r="99" spans="3:17" x14ac:dyDescent="0.25">
      <c r="C99" s="7">
        <v>42627</v>
      </c>
      <c r="D99">
        <v>111.96720000000001</v>
      </c>
      <c r="E99">
        <v>35.342100000000002</v>
      </c>
      <c r="F99">
        <v>63.7821</v>
      </c>
      <c r="G99">
        <v>110.49120000000001</v>
      </c>
      <c r="H99">
        <v>147.71700000000001</v>
      </c>
      <c r="I99">
        <v>106.5016</v>
      </c>
      <c r="J99">
        <v>23.15</v>
      </c>
      <c r="K99">
        <v>160.22</v>
      </c>
      <c r="L99">
        <v>35.230499999999999</v>
      </c>
      <c r="M99">
        <v>424.59</v>
      </c>
      <c r="N99">
        <v>153.2569</v>
      </c>
      <c r="O99">
        <v>172.88</v>
      </c>
      <c r="P99">
        <v>35.293900000000001</v>
      </c>
      <c r="Q99">
        <v>22.098400000000002</v>
      </c>
    </row>
    <row r="100" spans="3:17" x14ac:dyDescent="0.25">
      <c r="C100" s="7">
        <v>42628</v>
      </c>
      <c r="D100">
        <v>114.6418</v>
      </c>
      <c r="E100">
        <v>35.560200000000002</v>
      </c>
      <c r="F100">
        <v>63.652799999999999</v>
      </c>
      <c r="G100">
        <v>113.3518</v>
      </c>
      <c r="H100">
        <v>150.654</v>
      </c>
      <c r="I100">
        <v>108.3017</v>
      </c>
      <c r="J100">
        <v>23.34</v>
      </c>
      <c r="K100">
        <v>158.06</v>
      </c>
      <c r="L100">
        <v>35.537799999999997</v>
      </c>
      <c r="M100">
        <v>418.94</v>
      </c>
      <c r="N100">
        <v>153.70910000000001</v>
      </c>
      <c r="O100">
        <v>175.24</v>
      </c>
      <c r="P100">
        <v>36.116799999999998</v>
      </c>
      <c r="Q100">
        <v>22.2271</v>
      </c>
    </row>
    <row r="101" spans="3:17" x14ac:dyDescent="0.25">
      <c r="C101" s="7">
        <v>42629</v>
      </c>
      <c r="D101">
        <v>115.038</v>
      </c>
      <c r="E101">
        <v>35.421399999999998</v>
      </c>
      <c r="F101">
        <v>63.145499999999998</v>
      </c>
      <c r="G101">
        <v>113.64490000000001</v>
      </c>
      <c r="H101">
        <v>150.23500000000001</v>
      </c>
      <c r="I101">
        <v>108.0742</v>
      </c>
      <c r="J101">
        <v>23.13</v>
      </c>
      <c r="K101">
        <v>157.49090000000001</v>
      </c>
      <c r="L101">
        <v>35.746000000000002</v>
      </c>
      <c r="M101">
        <v>414.88900000000001</v>
      </c>
      <c r="N101">
        <v>152.79470000000001</v>
      </c>
      <c r="O101">
        <v>175.05</v>
      </c>
      <c r="P101">
        <v>37.496400000000001</v>
      </c>
      <c r="Q101">
        <v>22.2073</v>
      </c>
    </row>
    <row r="102" spans="3:17" x14ac:dyDescent="0.25">
      <c r="C102" s="7">
        <v>42632</v>
      </c>
      <c r="D102">
        <v>115.08759999999999</v>
      </c>
      <c r="E102">
        <v>36.006100000000004</v>
      </c>
      <c r="F102">
        <v>64.249600000000001</v>
      </c>
      <c r="G102">
        <v>114.806</v>
      </c>
      <c r="H102">
        <v>151.124</v>
      </c>
      <c r="I102">
        <v>107.2415</v>
      </c>
      <c r="J102">
        <v>23.37</v>
      </c>
      <c r="K102">
        <v>156.63</v>
      </c>
      <c r="L102">
        <v>37.371699999999997</v>
      </c>
      <c r="M102">
        <v>410.65600000000001</v>
      </c>
      <c r="N102">
        <v>153.57149999999999</v>
      </c>
      <c r="O102">
        <v>174.75</v>
      </c>
      <c r="P102">
        <v>37.466799999999999</v>
      </c>
      <c r="Q102">
        <v>22.2667</v>
      </c>
    </row>
    <row r="103" spans="3:17" x14ac:dyDescent="0.25">
      <c r="C103" s="7">
        <v>42633</v>
      </c>
      <c r="D103">
        <v>113.04689999999999</v>
      </c>
      <c r="E103">
        <v>35.936799999999998</v>
      </c>
      <c r="F103">
        <v>64.597800000000007</v>
      </c>
      <c r="G103">
        <v>114.514</v>
      </c>
      <c r="H103">
        <v>152.37200000000001</v>
      </c>
      <c r="I103">
        <v>103.6729</v>
      </c>
      <c r="J103">
        <v>23.335000000000001</v>
      </c>
      <c r="K103">
        <v>156.79990000000001</v>
      </c>
      <c r="L103">
        <v>37.332000000000001</v>
      </c>
      <c r="M103">
        <v>404.90499999999997</v>
      </c>
      <c r="N103">
        <v>153.9451</v>
      </c>
      <c r="O103">
        <v>177.47</v>
      </c>
      <c r="P103">
        <v>36.885399999999997</v>
      </c>
      <c r="Q103">
        <v>22.370699999999999</v>
      </c>
    </row>
    <row r="104" spans="3:17" x14ac:dyDescent="0.25">
      <c r="C104" s="7">
        <v>42634</v>
      </c>
      <c r="D104">
        <v>112.91719999999999</v>
      </c>
      <c r="E104">
        <v>35.778199999999998</v>
      </c>
      <c r="F104">
        <v>65.224500000000006</v>
      </c>
      <c r="G104">
        <v>115.7754</v>
      </c>
      <c r="H104">
        <v>155.459</v>
      </c>
      <c r="I104">
        <v>104.0686</v>
      </c>
      <c r="J104">
        <v>22.349900000000002</v>
      </c>
      <c r="K104">
        <v>157.36000000000001</v>
      </c>
      <c r="L104">
        <v>38.353000000000002</v>
      </c>
      <c r="M104">
        <v>403.49</v>
      </c>
      <c r="N104">
        <v>153.07</v>
      </c>
      <c r="O104">
        <v>178.9</v>
      </c>
      <c r="P104">
        <v>36.914999999999999</v>
      </c>
      <c r="Q104">
        <v>22.771699999999999</v>
      </c>
    </row>
    <row r="105" spans="3:17" x14ac:dyDescent="0.25">
      <c r="C105" s="7">
        <v>42635</v>
      </c>
      <c r="D105">
        <v>113.8592</v>
      </c>
      <c r="E105">
        <v>36.422400000000003</v>
      </c>
      <c r="F105">
        <v>66.239099999999993</v>
      </c>
      <c r="G105">
        <v>118.0997</v>
      </c>
      <c r="H105">
        <v>157.947</v>
      </c>
      <c r="I105">
        <v>102.941</v>
      </c>
      <c r="J105">
        <v>21.98</v>
      </c>
      <c r="K105">
        <v>157.71</v>
      </c>
      <c r="L105">
        <v>40.107599999999998</v>
      </c>
      <c r="M105">
        <v>410.43</v>
      </c>
      <c r="N105">
        <v>154.58420000000001</v>
      </c>
      <c r="O105">
        <v>180.72</v>
      </c>
      <c r="P105">
        <v>37.279600000000002</v>
      </c>
      <c r="Q105">
        <v>22.910299999999999</v>
      </c>
    </row>
    <row r="106" spans="3:17" x14ac:dyDescent="0.25">
      <c r="C106" s="7">
        <v>42636</v>
      </c>
      <c r="D106">
        <v>113.7106</v>
      </c>
      <c r="E106">
        <v>36.462000000000003</v>
      </c>
      <c r="F106">
        <v>65.234399999999994</v>
      </c>
      <c r="G106">
        <v>117.4044</v>
      </c>
      <c r="H106">
        <v>157.98699999999999</v>
      </c>
      <c r="I106">
        <v>101.4278</v>
      </c>
      <c r="J106">
        <v>22.6</v>
      </c>
      <c r="K106">
        <v>156.37</v>
      </c>
      <c r="L106">
        <v>39.929200000000002</v>
      </c>
      <c r="M106">
        <v>417.74</v>
      </c>
      <c r="N106">
        <v>153.42400000000001</v>
      </c>
      <c r="O106">
        <v>181.2</v>
      </c>
      <c r="P106">
        <v>37.102200000000003</v>
      </c>
      <c r="Q106">
        <v>22.984500000000001</v>
      </c>
    </row>
    <row r="107" spans="3:17" x14ac:dyDescent="0.25">
      <c r="C107" s="7">
        <v>42639</v>
      </c>
      <c r="D107">
        <v>112.32380000000001</v>
      </c>
      <c r="E107">
        <v>35.659300000000002</v>
      </c>
      <c r="F107">
        <v>65.284199999999998</v>
      </c>
      <c r="G107">
        <v>116.6892</v>
      </c>
      <c r="H107">
        <v>156.81800000000001</v>
      </c>
      <c r="I107">
        <v>100.5574</v>
      </c>
      <c r="J107">
        <v>22.21</v>
      </c>
      <c r="K107">
        <v>154.24</v>
      </c>
      <c r="L107">
        <v>39.587200000000003</v>
      </c>
      <c r="M107">
        <v>422.6</v>
      </c>
      <c r="N107">
        <v>151.87049999999999</v>
      </c>
      <c r="O107">
        <v>179.71</v>
      </c>
      <c r="P107">
        <v>36.402500000000003</v>
      </c>
      <c r="Q107">
        <v>22.841000000000001</v>
      </c>
    </row>
    <row r="108" spans="3:17" x14ac:dyDescent="0.25">
      <c r="C108" s="7">
        <v>42640</v>
      </c>
      <c r="D108">
        <v>112.11579999999999</v>
      </c>
      <c r="E108">
        <v>35.411499999999997</v>
      </c>
      <c r="F108">
        <v>66.423100000000005</v>
      </c>
      <c r="G108">
        <v>117.00709999999999</v>
      </c>
      <c r="H108">
        <v>158.85599999999999</v>
      </c>
      <c r="I108">
        <v>100.9926</v>
      </c>
      <c r="J108">
        <v>22.24</v>
      </c>
      <c r="K108">
        <v>152.60759999999999</v>
      </c>
      <c r="L108">
        <v>39.9589</v>
      </c>
      <c r="M108">
        <v>422.49900000000002</v>
      </c>
      <c r="N108">
        <v>154.14179999999999</v>
      </c>
      <c r="O108">
        <v>181</v>
      </c>
      <c r="P108">
        <v>36.6785</v>
      </c>
      <c r="Q108">
        <v>22.722200000000001</v>
      </c>
    </row>
    <row r="109" spans="3:17" x14ac:dyDescent="0.25">
      <c r="C109" s="7">
        <v>42641</v>
      </c>
      <c r="D109">
        <v>113.5621</v>
      </c>
      <c r="E109">
        <v>35.6494</v>
      </c>
      <c r="F109">
        <v>67.238799999999998</v>
      </c>
      <c r="G109">
        <v>117.1366</v>
      </c>
      <c r="H109">
        <v>158.92599999999999</v>
      </c>
      <c r="I109">
        <v>100.6365</v>
      </c>
      <c r="J109">
        <v>22.74</v>
      </c>
      <c r="K109">
        <v>149.63999999999999</v>
      </c>
      <c r="L109">
        <v>41.881999999999998</v>
      </c>
      <c r="M109">
        <v>421.33</v>
      </c>
      <c r="N109">
        <v>155.9657</v>
      </c>
      <c r="O109">
        <v>181.32</v>
      </c>
      <c r="P109">
        <v>36.9544</v>
      </c>
      <c r="Q109">
        <v>22.771699999999999</v>
      </c>
    </row>
    <row r="110" spans="3:17" x14ac:dyDescent="0.25">
      <c r="C110" s="7">
        <v>42642</v>
      </c>
      <c r="D110">
        <v>112.73</v>
      </c>
      <c r="E110">
        <v>36.551200000000001</v>
      </c>
      <c r="F110">
        <v>67.870500000000007</v>
      </c>
      <c r="G110">
        <v>116.8078</v>
      </c>
      <c r="H110">
        <v>159.10499999999999</v>
      </c>
      <c r="I110">
        <v>102.496</v>
      </c>
      <c r="J110">
        <v>22.45</v>
      </c>
      <c r="K110">
        <v>145.5</v>
      </c>
      <c r="L110">
        <v>41.773000000000003</v>
      </c>
      <c r="M110">
        <v>425.5</v>
      </c>
      <c r="N110">
        <v>162.2338</v>
      </c>
      <c r="O110">
        <v>181.5</v>
      </c>
      <c r="P110">
        <v>36.984000000000002</v>
      </c>
      <c r="Q110">
        <v>22.811299999999999</v>
      </c>
    </row>
    <row r="111" spans="3:17" x14ac:dyDescent="0.25">
      <c r="C111" s="7">
        <v>42643</v>
      </c>
      <c r="D111">
        <v>112.304</v>
      </c>
      <c r="E111">
        <v>36.898099999999999</v>
      </c>
      <c r="F111">
        <v>67.860500000000002</v>
      </c>
      <c r="G111">
        <v>116.49890000000001</v>
      </c>
      <c r="H111">
        <v>159.36500000000001</v>
      </c>
      <c r="I111">
        <v>97.372600000000006</v>
      </c>
      <c r="J111">
        <v>23.14</v>
      </c>
      <c r="K111">
        <v>142.7569</v>
      </c>
      <c r="L111">
        <v>41.326900000000002</v>
      </c>
      <c r="M111">
        <v>428.9</v>
      </c>
      <c r="N111">
        <v>157.1583</v>
      </c>
      <c r="O111">
        <v>182.61</v>
      </c>
      <c r="P111">
        <v>37.368299999999998</v>
      </c>
      <c r="Q111">
        <v>23.0093</v>
      </c>
    </row>
    <row r="112" spans="3:17" x14ac:dyDescent="0.25">
      <c r="C112" s="7">
        <v>42646</v>
      </c>
      <c r="D112">
        <v>111.98699999999999</v>
      </c>
      <c r="E112">
        <v>36.4422</v>
      </c>
      <c r="F112">
        <v>67.910300000000007</v>
      </c>
      <c r="G112">
        <v>116.1302</v>
      </c>
      <c r="H112">
        <v>159.05500000000001</v>
      </c>
      <c r="I112">
        <v>100.142</v>
      </c>
      <c r="J112">
        <v>23.13</v>
      </c>
      <c r="K112">
        <v>142.51</v>
      </c>
      <c r="L112">
        <v>40.950200000000002</v>
      </c>
      <c r="M112">
        <v>433.95</v>
      </c>
      <c r="N112">
        <v>155.7149</v>
      </c>
      <c r="O112">
        <v>184.49</v>
      </c>
      <c r="P112">
        <v>37.397799999999997</v>
      </c>
      <c r="Q112">
        <v>23.0093</v>
      </c>
    </row>
    <row r="113" spans="3:17" x14ac:dyDescent="0.25">
      <c r="C113" s="7">
        <v>42647</v>
      </c>
      <c r="D113">
        <v>113.23520000000001</v>
      </c>
      <c r="E113">
        <v>36.491799999999998</v>
      </c>
      <c r="F113">
        <v>67.656599999999997</v>
      </c>
      <c r="G113">
        <v>116.50879999999999</v>
      </c>
      <c r="H113">
        <v>159.27500000000001</v>
      </c>
      <c r="I113">
        <v>98.500200000000007</v>
      </c>
      <c r="J113">
        <v>23.25</v>
      </c>
      <c r="K113">
        <v>141.77000000000001</v>
      </c>
      <c r="L113">
        <v>40.563600000000001</v>
      </c>
      <c r="M113">
        <v>434.14</v>
      </c>
      <c r="N113">
        <v>155.8723</v>
      </c>
      <c r="O113">
        <v>186.61</v>
      </c>
      <c r="P113">
        <v>37.387999999999998</v>
      </c>
      <c r="Q113">
        <v>22.732099999999999</v>
      </c>
    </row>
    <row r="114" spans="3:17" x14ac:dyDescent="0.25">
      <c r="C114" s="7">
        <v>42648</v>
      </c>
      <c r="D114">
        <v>112.5913</v>
      </c>
      <c r="E114">
        <v>36.759399999999999</v>
      </c>
      <c r="F114">
        <v>67.452699999999993</v>
      </c>
      <c r="G114">
        <v>116.5587</v>
      </c>
      <c r="H114">
        <v>158.636</v>
      </c>
      <c r="I114">
        <v>97.293499999999995</v>
      </c>
      <c r="J114">
        <v>23.427199999999999</v>
      </c>
      <c r="K114">
        <v>143.72499999999999</v>
      </c>
      <c r="L114">
        <v>41.009700000000002</v>
      </c>
      <c r="M114">
        <v>430.96</v>
      </c>
      <c r="N114">
        <v>155.184</v>
      </c>
      <c r="O114">
        <v>186.6</v>
      </c>
      <c r="P114">
        <v>37.752600000000001</v>
      </c>
      <c r="Q114">
        <v>22.722200000000001</v>
      </c>
    </row>
    <row r="115" spans="3:17" x14ac:dyDescent="0.25">
      <c r="C115" s="7">
        <v>42649</v>
      </c>
      <c r="D115">
        <v>113.2649</v>
      </c>
      <c r="E115">
        <v>36.3035</v>
      </c>
      <c r="F115">
        <v>68.457400000000007</v>
      </c>
      <c r="G115">
        <v>116.7231</v>
      </c>
      <c r="H115">
        <v>158.346</v>
      </c>
      <c r="I115">
        <v>97.522300000000001</v>
      </c>
      <c r="J115">
        <v>22.95</v>
      </c>
      <c r="K115">
        <v>142.779</v>
      </c>
      <c r="L115">
        <v>41.198099999999997</v>
      </c>
      <c r="M115">
        <v>428.86</v>
      </c>
      <c r="N115">
        <v>154.79069999999999</v>
      </c>
      <c r="O115">
        <v>186.88</v>
      </c>
      <c r="P115">
        <v>37.604799999999997</v>
      </c>
      <c r="Q115">
        <v>22.771699999999999</v>
      </c>
    </row>
    <row r="116" spans="3:17" x14ac:dyDescent="0.25">
      <c r="C116" s="7">
        <v>42650</v>
      </c>
      <c r="D116">
        <v>113.4828</v>
      </c>
      <c r="E116">
        <v>36.680100000000003</v>
      </c>
      <c r="F116">
        <v>68.318100000000001</v>
      </c>
      <c r="G116">
        <v>116.9572</v>
      </c>
      <c r="H116">
        <v>158.83600000000001</v>
      </c>
      <c r="I116">
        <v>96.912700000000001</v>
      </c>
      <c r="J116">
        <v>22.95</v>
      </c>
      <c r="K116">
        <v>139.1276</v>
      </c>
      <c r="L116">
        <v>41.564799999999998</v>
      </c>
      <c r="M116">
        <v>432</v>
      </c>
      <c r="N116">
        <v>155.05619999999999</v>
      </c>
      <c r="O116">
        <v>185.99</v>
      </c>
      <c r="P116">
        <v>37.663899999999998</v>
      </c>
      <c r="Q116">
        <v>22.643000000000001</v>
      </c>
    </row>
    <row r="117" spans="3:17" x14ac:dyDescent="0.25">
      <c r="C117" s="7">
        <v>42653</v>
      </c>
      <c r="D117">
        <v>115.65219999999999</v>
      </c>
      <c r="E117">
        <v>36.808900000000001</v>
      </c>
      <c r="F117">
        <v>67.651600000000002</v>
      </c>
      <c r="G117">
        <v>117.66970000000001</v>
      </c>
      <c r="H117">
        <v>159.93</v>
      </c>
      <c r="I117">
        <v>98.401300000000006</v>
      </c>
      <c r="J117">
        <v>23.39</v>
      </c>
      <c r="K117">
        <v>139.9</v>
      </c>
      <c r="L117">
        <v>41.901899999999998</v>
      </c>
      <c r="M117">
        <v>440</v>
      </c>
      <c r="N117">
        <v>155.8329</v>
      </c>
      <c r="O117">
        <v>186.70500000000001</v>
      </c>
      <c r="P117">
        <v>37.801900000000003</v>
      </c>
      <c r="Q117">
        <v>22.722200000000001</v>
      </c>
    </row>
    <row r="118" spans="3:17" x14ac:dyDescent="0.25">
      <c r="C118" s="7">
        <v>42654</v>
      </c>
      <c r="D118">
        <v>117.574</v>
      </c>
      <c r="E118">
        <v>36.511600000000001</v>
      </c>
      <c r="F118">
        <v>66.328599999999994</v>
      </c>
      <c r="G118">
        <v>117.2662</v>
      </c>
      <c r="H118">
        <v>156.423</v>
      </c>
      <c r="I118">
        <v>99.954099999999997</v>
      </c>
      <c r="J118">
        <v>22.99</v>
      </c>
      <c r="K118">
        <v>138.75</v>
      </c>
      <c r="L118">
        <v>40.395099999999999</v>
      </c>
      <c r="M118">
        <v>437.74</v>
      </c>
      <c r="N118">
        <v>154.31880000000001</v>
      </c>
      <c r="O118">
        <v>140.88999999999999</v>
      </c>
      <c r="P118">
        <v>37.447099999999999</v>
      </c>
      <c r="Q118">
        <v>22.776599999999998</v>
      </c>
    </row>
    <row r="119" spans="3:17" x14ac:dyDescent="0.25">
      <c r="C119" s="7">
        <v>42655</v>
      </c>
      <c r="D119">
        <v>116.8707</v>
      </c>
      <c r="E119">
        <v>36.293599999999998</v>
      </c>
      <c r="F119">
        <v>65.841200000000001</v>
      </c>
      <c r="G119">
        <v>114.0774</v>
      </c>
      <c r="H119">
        <v>155.1</v>
      </c>
      <c r="I119">
        <v>96.8386</v>
      </c>
      <c r="J119">
        <v>23.31</v>
      </c>
      <c r="K119">
        <v>140.96</v>
      </c>
      <c r="L119">
        <v>39.780500000000004</v>
      </c>
      <c r="M119">
        <v>425</v>
      </c>
      <c r="N119">
        <v>152.37190000000001</v>
      </c>
      <c r="O119">
        <v>141.44</v>
      </c>
      <c r="P119">
        <v>36.707999999999998</v>
      </c>
      <c r="Q119">
        <v>22.821200000000001</v>
      </c>
    </row>
    <row r="120" spans="3:17" x14ac:dyDescent="0.25">
      <c r="C120" s="7">
        <v>42656</v>
      </c>
      <c r="D120">
        <v>116.3357</v>
      </c>
      <c r="E120">
        <v>36.1449</v>
      </c>
      <c r="F120">
        <v>65.254300000000001</v>
      </c>
      <c r="G120">
        <v>113.49850000000001</v>
      </c>
      <c r="H120">
        <v>152.982</v>
      </c>
      <c r="I120">
        <v>94.741100000000003</v>
      </c>
      <c r="J120">
        <v>22.92</v>
      </c>
      <c r="K120">
        <v>140.81</v>
      </c>
      <c r="L120">
        <v>38.383800000000001</v>
      </c>
      <c r="M120">
        <v>416</v>
      </c>
      <c r="N120">
        <v>151.6345</v>
      </c>
      <c r="O120">
        <v>138.11000000000001</v>
      </c>
      <c r="P120">
        <v>36.589799999999997</v>
      </c>
      <c r="Q120">
        <v>22.801400000000001</v>
      </c>
    </row>
    <row r="121" spans="3:17" x14ac:dyDescent="0.25">
      <c r="C121" s="7">
        <v>42657</v>
      </c>
      <c r="D121">
        <v>117.05889999999999</v>
      </c>
      <c r="E121">
        <v>36.278700000000001</v>
      </c>
      <c r="F121">
        <v>66.040199999999999</v>
      </c>
      <c r="G121">
        <v>115.7714</v>
      </c>
      <c r="H121">
        <v>152.77199999999999</v>
      </c>
      <c r="I121">
        <v>95.285700000000006</v>
      </c>
      <c r="J121">
        <v>23.15</v>
      </c>
      <c r="K121">
        <v>143.97</v>
      </c>
      <c r="L121">
        <v>38.561199999999999</v>
      </c>
      <c r="M121">
        <v>414.95</v>
      </c>
      <c r="N121">
        <v>152.92259999999999</v>
      </c>
      <c r="O121">
        <v>139.35</v>
      </c>
      <c r="P121">
        <v>37.151499999999999</v>
      </c>
      <c r="Q121">
        <v>23.078600000000002</v>
      </c>
    </row>
    <row r="122" spans="3:17" x14ac:dyDescent="0.25">
      <c r="C122" s="7">
        <v>42660</v>
      </c>
      <c r="D122">
        <v>116.732</v>
      </c>
      <c r="E122">
        <v>35.698900000000002</v>
      </c>
      <c r="F122">
        <v>65.791499999999999</v>
      </c>
      <c r="G122">
        <v>113.4496</v>
      </c>
      <c r="H122">
        <v>151.69300000000001</v>
      </c>
      <c r="I122">
        <v>93.106899999999996</v>
      </c>
      <c r="J122">
        <v>22.89</v>
      </c>
      <c r="K122">
        <v>142.4</v>
      </c>
      <c r="L122">
        <v>38.640500000000003</v>
      </c>
      <c r="M122">
        <v>401.92500000000001</v>
      </c>
      <c r="N122">
        <v>153.2765</v>
      </c>
      <c r="O122">
        <v>141.86000000000001</v>
      </c>
      <c r="P122">
        <v>37.167400000000001</v>
      </c>
      <c r="Q122">
        <v>23.0687</v>
      </c>
    </row>
    <row r="123" spans="3:17" x14ac:dyDescent="0.25">
      <c r="C123" s="7">
        <v>42661</v>
      </c>
      <c r="D123">
        <v>117.0985</v>
      </c>
      <c r="E123">
        <v>35.079300000000003</v>
      </c>
      <c r="F123">
        <v>65.691999999999993</v>
      </c>
      <c r="G123">
        <v>114.6853</v>
      </c>
      <c r="H123">
        <v>152.16300000000001</v>
      </c>
      <c r="I123">
        <v>93.841700000000003</v>
      </c>
      <c r="J123">
        <v>22.76</v>
      </c>
      <c r="K123">
        <v>141.75</v>
      </c>
      <c r="L123">
        <v>38.888300000000001</v>
      </c>
      <c r="M123">
        <v>398</v>
      </c>
      <c r="N123">
        <v>148.46850000000001</v>
      </c>
      <c r="O123">
        <v>149.32</v>
      </c>
      <c r="P123">
        <v>37.496400000000001</v>
      </c>
      <c r="Q123">
        <v>23.0489</v>
      </c>
    </row>
    <row r="124" spans="3:17" x14ac:dyDescent="0.25">
      <c r="C124" s="7">
        <v>42662</v>
      </c>
      <c r="D124">
        <v>116.6527</v>
      </c>
      <c r="E124">
        <v>35.520499999999998</v>
      </c>
      <c r="F124">
        <v>65.463200000000001</v>
      </c>
      <c r="G124">
        <v>114.7949</v>
      </c>
      <c r="H124">
        <v>151.87299999999999</v>
      </c>
      <c r="I124">
        <v>94.890100000000004</v>
      </c>
      <c r="J124">
        <v>23.195</v>
      </c>
      <c r="K124">
        <v>144.15</v>
      </c>
      <c r="L124">
        <v>39.235300000000002</v>
      </c>
      <c r="M124">
        <v>406.83</v>
      </c>
      <c r="N124">
        <v>149.89420000000001</v>
      </c>
      <c r="O124">
        <v>148.08000000000001</v>
      </c>
      <c r="P124">
        <v>35.564900000000002</v>
      </c>
      <c r="Q124">
        <v>23.0687</v>
      </c>
    </row>
    <row r="125" spans="3:17" x14ac:dyDescent="0.25">
      <c r="C125" s="7">
        <v>42663</v>
      </c>
      <c r="D125">
        <v>116.27630000000001</v>
      </c>
      <c r="E125">
        <v>35.659300000000002</v>
      </c>
      <c r="F125">
        <v>66.040199999999999</v>
      </c>
      <c r="G125">
        <v>114.46599999999999</v>
      </c>
      <c r="H125">
        <v>151.96299999999999</v>
      </c>
      <c r="I125">
        <v>96.175899999999999</v>
      </c>
      <c r="J125">
        <v>23.1</v>
      </c>
      <c r="K125">
        <v>143.44999999999999</v>
      </c>
      <c r="L125">
        <v>39.155999999999999</v>
      </c>
      <c r="M125">
        <v>410.35899999999998</v>
      </c>
      <c r="N125">
        <v>150.3366</v>
      </c>
      <c r="O125">
        <v>148.08000000000001</v>
      </c>
      <c r="P125">
        <v>35.151000000000003</v>
      </c>
      <c r="Q125">
        <v>23.078600000000002</v>
      </c>
    </row>
    <row r="126" spans="3:17" x14ac:dyDescent="0.25">
      <c r="C126" s="7">
        <v>42664</v>
      </c>
      <c r="D126">
        <v>115.8107</v>
      </c>
      <c r="E126">
        <v>36.065600000000003</v>
      </c>
      <c r="F126">
        <v>65.622399999999999</v>
      </c>
      <c r="G126">
        <v>113.8283</v>
      </c>
      <c r="H126">
        <v>150.63399999999999</v>
      </c>
      <c r="I126">
        <v>95.176900000000003</v>
      </c>
      <c r="J126">
        <v>19.920000000000002</v>
      </c>
      <c r="K126">
        <v>141</v>
      </c>
      <c r="L126">
        <v>39.258699999999997</v>
      </c>
      <c r="M126">
        <v>415.46</v>
      </c>
      <c r="N126">
        <v>148.61600000000001</v>
      </c>
      <c r="O126">
        <v>142.16999999999999</v>
      </c>
      <c r="P126">
        <v>34.884900000000002</v>
      </c>
      <c r="Q126">
        <v>23.395399999999999</v>
      </c>
    </row>
    <row r="127" spans="3:17" x14ac:dyDescent="0.25">
      <c r="C127" s="7">
        <v>42667</v>
      </c>
      <c r="D127">
        <v>116.63290000000001</v>
      </c>
      <c r="E127">
        <v>35.8476</v>
      </c>
      <c r="F127">
        <v>66.726500000000001</v>
      </c>
      <c r="G127">
        <v>114.7949</v>
      </c>
      <c r="H127">
        <v>153.24199999999999</v>
      </c>
      <c r="I127">
        <v>96.818799999999996</v>
      </c>
      <c r="J127">
        <v>19.375</v>
      </c>
      <c r="K127">
        <v>141.9</v>
      </c>
      <c r="L127">
        <v>40.4026</v>
      </c>
      <c r="M127">
        <v>417.83</v>
      </c>
      <c r="N127">
        <v>148.97980000000001</v>
      </c>
      <c r="O127">
        <v>144.25</v>
      </c>
      <c r="P127">
        <v>34.973599999999998</v>
      </c>
      <c r="Q127">
        <v>23.484500000000001</v>
      </c>
    </row>
    <row r="128" spans="3:17" x14ac:dyDescent="0.25">
      <c r="C128" s="7">
        <v>42668</v>
      </c>
      <c r="D128">
        <v>117.2471</v>
      </c>
      <c r="E128">
        <v>35.520499999999998</v>
      </c>
      <c r="F128">
        <v>65.264300000000006</v>
      </c>
      <c r="G128">
        <v>114.4162</v>
      </c>
      <c r="H128">
        <v>150.50399999999999</v>
      </c>
      <c r="I128">
        <v>95.608199999999997</v>
      </c>
      <c r="J128">
        <v>19.79</v>
      </c>
      <c r="K128">
        <v>140.44999999999999</v>
      </c>
      <c r="L128">
        <v>40.5122</v>
      </c>
      <c r="M128">
        <v>417.61</v>
      </c>
      <c r="N128">
        <v>148.6258</v>
      </c>
      <c r="O128">
        <v>141.97</v>
      </c>
      <c r="P128">
        <v>34.737099999999998</v>
      </c>
      <c r="Q128">
        <v>23.316199999999998</v>
      </c>
    </row>
    <row r="129" spans="3:17" x14ac:dyDescent="0.25">
      <c r="C129" s="7">
        <v>42669</v>
      </c>
      <c r="D129">
        <v>114.6121</v>
      </c>
      <c r="E129">
        <v>35.679099999999998</v>
      </c>
      <c r="F129">
        <v>66.502700000000004</v>
      </c>
      <c r="G129">
        <v>112.0745</v>
      </c>
      <c r="H129">
        <v>147.98699999999999</v>
      </c>
      <c r="I129">
        <v>96.482500000000002</v>
      </c>
      <c r="J129">
        <v>20.54</v>
      </c>
      <c r="K129">
        <v>137.94999999999999</v>
      </c>
      <c r="L129">
        <v>39.237499999999997</v>
      </c>
      <c r="M129">
        <v>388.85</v>
      </c>
      <c r="N129">
        <v>150.376</v>
      </c>
      <c r="O129">
        <v>141.56</v>
      </c>
      <c r="P129">
        <v>34.692799999999998</v>
      </c>
      <c r="Q129">
        <v>22.979600000000001</v>
      </c>
    </row>
    <row r="130" spans="3:17" x14ac:dyDescent="0.25">
      <c r="C130" s="7">
        <v>42670</v>
      </c>
      <c r="D130">
        <v>114.7706</v>
      </c>
      <c r="E130">
        <v>35.689</v>
      </c>
      <c r="F130">
        <v>66.985200000000006</v>
      </c>
      <c r="G130">
        <v>110.23099999999999</v>
      </c>
      <c r="H130">
        <v>153.12200000000001</v>
      </c>
      <c r="I130">
        <v>95.988</v>
      </c>
      <c r="J130">
        <v>20.6</v>
      </c>
      <c r="K130">
        <v>145.25</v>
      </c>
      <c r="L130">
        <v>35.851500000000001</v>
      </c>
      <c r="M130">
        <v>373.45</v>
      </c>
      <c r="N130">
        <v>151.47720000000001</v>
      </c>
      <c r="O130">
        <v>142.49</v>
      </c>
      <c r="P130">
        <v>34.717399999999998</v>
      </c>
      <c r="Q130">
        <v>22.692499999999999</v>
      </c>
    </row>
    <row r="131" spans="3:17" x14ac:dyDescent="0.25">
      <c r="C131" s="7">
        <v>42671</v>
      </c>
      <c r="D131">
        <v>114.1267</v>
      </c>
      <c r="E131">
        <v>35.570099999999996</v>
      </c>
      <c r="F131">
        <v>67.631699999999995</v>
      </c>
      <c r="G131">
        <v>117.54519999999999</v>
      </c>
      <c r="H131">
        <v>149.58500000000001</v>
      </c>
      <c r="I131">
        <v>94.504400000000004</v>
      </c>
      <c r="J131">
        <v>21</v>
      </c>
      <c r="K131">
        <v>144.5</v>
      </c>
      <c r="L131">
        <v>31.708600000000001</v>
      </c>
      <c r="M131">
        <v>373</v>
      </c>
      <c r="N131">
        <v>151.85079999999999</v>
      </c>
      <c r="O131">
        <v>140.74</v>
      </c>
      <c r="P131">
        <v>34.658299999999997</v>
      </c>
      <c r="Q131">
        <v>22.717199999999998</v>
      </c>
    </row>
    <row r="132" spans="3:17" x14ac:dyDescent="0.25">
      <c r="C132" s="7">
        <v>42674</v>
      </c>
      <c r="D132">
        <v>113.1559</v>
      </c>
      <c r="E132">
        <v>35.837699999999998</v>
      </c>
      <c r="F132">
        <v>67.631699999999995</v>
      </c>
      <c r="G132">
        <v>115.1835</v>
      </c>
      <c r="H132">
        <v>148.25700000000001</v>
      </c>
      <c r="I132">
        <v>94.009900000000002</v>
      </c>
      <c r="J132">
        <v>21.23</v>
      </c>
      <c r="K132">
        <v>146.65</v>
      </c>
      <c r="L132">
        <v>31.798300000000001</v>
      </c>
      <c r="M132">
        <v>372.51</v>
      </c>
      <c r="N132">
        <v>151.74270000000001</v>
      </c>
      <c r="O132">
        <v>139.94</v>
      </c>
      <c r="P132">
        <v>34.569600000000001</v>
      </c>
      <c r="Q132">
        <v>22.791499999999999</v>
      </c>
    </row>
    <row r="133" spans="3:17" x14ac:dyDescent="0.25">
      <c r="C133" s="7">
        <v>42675</v>
      </c>
      <c r="D133">
        <v>112.7002</v>
      </c>
      <c r="E133">
        <v>37.601799999999997</v>
      </c>
      <c r="F133">
        <v>67.6417</v>
      </c>
      <c r="G133">
        <v>116.21980000000001</v>
      </c>
      <c r="H133">
        <v>147.84899999999999</v>
      </c>
      <c r="I133">
        <v>98.6584</v>
      </c>
      <c r="J133">
        <v>21.47</v>
      </c>
      <c r="K133">
        <v>148.27500000000001</v>
      </c>
      <c r="L133">
        <v>32.106999999999999</v>
      </c>
      <c r="M133">
        <v>364.78</v>
      </c>
      <c r="N133">
        <v>151.3297</v>
      </c>
      <c r="O133">
        <v>139.84</v>
      </c>
      <c r="P133">
        <v>34.648400000000002</v>
      </c>
      <c r="Q133">
        <v>22.910299999999999</v>
      </c>
    </row>
    <row r="134" spans="3:17" x14ac:dyDescent="0.25">
      <c r="C134" s="7">
        <v>42676</v>
      </c>
      <c r="D134">
        <v>111.2936</v>
      </c>
      <c r="E134">
        <v>36.709800000000001</v>
      </c>
      <c r="F134">
        <v>67.213899999999995</v>
      </c>
      <c r="G134">
        <v>116.3494</v>
      </c>
      <c r="H134">
        <v>146.80799999999999</v>
      </c>
      <c r="I134">
        <v>97.0364</v>
      </c>
      <c r="J134">
        <v>21.094999999999999</v>
      </c>
      <c r="K134">
        <v>149.30000000000001</v>
      </c>
      <c r="L134">
        <v>31.439800000000002</v>
      </c>
      <c r="M134">
        <v>370.6</v>
      </c>
      <c r="N134">
        <v>150.77420000000001</v>
      </c>
      <c r="O134">
        <v>136.839</v>
      </c>
      <c r="P134">
        <v>34.392200000000003</v>
      </c>
      <c r="Q134">
        <v>22.3063</v>
      </c>
    </row>
    <row r="135" spans="3:17" x14ac:dyDescent="0.25">
      <c r="C135" s="7">
        <v>42677</v>
      </c>
      <c r="D135">
        <v>110.97880000000001</v>
      </c>
      <c r="E135">
        <v>35.351999999999997</v>
      </c>
      <c r="F135">
        <v>67.313400000000001</v>
      </c>
      <c r="G135">
        <v>115.9408</v>
      </c>
      <c r="H135">
        <v>146.69800000000001</v>
      </c>
      <c r="I135">
        <v>91.9131</v>
      </c>
      <c r="J135">
        <v>20.18</v>
      </c>
      <c r="K135">
        <v>149.19999999999999</v>
      </c>
      <c r="L135">
        <v>31.569199999999999</v>
      </c>
      <c r="M135">
        <v>376.73</v>
      </c>
      <c r="N135">
        <v>151.1626</v>
      </c>
      <c r="O135">
        <v>135.88999999999999</v>
      </c>
      <c r="P135">
        <v>34.275300000000001</v>
      </c>
      <c r="Q135">
        <v>22.296399999999998</v>
      </c>
    </row>
    <row r="136" spans="3:17" x14ac:dyDescent="0.25">
      <c r="C136" s="7">
        <v>42678</v>
      </c>
      <c r="D136">
        <v>109.7741</v>
      </c>
      <c r="E136">
        <v>35.58</v>
      </c>
      <c r="F136">
        <v>69.004499999999993</v>
      </c>
      <c r="G136">
        <v>117.0868</v>
      </c>
      <c r="H136">
        <v>147.52699999999999</v>
      </c>
      <c r="I136">
        <v>88.2239</v>
      </c>
      <c r="J136">
        <v>20.28</v>
      </c>
      <c r="K136">
        <v>148.745</v>
      </c>
      <c r="L136">
        <v>32.196599999999997</v>
      </c>
      <c r="M136">
        <v>379</v>
      </c>
      <c r="N136">
        <v>151.0642</v>
      </c>
      <c r="O136">
        <v>137.58000000000001</v>
      </c>
      <c r="P136">
        <v>33.689500000000002</v>
      </c>
      <c r="Q136">
        <v>22.019200000000001</v>
      </c>
    </row>
    <row r="137" spans="3:17" x14ac:dyDescent="0.25">
      <c r="C137" s="7">
        <v>42681</v>
      </c>
      <c r="D137">
        <v>110.0329</v>
      </c>
      <c r="E137">
        <v>36.016100000000002</v>
      </c>
      <c r="F137">
        <v>70.402100000000004</v>
      </c>
      <c r="G137">
        <v>119.9766</v>
      </c>
      <c r="H137">
        <v>152.233</v>
      </c>
      <c r="I137">
        <v>89.015100000000004</v>
      </c>
      <c r="J137">
        <v>20.82</v>
      </c>
      <c r="K137">
        <v>150.44999999999999</v>
      </c>
      <c r="L137">
        <v>33.073</v>
      </c>
      <c r="M137">
        <v>386.79</v>
      </c>
      <c r="N137">
        <v>153.49279999999999</v>
      </c>
      <c r="O137">
        <v>138.88</v>
      </c>
      <c r="P137">
        <v>34.503700000000002</v>
      </c>
      <c r="Q137">
        <v>22.177600000000002</v>
      </c>
    </row>
    <row r="138" spans="3:17" x14ac:dyDescent="0.25">
      <c r="C138" s="7">
        <v>42682</v>
      </c>
      <c r="D138">
        <v>111.2377</v>
      </c>
      <c r="E138">
        <v>36.115200000000002</v>
      </c>
      <c r="F138">
        <v>71.978700000000003</v>
      </c>
      <c r="G138">
        <v>121.4115</v>
      </c>
      <c r="H138">
        <v>153.881</v>
      </c>
      <c r="I138">
        <v>87.511799999999994</v>
      </c>
      <c r="J138">
        <v>21.04</v>
      </c>
      <c r="K138">
        <v>149.94999999999999</v>
      </c>
      <c r="L138">
        <v>32.973399999999998</v>
      </c>
      <c r="M138">
        <v>381.02</v>
      </c>
      <c r="N138">
        <v>154.70670000000001</v>
      </c>
      <c r="O138">
        <v>138.52000000000001</v>
      </c>
      <c r="P138">
        <v>34.702300000000001</v>
      </c>
      <c r="Q138">
        <v>22.0885</v>
      </c>
    </row>
    <row r="139" spans="3:17" x14ac:dyDescent="0.25">
      <c r="C139" s="7">
        <v>42683</v>
      </c>
      <c r="D139">
        <v>110.8394</v>
      </c>
      <c r="E139">
        <v>36.194400000000002</v>
      </c>
      <c r="F139">
        <v>74.316299999999998</v>
      </c>
      <c r="G139">
        <v>121.1923</v>
      </c>
      <c r="H139">
        <v>156.858</v>
      </c>
      <c r="I139">
        <v>87.561199999999999</v>
      </c>
      <c r="J139">
        <v>21.47</v>
      </c>
      <c r="K139">
        <v>155.80000000000001</v>
      </c>
      <c r="L139">
        <v>35.811599999999999</v>
      </c>
      <c r="M139">
        <v>380.99</v>
      </c>
      <c r="N139">
        <v>154.33959999999999</v>
      </c>
      <c r="O139">
        <v>145.43</v>
      </c>
      <c r="P139">
        <v>34.603000000000002</v>
      </c>
      <c r="Q139">
        <v>21.5044</v>
      </c>
    </row>
    <row r="140" spans="3:17" x14ac:dyDescent="0.25">
      <c r="C140" s="7">
        <v>42684</v>
      </c>
      <c r="D140">
        <v>110.6104</v>
      </c>
      <c r="E140">
        <v>36.967500000000001</v>
      </c>
      <c r="F140">
        <v>75.500100000000003</v>
      </c>
      <c r="G140">
        <v>116.8676</v>
      </c>
      <c r="H140">
        <v>155.43899999999999</v>
      </c>
      <c r="I140">
        <v>88.668899999999994</v>
      </c>
      <c r="J140">
        <v>22.02</v>
      </c>
      <c r="K140">
        <v>159.80199999999999</v>
      </c>
      <c r="L140">
        <v>37.086399999999998</v>
      </c>
      <c r="M140">
        <v>396.82</v>
      </c>
      <c r="N140">
        <v>159.89570000000001</v>
      </c>
      <c r="O140">
        <v>139.1</v>
      </c>
      <c r="P140">
        <v>34.702300000000001</v>
      </c>
      <c r="Q140">
        <v>22.103400000000001</v>
      </c>
    </row>
    <row r="141" spans="3:17" x14ac:dyDescent="0.25">
      <c r="C141" s="7">
        <v>42685</v>
      </c>
      <c r="D141">
        <v>108.4</v>
      </c>
      <c r="E141">
        <v>36.6999</v>
      </c>
      <c r="F141">
        <v>75.490099999999998</v>
      </c>
      <c r="G141">
        <v>113.5792</v>
      </c>
      <c r="H141">
        <v>153.43100000000001</v>
      </c>
      <c r="I141">
        <v>84.593400000000003</v>
      </c>
      <c r="J141">
        <v>21.869800000000001</v>
      </c>
      <c r="K141">
        <v>162.15</v>
      </c>
      <c r="L141">
        <v>37.086399999999998</v>
      </c>
      <c r="M141">
        <v>398.95</v>
      </c>
      <c r="N141">
        <v>160.07429999999999</v>
      </c>
      <c r="O141">
        <v>140.87</v>
      </c>
      <c r="P141">
        <v>34.622799999999998</v>
      </c>
      <c r="Q141">
        <v>22.7667</v>
      </c>
    </row>
    <row r="142" spans="3:17" x14ac:dyDescent="0.25">
      <c r="C142" s="7">
        <v>42688</v>
      </c>
      <c r="D142">
        <v>107.3436</v>
      </c>
      <c r="E142">
        <v>38.156799999999997</v>
      </c>
      <c r="F142">
        <v>76.047200000000004</v>
      </c>
      <c r="G142">
        <v>110.4004</v>
      </c>
      <c r="H142">
        <v>152.892</v>
      </c>
      <c r="I142">
        <v>85.049000000000007</v>
      </c>
      <c r="J142">
        <v>22.45</v>
      </c>
      <c r="K142">
        <v>165.95</v>
      </c>
      <c r="L142">
        <v>38.630000000000003</v>
      </c>
      <c r="M142">
        <v>419.3</v>
      </c>
      <c r="N142">
        <v>160.59020000000001</v>
      </c>
      <c r="O142">
        <v>138.85300000000001</v>
      </c>
      <c r="P142">
        <v>34.483800000000002</v>
      </c>
      <c r="Q142">
        <v>23.3855</v>
      </c>
    </row>
    <row r="143" spans="3:17" x14ac:dyDescent="0.25">
      <c r="C143" s="7">
        <v>42689</v>
      </c>
      <c r="D143">
        <v>107.2152</v>
      </c>
      <c r="E143">
        <v>38.027999999999999</v>
      </c>
      <c r="F143">
        <v>75.5398</v>
      </c>
      <c r="G143">
        <v>110.3107</v>
      </c>
      <c r="H143">
        <v>148.89599999999999</v>
      </c>
      <c r="I143">
        <v>87.107299999999995</v>
      </c>
      <c r="J143">
        <v>22.44</v>
      </c>
      <c r="K143">
        <v>164.85</v>
      </c>
      <c r="L143">
        <v>37.494700000000002</v>
      </c>
      <c r="M143">
        <v>413.2</v>
      </c>
      <c r="N143">
        <v>157.9015</v>
      </c>
      <c r="O143">
        <v>137.17400000000001</v>
      </c>
      <c r="P143">
        <v>35.039900000000003</v>
      </c>
      <c r="Q143">
        <v>23.722100000000001</v>
      </c>
    </row>
    <row r="144" spans="3:17" x14ac:dyDescent="0.25">
      <c r="C144" s="7">
        <v>42690</v>
      </c>
      <c r="D144">
        <v>109.7542</v>
      </c>
      <c r="E144">
        <v>37.463000000000001</v>
      </c>
      <c r="F144">
        <v>75.380700000000004</v>
      </c>
      <c r="G144">
        <v>109.6729</v>
      </c>
      <c r="H144">
        <v>149.965</v>
      </c>
      <c r="I144">
        <v>87.475399999999993</v>
      </c>
      <c r="J144">
        <v>22.6</v>
      </c>
      <c r="K144">
        <v>167.15</v>
      </c>
      <c r="L144">
        <v>37.355200000000004</v>
      </c>
      <c r="M144">
        <v>408.495</v>
      </c>
      <c r="N144">
        <v>158.29830000000001</v>
      </c>
      <c r="O144">
        <v>138.30000000000001</v>
      </c>
      <c r="P144">
        <v>34.672499999999999</v>
      </c>
      <c r="Q144">
        <v>23.1875</v>
      </c>
    </row>
    <row r="145" spans="3:17" x14ac:dyDescent="0.25">
      <c r="C145" s="7">
        <v>42691</v>
      </c>
      <c r="D145">
        <v>109.8736</v>
      </c>
      <c r="E145">
        <v>37.661299999999997</v>
      </c>
      <c r="F145">
        <v>75.042500000000004</v>
      </c>
      <c r="G145">
        <v>110.9385</v>
      </c>
      <c r="H145">
        <v>149.715</v>
      </c>
      <c r="I145">
        <v>90.201599999999999</v>
      </c>
      <c r="J145">
        <v>22.7393</v>
      </c>
      <c r="K145">
        <v>165.85</v>
      </c>
      <c r="L145">
        <v>36.797600000000003</v>
      </c>
      <c r="M145">
        <v>407.84</v>
      </c>
      <c r="N145">
        <v>158.6754</v>
      </c>
      <c r="O145">
        <v>135.11000000000001</v>
      </c>
      <c r="P145">
        <v>34.771799999999999</v>
      </c>
      <c r="Q145">
        <v>22.860800000000001</v>
      </c>
    </row>
    <row r="146" spans="3:17" x14ac:dyDescent="0.25">
      <c r="C146" s="7">
        <v>42692</v>
      </c>
      <c r="D146">
        <v>110.0628</v>
      </c>
      <c r="E146">
        <v>37.859499999999997</v>
      </c>
      <c r="F146">
        <v>74.326300000000003</v>
      </c>
      <c r="G146">
        <v>111.11790000000001</v>
      </c>
      <c r="H146">
        <v>149.04599999999999</v>
      </c>
      <c r="I146">
        <v>93.524699999999996</v>
      </c>
      <c r="J146">
        <v>22.555</v>
      </c>
      <c r="K146">
        <v>167.3</v>
      </c>
      <c r="L146">
        <v>36.279699999999998</v>
      </c>
      <c r="M146">
        <v>417.37</v>
      </c>
      <c r="N146">
        <v>159.45920000000001</v>
      </c>
      <c r="O146">
        <v>134.9</v>
      </c>
      <c r="P146">
        <v>34.751899999999999</v>
      </c>
      <c r="Q146">
        <v>23.197399999999998</v>
      </c>
    </row>
    <row r="147" spans="3:17" x14ac:dyDescent="0.25">
      <c r="C147" s="7">
        <v>42695</v>
      </c>
      <c r="D147">
        <v>111.5065</v>
      </c>
      <c r="E147">
        <v>38.077500000000001</v>
      </c>
      <c r="F147">
        <v>74.933099999999996</v>
      </c>
      <c r="G147">
        <v>112.16419999999999</v>
      </c>
      <c r="H147">
        <v>146.34899999999999</v>
      </c>
      <c r="I147">
        <v>97.952100000000002</v>
      </c>
      <c r="J147">
        <v>22.5</v>
      </c>
      <c r="K147">
        <v>169.9</v>
      </c>
      <c r="L147">
        <v>37.0366</v>
      </c>
      <c r="M147">
        <v>413.5</v>
      </c>
      <c r="N147">
        <v>161.72130000000001</v>
      </c>
      <c r="O147">
        <v>137.94</v>
      </c>
      <c r="P147">
        <v>34.950499999999998</v>
      </c>
      <c r="Q147">
        <v>23.380600000000001</v>
      </c>
    </row>
    <row r="148" spans="3:17" x14ac:dyDescent="0.25">
      <c r="C148" s="7">
        <v>42696</v>
      </c>
      <c r="D148">
        <v>111.93470000000001</v>
      </c>
      <c r="E148">
        <v>38.3947</v>
      </c>
      <c r="F148">
        <v>75.360799999999998</v>
      </c>
      <c r="G148">
        <v>110.65949999999999</v>
      </c>
      <c r="H148">
        <v>146.399</v>
      </c>
      <c r="I148">
        <v>97.812899999999999</v>
      </c>
      <c r="J148">
        <v>22.64</v>
      </c>
      <c r="K148">
        <v>170.2</v>
      </c>
      <c r="L148">
        <v>37.843200000000003</v>
      </c>
      <c r="M148">
        <v>411.54</v>
      </c>
      <c r="N148">
        <v>161.72130000000001</v>
      </c>
      <c r="O148">
        <v>138.94999999999999</v>
      </c>
      <c r="P148">
        <v>35.248399999999997</v>
      </c>
      <c r="Q148">
        <v>23.4251</v>
      </c>
    </row>
    <row r="149" spans="3:17" x14ac:dyDescent="0.25">
      <c r="C149" s="7">
        <v>42697</v>
      </c>
      <c r="D149">
        <v>111.0286</v>
      </c>
      <c r="E149">
        <v>38.424399999999999</v>
      </c>
      <c r="F149">
        <v>75.480199999999996</v>
      </c>
      <c r="G149">
        <v>111.4567</v>
      </c>
      <c r="H149">
        <v>143.46199999999999</v>
      </c>
      <c r="I149">
        <v>101.0166</v>
      </c>
      <c r="J149">
        <v>22.84</v>
      </c>
      <c r="K149">
        <v>170.1</v>
      </c>
      <c r="L149">
        <v>38.2117</v>
      </c>
      <c r="M149">
        <v>414.74</v>
      </c>
      <c r="N149">
        <v>161.1061</v>
      </c>
      <c r="O149">
        <v>134.74</v>
      </c>
      <c r="P149">
        <v>35.2682</v>
      </c>
      <c r="Q149">
        <v>23.638000000000002</v>
      </c>
    </row>
    <row r="150" spans="3:17" x14ac:dyDescent="0.25">
      <c r="C150" s="7">
        <v>42699</v>
      </c>
      <c r="D150">
        <v>111.3871</v>
      </c>
      <c r="E150">
        <v>38.3947</v>
      </c>
      <c r="F150">
        <v>75.718900000000005</v>
      </c>
      <c r="G150">
        <v>112.7022</v>
      </c>
      <c r="H150">
        <v>144.06100000000001</v>
      </c>
      <c r="I150">
        <v>101.6832</v>
      </c>
      <c r="J150">
        <v>22.68</v>
      </c>
      <c r="K150">
        <v>170.8</v>
      </c>
      <c r="L150">
        <v>38.440800000000003</v>
      </c>
      <c r="M150">
        <v>412.8</v>
      </c>
      <c r="N150">
        <v>161.90979999999999</v>
      </c>
      <c r="O150">
        <v>135.44</v>
      </c>
      <c r="P150">
        <v>35.198700000000002</v>
      </c>
      <c r="Q150">
        <v>23.821100000000001</v>
      </c>
    </row>
    <row r="151" spans="3:17" x14ac:dyDescent="0.25">
      <c r="C151" s="7">
        <v>42702</v>
      </c>
      <c r="D151">
        <v>111.9795</v>
      </c>
      <c r="E151">
        <v>37.978400000000001</v>
      </c>
      <c r="F151">
        <v>75.559700000000007</v>
      </c>
      <c r="G151">
        <v>113.06100000000001</v>
      </c>
      <c r="H151">
        <v>143.232</v>
      </c>
      <c r="I151">
        <v>102.6284</v>
      </c>
      <c r="J151">
        <v>22.41</v>
      </c>
      <c r="K151">
        <v>170.5</v>
      </c>
      <c r="L151">
        <v>38.221699999999998</v>
      </c>
      <c r="M151">
        <v>409.88499999999999</v>
      </c>
      <c r="N151">
        <v>163.3683</v>
      </c>
      <c r="O151">
        <v>137.24</v>
      </c>
      <c r="P151">
        <v>35.407200000000003</v>
      </c>
      <c r="Q151">
        <v>23.098400000000002</v>
      </c>
    </row>
    <row r="152" spans="3:17" x14ac:dyDescent="0.25">
      <c r="C152" s="7">
        <v>42703</v>
      </c>
      <c r="D152">
        <v>111.54640000000001</v>
      </c>
      <c r="E152">
        <v>37.710799999999999</v>
      </c>
      <c r="F152">
        <v>75.002700000000004</v>
      </c>
      <c r="G152">
        <v>117.4953</v>
      </c>
      <c r="H152">
        <v>141.85300000000001</v>
      </c>
      <c r="I152">
        <v>102.0314</v>
      </c>
      <c r="J152">
        <v>22.25</v>
      </c>
      <c r="K152">
        <v>170.6</v>
      </c>
      <c r="L152">
        <v>36.538600000000002</v>
      </c>
      <c r="M152">
        <v>402.96</v>
      </c>
      <c r="N152">
        <v>163.12020000000001</v>
      </c>
      <c r="O152">
        <v>137.5</v>
      </c>
      <c r="P152">
        <v>35.3874</v>
      </c>
      <c r="Q152">
        <v>22.395399999999999</v>
      </c>
    </row>
    <row r="153" spans="3:17" x14ac:dyDescent="0.25">
      <c r="C153" s="7">
        <v>42704</v>
      </c>
      <c r="D153">
        <v>111.71559999999999</v>
      </c>
      <c r="E153">
        <v>37.155799999999999</v>
      </c>
      <c r="F153">
        <v>75.907899999999998</v>
      </c>
      <c r="G153">
        <v>115.1433</v>
      </c>
      <c r="H153">
        <v>142.273</v>
      </c>
      <c r="I153">
        <v>104.36960000000001</v>
      </c>
      <c r="J153">
        <v>23.09</v>
      </c>
      <c r="K153">
        <v>170</v>
      </c>
      <c r="L153">
        <v>36.259799999999998</v>
      </c>
      <c r="M153">
        <v>402.86</v>
      </c>
      <c r="N153">
        <v>162.51499999999999</v>
      </c>
      <c r="O153">
        <v>136.31</v>
      </c>
      <c r="P153">
        <v>35.049799999999998</v>
      </c>
      <c r="Q153">
        <v>22.212299999999999</v>
      </c>
    </row>
    <row r="154" spans="3:17" x14ac:dyDescent="0.25">
      <c r="C154" s="7">
        <v>42705</v>
      </c>
      <c r="D154">
        <v>110.4611</v>
      </c>
      <c r="E154">
        <v>36.521500000000003</v>
      </c>
      <c r="F154">
        <v>74.714200000000005</v>
      </c>
      <c r="G154">
        <v>113.6688</v>
      </c>
      <c r="H154">
        <v>140.51499999999999</v>
      </c>
      <c r="I154">
        <v>100.4893</v>
      </c>
      <c r="J154">
        <v>26.48</v>
      </c>
      <c r="K154">
        <v>170.75</v>
      </c>
      <c r="L154">
        <v>35.896299999999997</v>
      </c>
      <c r="M154">
        <v>406.88</v>
      </c>
      <c r="N154">
        <v>160.92259999999999</v>
      </c>
      <c r="O154">
        <v>133.30000000000001</v>
      </c>
      <c r="P154">
        <v>34.682400000000001</v>
      </c>
      <c r="Q154">
        <v>22.184999999999999</v>
      </c>
    </row>
    <row r="155" spans="3:17" x14ac:dyDescent="0.25">
      <c r="C155" s="7">
        <v>42706</v>
      </c>
      <c r="D155">
        <v>109.6147</v>
      </c>
      <c r="E155">
        <v>36.432299999999998</v>
      </c>
      <c r="F155">
        <v>74.376000000000005</v>
      </c>
      <c r="G155">
        <v>112.7122</v>
      </c>
      <c r="H155">
        <v>143.012</v>
      </c>
      <c r="I155">
        <v>99.096400000000003</v>
      </c>
      <c r="J155">
        <v>26.5747</v>
      </c>
      <c r="K155">
        <v>171.495</v>
      </c>
      <c r="L155">
        <v>35.184199999999997</v>
      </c>
      <c r="M155">
        <v>408.25</v>
      </c>
      <c r="N155">
        <v>159.0325</v>
      </c>
      <c r="O155">
        <v>128.56</v>
      </c>
      <c r="P155">
        <v>34.017200000000003</v>
      </c>
      <c r="Q155">
        <v>22.16</v>
      </c>
    </row>
    <row r="156" spans="3:17" x14ac:dyDescent="0.25">
      <c r="C156" s="7">
        <v>42709</v>
      </c>
      <c r="D156">
        <v>109.55500000000001</v>
      </c>
      <c r="E156">
        <v>37.1905</v>
      </c>
      <c r="F156">
        <v>75.0017</v>
      </c>
      <c r="G156">
        <v>112.2903</v>
      </c>
      <c r="H156">
        <v>144.69999999999999</v>
      </c>
      <c r="I156">
        <v>99.882400000000004</v>
      </c>
      <c r="J156">
        <v>26.35</v>
      </c>
      <c r="K156">
        <v>171.9</v>
      </c>
      <c r="L156">
        <v>35.801699999999997</v>
      </c>
      <c r="M156">
        <v>410.83</v>
      </c>
      <c r="N156">
        <v>159.88579999999999</v>
      </c>
      <c r="O156">
        <v>130.72</v>
      </c>
      <c r="P156">
        <v>34.176000000000002</v>
      </c>
      <c r="Q156">
        <v>22.16</v>
      </c>
    </row>
    <row r="157" spans="3:17" x14ac:dyDescent="0.25">
      <c r="C157" s="7">
        <v>42710</v>
      </c>
      <c r="D157">
        <v>109.8836</v>
      </c>
      <c r="E157">
        <v>37.631500000000003</v>
      </c>
      <c r="F157">
        <v>75.529899999999998</v>
      </c>
      <c r="G157">
        <v>112.77200000000001</v>
      </c>
      <c r="H157">
        <v>144.27099999999999</v>
      </c>
      <c r="I157">
        <v>101.78270000000001</v>
      </c>
      <c r="J157">
        <v>26.51</v>
      </c>
      <c r="K157">
        <v>171.45</v>
      </c>
      <c r="L157">
        <v>35.731999999999999</v>
      </c>
      <c r="M157">
        <v>381.77</v>
      </c>
      <c r="N157">
        <v>159.52860000000001</v>
      </c>
      <c r="O157">
        <v>128.36000000000001</v>
      </c>
      <c r="P157">
        <v>34.503700000000002</v>
      </c>
      <c r="Q157">
        <v>22.73</v>
      </c>
    </row>
    <row r="158" spans="3:17" x14ac:dyDescent="0.25">
      <c r="C158" s="7">
        <v>42711</v>
      </c>
      <c r="D158">
        <v>110.71</v>
      </c>
      <c r="E158">
        <v>38.270000000000003</v>
      </c>
      <c r="F158">
        <v>78.03</v>
      </c>
      <c r="G158">
        <v>113.31010000000001</v>
      </c>
      <c r="H158">
        <v>142.77199999999999</v>
      </c>
      <c r="I158">
        <v>101.57380000000001</v>
      </c>
      <c r="J158">
        <v>27.41</v>
      </c>
      <c r="K158">
        <v>172.85</v>
      </c>
      <c r="L158">
        <v>37.345300000000002</v>
      </c>
      <c r="M158">
        <v>369.95</v>
      </c>
      <c r="N158">
        <v>163.88419999999999</v>
      </c>
      <c r="O158">
        <v>124.49</v>
      </c>
      <c r="P158">
        <v>35.317900000000002</v>
      </c>
      <c r="Q158">
        <v>23.6</v>
      </c>
    </row>
    <row r="159" spans="3:17" x14ac:dyDescent="0.25">
      <c r="C159" s="7">
        <v>42712</v>
      </c>
      <c r="D159">
        <v>111.9447</v>
      </c>
      <c r="E159">
        <v>38.819899999999997</v>
      </c>
      <c r="F159">
        <v>79.040000000000006</v>
      </c>
      <c r="G159">
        <v>115.2931</v>
      </c>
      <c r="H159">
        <v>143.626</v>
      </c>
      <c r="I159">
        <v>101.7131</v>
      </c>
      <c r="J159">
        <v>27.754999999999999</v>
      </c>
      <c r="K159">
        <v>173.8</v>
      </c>
      <c r="L159">
        <v>39.506300000000003</v>
      </c>
      <c r="M159">
        <v>375.23</v>
      </c>
      <c r="N159">
        <v>164.6977</v>
      </c>
      <c r="O159">
        <v>123.92</v>
      </c>
      <c r="P159">
        <v>35.7746</v>
      </c>
      <c r="Q159">
        <v>23.17</v>
      </c>
    </row>
    <row r="160" spans="3:17" x14ac:dyDescent="0.25">
      <c r="C160" s="7">
        <v>42713</v>
      </c>
      <c r="D160">
        <v>114.20480000000001</v>
      </c>
      <c r="E160">
        <v>38.86</v>
      </c>
      <c r="F160">
        <v>79</v>
      </c>
      <c r="G160">
        <v>116.42910000000001</v>
      </c>
      <c r="H160">
        <v>145.5</v>
      </c>
      <c r="I160">
        <v>96.006100000000004</v>
      </c>
      <c r="J160">
        <v>27.65</v>
      </c>
      <c r="K160">
        <v>175.1</v>
      </c>
      <c r="L160">
        <v>39.934600000000003</v>
      </c>
      <c r="M160">
        <v>371.6</v>
      </c>
      <c r="N160">
        <v>165.41210000000001</v>
      </c>
      <c r="O160">
        <v>128.785</v>
      </c>
      <c r="P160">
        <v>35.645499999999998</v>
      </c>
      <c r="Q160">
        <v>23.06</v>
      </c>
    </row>
    <row r="161" spans="3:17" x14ac:dyDescent="0.25">
      <c r="C161" s="7">
        <v>42716</v>
      </c>
      <c r="D161">
        <v>114.50360000000001</v>
      </c>
      <c r="E161">
        <v>38.53</v>
      </c>
      <c r="F161">
        <v>78.73</v>
      </c>
      <c r="G161">
        <v>117.76439999999999</v>
      </c>
      <c r="H161">
        <v>145.899</v>
      </c>
      <c r="I161">
        <v>92.022300000000001</v>
      </c>
      <c r="J161">
        <v>26.99</v>
      </c>
      <c r="K161">
        <v>175.05</v>
      </c>
      <c r="L161">
        <v>40.183500000000002</v>
      </c>
      <c r="M161">
        <v>384.52499999999998</v>
      </c>
      <c r="N161">
        <v>165.48150000000001</v>
      </c>
      <c r="O161">
        <v>124.72</v>
      </c>
      <c r="P161">
        <v>35.834200000000003</v>
      </c>
      <c r="Q161">
        <v>23.44</v>
      </c>
    </row>
    <row r="162" spans="3:17" x14ac:dyDescent="0.25">
      <c r="C162" s="7">
        <v>42717</v>
      </c>
      <c r="D162">
        <v>115.4196</v>
      </c>
      <c r="E162">
        <v>38.365000000000002</v>
      </c>
      <c r="F162">
        <v>78.38</v>
      </c>
      <c r="G162">
        <v>118.173</v>
      </c>
      <c r="H162">
        <v>146.47999999999999</v>
      </c>
      <c r="I162">
        <v>94.270899999999997</v>
      </c>
      <c r="J162">
        <v>26.76</v>
      </c>
      <c r="K162">
        <v>172.5</v>
      </c>
      <c r="L162">
        <v>39.889699999999998</v>
      </c>
      <c r="M162">
        <v>381</v>
      </c>
      <c r="N162">
        <v>168.61869999999999</v>
      </c>
      <c r="O162">
        <v>127.5</v>
      </c>
      <c r="P162">
        <v>36.628500000000003</v>
      </c>
      <c r="Q162">
        <v>23.86</v>
      </c>
    </row>
    <row r="163" spans="3:17" x14ac:dyDescent="0.25">
      <c r="C163" s="7">
        <v>42718</v>
      </c>
      <c r="D163">
        <v>115.69840000000001</v>
      </c>
      <c r="E163">
        <v>38.159999999999997</v>
      </c>
      <c r="F163">
        <v>79.209999999999994</v>
      </c>
      <c r="G163">
        <v>117.9637</v>
      </c>
      <c r="H163">
        <v>146.03</v>
      </c>
      <c r="I163">
        <v>93.992199999999997</v>
      </c>
      <c r="J163">
        <v>26.3</v>
      </c>
      <c r="K163">
        <v>170.97499999999999</v>
      </c>
      <c r="L163">
        <v>39.297199999999997</v>
      </c>
      <c r="M163">
        <v>385.2</v>
      </c>
      <c r="N163">
        <v>168.55719999999999</v>
      </c>
      <c r="O163">
        <v>126.49</v>
      </c>
      <c r="P163">
        <v>36.628500000000003</v>
      </c>
      <c r="Q163">
        <v>23.215399999999999</v>
      </c>
    </row>
    <row r="164" spans="3:17" x14ac:dyDescent="0.25">
      <c r="C164" s="7">
        <v>42719</v>
      </c>
      <c r="D164">
        <v>116.2261</v>
      </c>
      <c r="E164">
        <v>37.89</v>
      </c>
      <c r="F164">
        <v>77.834999999999994</v>
      </c>
      <c r="G164">
        <v>118.6014</v>
      </c>
      <c r="H164">
        <v>144.33000000000001</v>
      </c>
      <c r="I164">
        <v>92.0124</v>
      </c>
      <c r="J164">
        <v>26.2</v>
      </c>
      <c r="K164">
        <v>168.4</v>
      </c>
      <c r="L164">
        <v>38.859000000000002</v>
      </c>
      <c r="M164">
        <v>385.79</v>
      </c>
      <c r="N164">
        <v>168.51750000000001</v>
      </c>
      <c r="O164">
        <v>132.44</v>
      </c>
      <c r="P164">
        <v>36.896599999999999</v>
      </c>
      <c r="Q164">
        <v>23.27</v>
      </c>
    </row>
    <row r="165" spans="3:17" x14ac:dyDescent="0.25">
      <c r="C165" s="7">
        <v>42720</v>
      </c>
      <c r="D165">
        <v>115.9971</v>
      </c>
      <c r="E165">
        <v>36.4</v>
      </c>
      <c r="F165">
        <v>77.63</v>
      </c>
      <c r="G165">
        <v>118.9402</v>
      </c>
      <c r="H165">
        <v>145.31</v>
      </c>
      <c r="I165">
        <v>91.683999999999997</v>
      </c>
      <c r="J165">
        <v>25.67</v>
      </c>
      <c r="K165">
        <v>168.5</v>
      </c>
      <c r="L165">
        <v>39.287199999999999</v>
      </c>
      <c r="M165">
        <v>394.88</v>
      </c>
      <c r="N165">
        <v>167.7833</v>
      </c>
      <c r="O165">
        <v>132.85</v>
      </c>
      <c r="P165">
        <v>36.608699999999999</v>
      </c>
      <c r="Q165">
        <v>23.504999999999999</v>
      </c>
    </row>
    <row r="166" spans="3:17" x14ac:dyDescent="0.25">
      <c r="C166" s="7">
        <v>42723</v>
      </c>
      <c r="D166">
        <v>116.8733</v>
      </c>
      <c r="E166">
        <v>35.6</v>
      </c>
      <c r="F166">
        <v>77.459999999999994</v>
      </c>
      <c r="G166">
        <v>118.741</v>
      </c>
      <c r="H166">
        <v>143.41</v>
      </c>
      <c r="I166">
        <v>92.245199999999997</v>
      </c>
      <c r="J166">
        <v>25.58</v>
      </c>
      <c r="K166">
        <v>168.25</v>
      </c>
      <c r="L166">
        <v>37.833300000000001</v>
      </c>
      <c r="M166">
        <v>395.9</v>
      </c>
      <c r="N166">
        <v>165.9479</v>
      </c>
      <c r="O166">
        <v>132.05000000000001</v>
      </c>
      <c r="P166">
        <v>36.688099999999999</v>
      </c>
      <c r="Q166">
        <v>23.5</v>
      </c>
    </row>
    <row r="167" spans="3:17" x14ac:dyDescent="0.25">
      <c r="C167" s="7">
        <v>42724</v>
      </c>
      <c r="D167">
        <v>116.9928</v>
      </c>
      <c r="E167">
        <v>36.020000000000003</v>
      </c>
      <c r="F167">
        <v>77.87</v>
      </c>
      <c r="G167">
        <v>119.51819999999999</v>
      </c>
      <c r="H167">
        <v>142.58500000000001</v>
      </c>
      <c r="I167">
        <v>90.599500000000006</v>
      </c>
      <c r="J167">
        <v>25.47</v>
      </c>
      <c r="K167">
        <v>168.45</v>
      </c>
      <c r="L167">
        <v>38.410899999999998</v>
      </c>
      <c r="M167">
        <v>392.91</v>
      </c>
      <c r="N167">
        <v>166.93010000000001</v>
      </c>
      <c r="O167">
        <v>130.9</v>
      </c>
      <c r="P167">
        <v>36.975999999999999</v>
      </c>
      <c r="Q167">
        <v>23.32</v>
      </c>
    </row>
    <row r="168" spans="3:17" x14ac:dyDescent="0.25">
      <c r="C168" s="7">
        <v>42725</v>
      </c>
      <c r="D168">
        <v>116.89319999999999</v>
      </c>
      <c r="E168">
        <v>36.01</v>
      </c>
      <c r="F168">
        <v>77.5</v>
      </c>
      <c r="G168">
        <v>119.5082</v>
      </c>
      <c r="H168">
        <v>141.80000000000001</v>
      </c>
      <c r="I168">
        <v>89.246399999999994</v>
      </c>
      <c r="J168">
        <v>25.2</v>
      </c>
      <c r="K168">
        <v>166.7</v>
      </c>
      <c r="L168">
        <v>38.630000000000003</v>
      </c>
      <c r="M168">
        <v>394.91</v>
      </c>
      <c r="N168">
        <v>166.6225</v>
      </c>
      <c r="O168">
        <v>129.18</v>
      </c>
      <c r="P168">
        <v>37.080300000000001</v>
      </c>
      <c r="Q168">
        <v>23.38</v>
      </c>
    </row>
    <row r="169" spans="3:17" x14ac:dyDescent="0.25">
      <c r="C169" s="7">
        <v>42726</v>
      </c>
      <c r="D169">
        <v>116.00700000000001</v>
      </c>
      <c r="E169">
        <v>35.700000000000003</v>
      </c>
      <c r="F169">
        <v>76.91</v>
      </c>
      <c r="G169">
        <v>120.3353</v>
      </c>
      <c r="H169">
        <v>141.09</v>
      </c>
      <c r="I169">
        <v>88.739000000000004</v>
      </c>
      <c r="J169">
        <v>24.96</v>
      </c>
      <c r="K169">
        <v>165</v>
      </c>
      <c r="L169">
        <v>38.5503</v>
      </c>
      <c r="M169">
        <v>396.45</v>
      </c>
      <c r="N169">
        <v>166.9102</v>
      </c>
      <c r="O169">
        <v>128.61000000000001</v>
      </c>
      <c r="P169">
        <v>36.975999999999999</v>
      </c>
      <c r="Q169">
        <v>23.364999999999998</v>
      </c>
    </row>
    <row r="170" spans="3:17" x14ac:dyDescent="0.25">
      <c r="C170" s="7">
        <v>42727</v>
      </c>
      <c r="D170">
        <v>116.017</v>
      </c>
      <c r="E170">
        <v>34.979999999999997</v>
      </c>
      <c r="F170">
        <v>77.040000000000006</v>
      </c>
      <c r="G170">
        <v>120.6741</v>
      </c>
      <c r="H170">
        <v>141.99</v>
      </c>
      <c r="I170">
        <v>88.55</v>
      </c>
      <c r="J170">
        <v>24.86</v>
      </c>
      <c r="K170">
        <v>160.6</v>
      </c>
      <c r="L170">
        <v>37.395099999999999</v>
      </c>
      <c r="M170">
        <v>394.28</v>
      </c>
      <c r="N170">
        <v>166.17609999999999</v>
      </c>
      <c r="O170">
        <v>129.38999999999999</v>
      </c>
      <c r="P170">
        <v>36.7179</v>
      </c>
      <c r="Q170">
        <v>23.33</v>
      </c>
    </row>
    <row r="171" spans="3:17" x14ac:dyDescent="0.25">
      <c r="C171" s="7">
        <v>42731</v>
      </c>
      <c r="D171">
        <v>117.2915</v>
      </c>
      <c r="E171">
        <v>34.71</v>
      </c>
      <c r="F171">
        <v>77.67</v>
      </c>
      <c r="G171">
        <v>121.0727</v>
      </c>
      <c r="H171">
        <v>143.19</v>
      </c>
      <c r="I171">
        <v>88.768900000000002</v>
      </c>
      <c r="J171">
        <v>25.01</v>
      </c>
      <c r="K171">
        <v>162.05000000000001</v>
      </c>
      <c r="L171">
        <v>37.793399999999998</v>
      </c>
      <c r="M171">
        <v>392.33</v>
      </c>
      <c r="N171">
        <v>166.66220000000001</v>
      </c>
      <c r="O171">
        <v>130.595</v>
      </c>
      <c r="P171">
        <v>37.065399999999997</v>
      </c>
      <c r="Q171">
        <v>23.62</v>
      </c>
    </row>
    <row r="172" spans="3:17" x14ac:dyDescent="0.25">
      <c r="C172" s="7">
        <v>42732</v>
      </c>
      <c r="D172">
        <v>117.50709999999999</v>
      </c>
      <c r="E172">
        <v>35.200000000000003</v>
      </c>
      <c r="F172">
        <v>77.790000000000006</v>
      </c>
      <c r="G172">
        <v>120.99</v>
      </c>
      <c r="H172">
        <v>142.78</v>
      </c>
      <c r="I172">
        <v>88.221599999999995</v>
      </c>
      <c r="J172">
        <v>24.845600000000001</v>
      </c>
      <c r="K172">
        <v>161.19999999999999</v>
      </c>
      <c r="L172">
        <v>38.112099999999998</v>
      </c>
      <c r="M172">
        <v>390.88</v>
      </c>
      <c r="N172">
        <v>166.42410000000001</v>
      </c>
      <c r="O172">
        <v>128.94</v>
      </c>
      <c r="P172">
        <v>36.936300000000003</v>
      </c>
      <c r="Q172">
        <v>23.56</v>
      </c>
    </row>
    <row r="173" spans="3:17" x14ac:dyDescent="0.25">
      <c r="C173" s="7">
        <v>42733</v>
      </c>
      <c r="D173">
        <v>116.6039</v>
      </c>
      <c r="E173">
        <v>35.380000000000003</v>
      </c>
      <c r="F173">
        <v>76.3</v>
      </c>
      <c r="G173">
        <v>121.09</v>
      </c>
      <c r="H173">
        <v>142.38</v>
      </c>
      <c r="I173">
        <v>87.077399999999997</v>
      </c>
      <c r="J173">
        <v>24.93</v>
      </c>
      <c r="K173">
        <v>159.82249999999999</v>
      </c>
      <c r="L173">
        <v>37.275599999999997</v>
      </c>
      <c r="M173">
        <v>387</v>
      </c>
      <c r="N173">
        <v>165.68</v>
      </c>
      <c r="O173">
        <v>129.38</v>
      </c>
      <c r="P173">
        <v>36.459699999999998</v>
      </c>
      <c r="Q173">
        <v>23.43</v>
      </c>
    </row>
    <row r="174" spans="3:17" x14ac:dyDescent="0.25">
      <c r="C174" s="7">
        <v>42734</v>
      </c>
      <c r="D174">
        <v>116.69410000000001</v>
      </c>
      <c r="E174">
        <v>35.299999999999997</v>
      </c>
      <c r="F174">
        <v>75.849999999999994</v>
      </c>
      <c r="G174">
        <v>120.8556</v>
      </c>
      <c r="H174">
        <v>142.34</v>
      </c>
      <c r="I174">
        <v>87.007800000000003</v>
      </c>
      <c r="J174">
        <v>24.85</v>
      </c>
      <c r="K174">
        <v>158.30000000000001</v>
      </c>
      <c r="L174">
        <v>36.882199999999997</v>
      </c>
      <c r="M174">
        <v>382.49</v>
      </c>
      <c r="N174">
        <v>165.39230000000001</v>
      </c>
      <c r="O174">
        <v>129.52000000000001</v>
      </c>
      <c r="P174">
        <v>36.539099999999998</v>
      </c>
      <c r="Q174">
        <v>23.24</v>
      </c>
    </row>
    <row r="175" spans="3:17" x14ac:dyDescent="0.25">
      <c r="C175" s="7">
        <v>42738</v>
      </c>
      <c r="D175">
        <v>115.8278</v>
      </c>
      <c r="E175">
        <v>35.9</v>
      </c>
      <c r="F175">
        <v>76.2</v>
      </c>
      <c r="G175">
        <v>119.86</v>
      </c>
      <c r="H175">
        <v>143.83000000000001</v>
      </c>
      <c r="I175">
        <v>87.445800000000006</v>
      </c>
      <c r="J175">
        <v>25.24</v>
      </c>
      <c r="K175">
        <v>156.85</v>
      </c>
      <c r="L175">
        <v>37.424999999999997</v>
      </c>
      <c r="M175">
        <v>380.38</v>
      </c>
      <c r="N175">
        <v>166.5531</v>
      </c>
      <c r="O175">
        <v>132.19</v>
      </c>
      <c r="P175">
        <v>36.668199999999999</v>
      </c>
      <c r="Q175">
        <v>23.19</v>
      </c>
    </row>
    <row r="176" spans="3:17" x14ac:dyDescent="0.25">
      <c r="C176" s="7">
        <v>42739</v>
      </c>
      <c r="D176">
        <v>116.00700000000001</v>
      </c>
      <c r="E176">
        <v>36.85</v>
      </c>
      <c r="F176">
        <v>76.680000000000007</v>
      </c>
      <c r="G176">
        <v>120.65</v>
      </c>
      <c r="H176">
        <v>146.06</v>
      </c>
      <c r="I176">
        <v>90.002600000000001</v>
      </c>
      <c r="J176">
        <v>25.67</v>
      </c>
      <c r="K176">
        <v>155.80000000000001</v>
      </c>
      <c r="L176">
        <v>38.112099999999998</v>
      </c>
      <c r="M176">
        <v>383.9</v>
      </c>
      <c r="N176">
        <v>168.53739999999999</v>
      </c>
      <c r="O176">
        <v>136.33000000000001</v>
      </c>
      <c r="P176">
        <v>36.509399999999999</v>
      </c>
      <c r="Q176">
        <v>23.42</v>
      </c>
    </row>
    <row r="177" spans="3:17" x14ac:dyDescent="0.25">
      <c r="C177" s="7">
        <v>42740</v>
      </c>
      <c r="D177">
        <v>116.3597</v>
      </c>
      <c r="E177">
        <v>35.42</v>
      </c>
      <c r="F177">
        <v>76.12</v>
      </c>
      <c r="G177">
        <v>120.4</v>
      </c>
      <c r="H177">
        <v>145.77000000000001</v>
      </c>
      <c r="I177">
        <v>91.863100000000003</v>
      </c>
      <c r="J177">
        <v>25.3</v>
      </c>
      <c r="K177">
        <v>151.6</v>
      </c>
      <c r="L177">
        <v>38.490499999999997</v>
      </c>
      <c r="M177">
        <v>392.67</v>
      </c>
      <c r="N177">
        <v>168.06120000000001</v>
      </c>
      <c r="O177">
        <v>135.83000000000001</v>
      </c>
      <c r="P177">
        <v>36.459699999999998</v>
      </c>
      <c r="Q177">
        <v>23.72</v>
      </c>
    </row>
    <row r="178" spans="3:17" x14ac:dyDescent="0.25">
      <c r="C178" s="7">
        <v>42741</v>
      </c>
      <c r="D178">
        <v>117.6499</v>
      </c>
      <c r="E178">
        <v>35.659999999999997</v>
      </c>
      <c r="F178">
        <v>75.534999999999997</v>
      </c>
      <c r="G178">
        <v>118.38</v>
      </c>
      <c r="H178">
        <v>147.49</v>
      </c>
      <c r="I178">
        <v>92.161600000000007</v>
      </c>
      <c r="J178">
        <v>25.49</v>
      </c>
      <c r="K178">
        <v>151.30000000000001</v>
      </c>
      <c r="L178">
        <v>37.743600000000001</v>
      </c>
      <c r="M178">
        <v>399.8</v>
      </c>
      <c r="N178">
        <v>168.58699999999999</v>
      </c>
      <c r="O178">
        <v>141.88</v>
      </c>
      <c r="P178">
        <v>36.42</v>
      </c>
      <c r="Q178">
        <v>24.02</v>
      </c>
    </row>
    <row r="179" spans="3:17" x14ac:dyDescent="0.25">
      <c r="C179" s="7">
        <v>42744</v>
      </c>
      <c r="D179">
        <v>118.9144</v>
      </c>
      <c r="E179">
        <v>35.6</v>
      </c>
      <c r="F179">
        <v>75.34</v>
      </c>
      <c r="G179">
        <v>119.65</v>
      </c>
      <c r="H179">
        <v>148.63999999999999</v>
      </c>
      <c r="I179">
        <v>94.519599999999997</v>
      </c>
      <c r="J179">
        <v>25.18</v>
      </c>
      <c r="K179">
        <v>153.4</v>
      </c>
      <c r="L179">
        <v>37.026600000000002</v>
      </c>
      <c r="M179">
        <v>399.25</v>
      </c>
      <c r="N179">
        <v>168.46789999999999</v>
      </c>
      <c r="O179">
        <v>143.43</v>
      </c>
      <c r="P179">
        <v>36.6235</v>
      </c>
      <c r="Q179">
        <v>24</v>
      </c>
    </row>
    <row r="180" spans="3:17" x14ac:dyDescent="0.25">
      <c r="C180" s="7">
        <v>42745</v>
      </c>
      <c r="D180">
        <v>118.8646</v>
      </c>
      <c r="E180">
        <v>35.82</v>
      </c>
      <c r="F180">
        <v>76.150000000000006</v>
      </c>
      <c r="G180">
        <v>122.72</v>
      </c>
      <c r="H180">
        <v>149.32</v>
      </c>
      <c r="I180">
        <v>94.987200000000001</v>
      </c>
      <c r="J180">
        <v>25.86</v>
      </c>
      <c r="K180">
        <v>154.35</v>
      </c>
      <c r="L180">
        <v>37.763599999999997</v>
      </c>
      <c r="M180">
        <v>420.23</v>
      </c>
      <c r="N180">
        <v>166.7713</v>
      </c>
      <c r="O180">
        <v>167.1</v>
      </c>
      <c r="P180">
        <v>36.668199999999999</v>
      </c>
      <c r="Q180">
        <v>23.92</v>
      </c>
    </row>
    <row r="181" spans="3:17" x14ac:dyDescent="0.25">
      <c r="C181" s="7">
        <v>42746</v>
      </c>
      <c r="D181">
        <v>119.4123</v>
      </c>
      <c r="E181">
        <v>35.6</v>
      </c>
      <c r="F181">
        <v>77.22</v>
      </c>
      <c r="G181">
        <v>127.23</v>
      </c>
      <c r="H181">
        <v>148.33000000000001</v>
      </c>
      <c r="I181">
        <v>94.280799999999999</v>
      </c>
      <c r="J181">
        <v>25.76</v>
      </c>
      <c r="K181">
        <v>154.85</v>
      </c>
      <c r="L181">
        <v>39.088099999999997</v>
      </c>
      <c r="M181">
        <v>418.32</v>
      </c>
      <c r="N181">
        <v>166.44390000000001</v>
      </c>
      <c r="O181">
        <v>165.47499999999999</v>
      </c>
      <c r="P181">
        <v>36.737699999999997</v>
      </c>
      <c r="Q181">
        <v>23.98</v>
      </c>
    </row>
    <row r="182" spans="3:17" x14ac:dyDescent="0.25">
      <c r="C182" s="7">
        <v>42747</v>
      </c>
      <c r="D182">
        <v>118.785</v>
      </c>
      <c r="E182">
        <v>35.301000000000002</v>
      </c>
      <c r="F182">
        <v>77.109899999999996</v>
      </c>
      <c r="G182">
        <v>123.37</v>
      </c>
      <c r="H182">
        <v>146.99</v>
      </c>
      <c r="I182">
        <v>92.330799999999996</v>
      </c>
      <c r="J182">
        <v>25.61</v>
      </c>
      <c r="K182">
        <v>154.9</v>
      </c>
      <c r="L182">
        <v>38.729599999999998</v>
      </c>
      <c r="M182">
        <v>414</v>
      </c>
      <c r="N182">
        <v>166.69200000000001</v>
      </c>
      <c r="O182">
        <v>163.12</v>
      </c>
      <c r="P182">
        <v>36.568899999999999</v>
      </c>
      <c r="Q182">
        <v>23.76</v>
      </c>
    </row>
    <row r="183" spans="3:17" x14ac:dyDescent="0.25">
      <c r="C183" s="7">
        <v>42748</v>
      </c>
      <c r="D183">
        <v>119.1036</v>
      </c>
      <c r="E183">
        <v>35.33</v>
      </c>
      <c r="F183">
        <v>77.7</v>
      </c>
      <c r="G183">
        <v>124</v>
      </c>
      <c r="H183">
        <v>147.02500000000001</v>
      </c>
      <c r="I183">
        <v>92.032300000000006</v>
      </c>
      <c r="J183">
        <v>25.86</v>
      </c>
      <c r="K183">
        <v>154</v>
      </c>
      <c r="L183">
        <v>39.177700000000002</v>
      </c>
      <c r="M183">
        <v>413.95</v>
      </c>
      <c r="N183">
        <v>167.1583</v>
      </c>
      <c r="O183">
        <v>165</v>
      </c>
      <c r="P183">
        <v>36.598700000000001</v>
      </c>
      <c r="Q183">
        <v>23.88</v>
      </c>
    </row>
    <row r="184" spans="3:17" x14ac:dyDescent="0.25">
      <c r="C184" s="7">
        <v>42752</v>
      </c>
      <c r="D184">
        <v>119.7209</v>
      </c>
      <c r="E184">
        <v>36.15</v>
      </c>
      <c r="F184">
        <v>77.33</v>
      </c>
      <c r="G184">
        <v>122.99</v>
      </c>
      <c r="H184">
        <v>145.87</v>
      </c>
      <c r="I184">
        <v>92.728700000000003</v>
      </c>
      <c r="J184">
        <v>25.59</v>
      </c>
      <c r="K184">
        <v>151</v>
      </c>
      <c r="L184">
        <v>38.578000000000003</v>
      </c>
      <c r="M184">
        <v>411.87</v>
      </c>
      <c r="N184">
        <v>166.86060000000001</v>
      </c>
      <c r="O184">
        <v>162.05000000000001</v>
      </c>
      <c r="P184">
        <v>36.568899999999999</v>
      </c>
      <c r="Q184">
        <v>23.88</v>
      </c>
    </row>
    <row r="185" spans="3:17" x14ac:dyDescent="0.25">
      <c r="C185" s="7">
        <v>42753</v>
      </c>
      <c r="D185">
        <v>119.9798</v>
      </c>
      <c r="E185">
        <v>35.64</v>
      </c>
      <c r="F185">
        <v>77.150000000000006</v>
      </c>
      <c r="G185">
        <v>123.09</v>
      </c>
      <c r="H185">
        <v>146</v>
      </c>
      <c r="I185">
        <v>92.410300000000007</v>
      </c>
      <c r="J185">
        <v>25.44</v>
      </c>
      <c r="K185">
        <v>150.05000000000001</v>
      </c>
      <c r="L185">
        <v>38.809199999999997</v>
      </c>
      <c r="M185">
        <v>411</v>
      </c>
      <c r="N185">
        <v>167.26740000000001</v>
      </c>
      <c r="O185">
        <v>161.81</v>
      </c>
      <c r="P185">
        <v>36.747700000000002</v>
      </c>
      <c r="Q185">
        <v>24</v>
      </c>
    </row>
    <row r="186" spans="3:17" x14ac:dyDescent="0.25">
      <c r="C186" s="7">
        <v>42754</v>
      </c>
      <c r="D186">
        <v>119.5716</v>
      </c>
      <c r="E186">
        <v>35.56</v>
      </c>
      <c r="F186">
        <v>78.31</v>
      </c>
      <c r="G186">
        <v>122.62</v>
      </c>
      <c r="H186">
        <v>144.72</v>
      </c>
      <c r="I186">
        <v>91.882999999999996</v>
      </c>
      <c r="J186">
        <v>25.48</v>
      </c>
      <c r="K186">
        <v>149.75</v>
      </c>
      <c r="L186">
        <v>38.490499999999997</v>
      </c>
      <c r="M186">
        <v>410.95</v>
      </c>
      <c r="N186">
        <v>166.13640000000001</v>
      </c>
      <c r="O186">
        <v>161.49</v>
      </c>
      <c r="P186">
        <v>36.648400000000002</v>
      </c>
      <c r="Q186">
        <v>23.715</v>
      </c>
    </row>
    <row r="187" spans="3:17" x14ac:dyDescent="0.25">
      <c r="C187" s="7">
        <v>42755</v>
      </c>
      <c r="D187">
        <v>119.93</v>
      </c>
      <c r="E187">
        <v>35.340000000000003</v>
      </c>
      <c r="F187">
        <v>78.72</v>
      </c>
      <c r="G187">
        <v>123.08</v>
      </c>
      <c r="H187">
        <v>145.13999999999999</v>
      </c>
      <c r="I187">
        <v>91.743700000000004</v>
      </c>
      <c r="J187">
        <v>25.11</v>
      </c>
      <c r="K187">
        <v>151.44999999999999</v>
      </c>
      <c r="L187">
        <v>38.421399999999998</v>
      </c>
      <c r="M187">
        <v>409.98</v>
      </c>
      <c r="N187">
        <v>169.3013</v>
      </c>
      <c r="O187">
        <v>161.5</v>
      </c>
      <c r="P187">
        <v>36.767499999999998</v>
      </c>
      <c r="Q187">
        <v>23.44</v>
      </c>
    </row>
    <row r="188" spans="3:17" x14ac:dyDescent="0.25">
      <c r="C188" s="7">
        <v>42758</v>
      </c>
      <c r="D188">
        <v>120.2885</v>
      </c>
      <c r="E188">
        <v>35.619999999999997</v>
      </c>
      <c r="F188">
        <v>78.569999999999993</v>
      </c>
      <c r="G188">
        <v>122.29</v>
      </c>
      <c r="H188">
        <v>144.41999999999999</v>
      </c>
      <c r="I188">
        <v>93.156499999999994</v>
      </c>
      <c r="J188">
        <v>25</v>
      </c>
      <c r="K188">
        <v>152.4</v>
      </c>
      <c r="L188">
        <v>38.331200000000003</v>
      </c>
      <c r="M188">
        <v>409.26</v>
      </c>
      <c r="N188">
        <v>169.9066</v>
      </c>
      <c r="O188">
        <v>161.5</v>
      </c>
      <c r="P188">
        <v>36.946199999999997</v>
      </c>
      <c r="Q188">
        <v>23.16</v>
      </c>
    </row>
    <row r="189" spans="3:17" x14ac:dyDescent="0.25">
      <c r="C189" s="7">
        <v>42759</v>
      </c>
      <c r="D189">
        <v>119.58150000000001</v>
      </c>
      <c r="E189">
        <v>36.799999999999997</v>
      </c>
      <c r="F189">
        <v>80.28</v>
      </c>
      <c r="G189">
        <v>122.36</v>
      </c>
      <c r="H189">
        <v>143.66</v>
      </c>
      <c r="I189">
        <v>93.962500000000006</v>
      </c>
      <c r="J189">
        <v>25.96</v>
      </c>
      <c r="K189">
        <v>154.94999999999999</v>
      </c>
      <c r="L189">
        <v>40.432499999999997</v>
      </c>
      <c r="M189">
        <v>419.57</v>
      </c>
      <c r="N189">
        <v>174.61930000000001</v>
      </c>
      <c r="O189">
        <v>161.32</v>
      </c>
      <c r="P189">
        <v>37.472499999999997</v>
      </c>
      <c r="Q189">
        <v>23.324999999999999</v>
      </c>
    </row>
    <row r="190" spans="3:17" x14ac:dyDescent="0.25">
      <c r="C190" s="7">
        <v>42760</v>
      </c>
      <c r="D190">
        <v>121.5729</v>
      </c>
      <c r="E190">
        <v>36.9</v>
      </c>
      <c r="F190">
        <v>80.87</v>
      </c>
      <c r="G190">
        <v>124.95</v>
      </c>
      <c r="H190">
        <v>143.02000000000001</v>
      </c>
      <c r="I190">
        <v>96.7483</v>
      </c>
      <c r="J190">
        <v>26.4</v>
      </c>
      <c r="K190">
        <v>161.15</v>
      </c>
      <c r="L190">
        <v>40.786000000000001</v>
      </c>
      <c r="M190">
        <v>425.61</v>
      </c>
      <c r="N190">
        <v>177.84379999999999</v>
      </c>
      <c r="O190">
        <v>161.88999999999999</v>
      </c>
      <c r="P190">
        <v>37.730600000000003</v>
      </c>
      <c r="Q190">
        <v>23.33</v>
      </c>
    </row>
    <row r="191" spans="3:17" x14ac:dyDescent="0.25">
      <c r="C191" s="7">
        <v>42761</v>
      </c>
      <c r="D191">
        <v>121.9114</v>
      </c>
      <c r="E191">
        <v>36.49</v>
      </c>
      <c r="F191">
        <v>80.709999999999994</v>
      </c>
      <c r="G191">
        <v>121.11</v>
      </c>
      <c r="H191">
        <v>143.47</v>
      </c>
      <c r="I191">
        <v>98.8476</v>
      </c>
      <c r="J191">
        <v>25.7288</v>
      </c>
      <c r="K191">
        <v>158.4</v>
      </c>
      <c r="L191">
        <v>41.289000000000001</v>
      </c>
      <c r="M191">
        <v>425.1</v>
      </c>
      <c r="N191">
        <v>177.47669999999999</v>
      </c>
      <c r="O191">
        <v>161.84</v>
      </c>
      <c r="P191">
        <v>37.656199999999998</v>
      </c>
      <c r="Q191">
        <v>23.26</v>
      </c>
    </row>
    <row r="192" spans="3:17" x14ac:dyDescent="0.25">
      <c r="C192" s="7">
        <v>42762</v>
      </c>
      <c r="D192">
        <v>121.8218</v>
      </c>
      <c r="E192">
        <v>35.99</v>
      </c>
      <c r="F192">
        <v>80.66</v>
      </c>
      <c r="G192">
        <v>123.67</v>
      </c>
      <c r="H192">
        <v>145.86000000000001</v>
      </c>
      <c r="I192">
        <v>103.5239</v>
      </c>
      <c r="J192">
        <v>25.6</v>
      </c>
      <c r="K192">
        <v>155.69999999999999</v>
      </c>
      <c r="L192">
        <v>40.7014</v>
      </c>
      <c r="M192">
        <v>419.5</v>
      </c>
      <c r="N192">
        <v>177.79419999999999</v>
      </c>
      <c r="O192">
        <v>161.59</v>
      </c>
      <c r="P192">
        <v>38.177500000000002</v>
      </c>
      <c r="Q192">
        <v>22.97</v>
      </c>
    </row>
    <row r="193" spans="3:17" x14ac:dyDescent="0.25">
      <c r="C193" s="7">
        <v>42765</v>
      </c>
      <c r="D193">
        <v>121.1049</v>
      </c>
      <c r="E193">
        <v>36.119999999999997</v>
      </c>
      <c r="F193">
        <v>79.69</v>
      </c>
      <c r="G193">
        <v>123.27</v>
      </c>
      <c r="H193">
        <v>145.56</v>
      </c>
      <c r="I193">
        <v>103.86199999999999</v>
      </c>
      <c r="J193">
        <v>25.03</v>
      </c>
      <c r="K193">
        <v>156.5</v>
      </c>
      <c r="L193">
        <v>39.585999999999999</v>
      </c>
      <c r="M193">
        <v>421.7</v>
      </c>
      <c r="N193">
        <v>175.68090000000001</v>
      </c>
      <c r="O193">
        <v>160.905</v>
      </c>
      <c r="P193">
        <v>37.571800000000003</v>
      </c>
      <c r="Q193">
        <v>22.13</v>
      </c>
    </row>
    <row r="194" spans="3:17" x14ac:dyDescent="0.25">
      <c r="C194" s="7">
        <v>42766</v>
      </c>
      <c r="D194">
        <v>120.866</v>
      </c>
      <c r="E194">
        <v>37.58</v>
      </c>
      <c r="F194">
        <v>79.69</v>
      </c>
      <c r="G194">
        <v>123.59</v>
      </c>
      <c r="H194">
        <v>152.5</v>
      </c>
      <c r="I194">
        <v>101.9319</v>
      </c>
      <c r="J194">
        <v>25.13</v>
      </c>
      <c r="K194">
        <v>155.19999999999999</v>
      </c>
      <c r="L194">
        <v>40.0441</v>
      </c>
      <c r="M194">
        <v>422.25</v>
      </c>
      <c r="N194">
        <v>174.20259999999999</v>
      </c>
      <c r="O194">
        <v>160.6</v>
      </c>
      <c r="P194">
        <v>37.1051</v>
      </c>
      <c r="Q194">
        <v>21.97</v>
      </c>
    </row>
    <row r="195" spans="3:17" x14ac:dyDescent="0.25">
      <c r="C195" s="7">
        <v>42767</v>
      </c>
      <c r="D195">
        <v>129.92670000000001</v>
      </c>
      <c r="E195">
        <v>38.295000000000002</v>
      </c>
      <c r="F195">
        <v>79.33</v>
      </c>
      <c r="G195">
        <v>123.82</v>
      </c>
      <c r="H195">
        <v>155.1</v>
      </c>
      <c r="I195">
        <v>99.5839</v>
      </c>
      <c r="J195">
        <v>25.08</v>
      </c>
      <c r="K195">
        <v>152.65</v>
      </c>
      <c r="L195">
        <v>41.249099999999999</v>
      </c>
      <c r="M195">
        <v>422.58</v>
      </c>
      <c r="N195">
        <v>174.32409999999999</v>
      </c>
      <c r="O195">
        <v>163.80000000000001</v>
      </c>
      <c r="P195">
        <v>36.688099999999999</v>
      </c>
      <c r="Q195">
        <v>21.55</v>
      </c>
    </row>
    <row r="196" spans="3:17" x14ac:dyDescent="0.25">
      <c r="C196" s="7">
        <v>42768</v>
      </c>
      <c r="D196">
        <v>128.8314</v>
      </c>
      <c r="E196">
        <v>38.07</v>
      </c>
      <c r="F196">
        <v>78.650000000000006</v>
      </c>
      <c r="G196">
        <v>123.47</v>
      </c>
      <c r="H196">
        <v>152.41</v>
      </c>
      <c r="I196">
        <v>97.584100000000007</v>
      </c>
      <c r="J196">
        <v>24.37</v>
      </c>
      <c r="K196">
        <v>151.19999999999999</v>
      </c>
      <c r="L196">
        <v>45.148000000000003</v>
      </c>
      <c r="M196">
        <v>427.67</v>
      </c>
      <c r="N196">
        <v>173.59739999999999</v>
      </c>
      <c r="O196">
        <v>163.12</v>
      </c>
      <c r="P196">
        <v>36.439900000000002</v>
      </c>
      <c r="Q196">
        <v>21.24</v>
      </c>
    </row>
    <row r="197" spans="3:17" x14ac:dyDescent="0.25">
      <c r="C197" s="7">
        <v>42769</v>
      </c>
      <c r="D197">
        <v>128.63229999999999</v>
      </c>
      <c r="E197">
        <v>37.200000000000003</v>
      </c>
      <c r="F197">
        <v>79.06</v>
      </c>
      <c r="G197">
        <v>124.245</v>
      </c>
      <c r="H197">
        <v>152.37299999999999</v>
      </c>
      <c r="I197">
        <v>98.001900000000006</v>
      </c>
      <c r="J197">
        <v>23.93</v>
      </c>
      <c r="K197">
        <v>150.79499999999999</v>
      </c>
      <c r="L197">
        <v>43.93</v>
      </c>
      <c r="M197">
        <v>434.58499999999998</v>
      </c>
      <c r="N197">
        <v>174.95660000000001</v>
      </c>
      <c r="O197">
        <v>164.26</v>
      </c>
      <c r="P197">
        <v>36.82</v>
      </c>
      <c r="Q197">
        <v>21.46</v>
      </c>
    </row>
    <row r="198" spans="3:17" x14ac:dyDescent="0.25">
      <c r="C198" s="7">
        <v>42772</v>
      </c>
      <c r="D198">
        <v>129.9366</v>
      </c>
      <c r="E198">
        <v>37.18</v>
      </c>
      <c r="F198">
        <v>80</v>
      </c>
      <c r="G198">
        <v>123.29</v>
      </c>
      <c r="H198">
        <v>152.15</v>
      </c>
      <c r="I198">
        <v>98.797899999999998</v>
      </c>
      <c r="J198">
        <v>23.58</v>
      </c>
      <c r="K198">
        <v>152.69999999999999</v>
      </c>
      <c r="L198">
        <v>43.46</v>
      </c>
      <c r="M198">
        <v>402</v>
      </c>
      <c r="N198">
        <v>174.59950000000001</v>
      </c>
      <c r="O198">
        <v>163.001</v>
      </c>
      <c r="P198">
        <v>36.51</v>
      </c>
      <c r="Q198">
        <v>21.704999999999998</v>
      </c>
    </row>
    <row r="199" spans="3:17" x14ac:dyDescent="0.25">
      <c r="C199" s="7">
        <v>42773</v>
      </c>
      <c r="D199">
        <v>131.5198</v>
      </c>
      <c r="E199">
        <v>37.159999999999997</v>
      </c>
      <c r="F199">
        <v>80.685000000000002</v>
      </c>
      <c r="G199">
        <v>122.84</v>
      </c>
      <c r="H199">
        <v>153.19999999999999</v>
      </c>
      <c r="I199">
        <v>96.799000000000007</v>
      </c>
      <c r="J199">
        <v>23.23</v>
      </c>
      <c r="K199">
        <v>153.80000000000001</v>
      </c>
      <c r="L199">
        <v>43.57</v>
      </c>
      <c r="M199">
        <v>401.5</v>
      </c>
      <c r="N199">
        <v>177.21870000000001</v>
      </c>
      <c r="O199">
        <v>164</v>
      </c>
      <c r="P199">
        <v>36.520000000000003</v>
      </c>
      <c r="Q199">
        <v>21.7</v>
      </c>
    </row>
    <row r="200" spans="3:17" x14ac:dyDescent="0.25">
      <c r="C200" s="7">
        <v>42774</v>
      </c>
      <c r="D200">
        <v>131.64920000000001</v>
      </c>
      <c r="E200">
        <v>37.49</v>
      </c>
      <c r="F200">
        <v>80.2</v>
      </c>
      <c r="G200">
        <v>122.95</v>
      </c>
      <c r="H200">
        <v>154.22999999999999</v>
      </c>
      <c r="I200">
        <v>96.738399999999999</v>
      </c>
      <c r="J200">
        <v>22.77</v>
      </c>
      <c r="K200">
        <v>158.44999999999999</v>
      </c>
      <c r="L200">
        <v>42.27</v>
      </c>
      <c r="M200">
        <v>408.23</v>
      </c>
      <c r="N200">
        <v>177.5</v>
      </c>
      <c r="O200">
        <v>163.6</v>
      </c>
      <c r="P200">
        <v>36.65</v>
      </c>
      <c r="Q200">
        <v>21.5</v>
      </c>
    </row>
    <row r="201" spans="3:17" x14ac:dyDescent="0.25">
      <c r="C201" s="7">
        <v>42775</v>
      </c>
      <c r="D201">
        <v>132.44499999999999</v>
      </c>
      <c r="E201">
        <v>37.950000000000003</v>
      </c>
      <c r="F201">
        <v>81.25</v>
      </c>
      <c r="G201">
        <v>123.58</v>
      </c>
      <c r="H201">
        <v>155.27000000000001</v>
      </c>
      <c r="I201">
        <v>98.668499999999995</v>
      </c>
      <c r="J201">
        <v>23.53</v>
      </c>
      <c r="K201">
        <v>163.30000000000001</v>
      </c>
      <c r="L201">
        <v>42.55</v>
      </c>
      <c r="M201">
        <v>417.51</v>
      </c>
      <c r="N201">
        <v>177.8</v>
      </c>
      <c r="O201">
        <v>163.94</v>
      </c>
      <c r="P201">
        <v>36.5</v>
      </c>
      <c r="Q201">
        <v>21.48</v>
      </c>
    </row>
    <row r="202" spans="3:17" x14ac:dyDescent="0.25">
      <c r="C202" s="7">
        <v>42776</v>
      </c>
      <c r="D202">
        <v>132.94</v>
      </c>
      <c r="E202">
        <v>38.18</v>
      </c>
      <c r="F202">
        <v>81.99</v>
      </c>
      <c r="G202">
        <v>123.71</v>
      </c>
      <c r="H202">
        <v>155.49</v>
      </c>
      <c r="I202">
        <v>100.2</v>
      </c>
      <c r="J202">
        <v>28.5</v>
      </c>
      <c r="K202">
        <v>161.4</v>
      </c>
      <c r="L202">
        <v>43.06</v>
      </c>
      <c r="M202">
        <v>420.76</v>
      </c>
      <c r="N202">
        <v>178.87010000000001</v>
      </c>
      <c r="O202">
        <v>163.66</v>
      </c>
      <c r="P202">
        <v>35.43</v>
      </c>
      <c r="Q202">
        <v>21.14</v>
      </c>
    </row>
    <row r="203" spans="3:17" x14ac:dyDescent="0.25">
      <c r="C203" s="7">
        <v>42779</v>
      </c>
      <c r="D203">
        <v>133.82</v>
      </c>
      <c r="E203">
        <v>38.64</v>
      </c>
      <c r="F203">
        <v>82.17</v>
      </c>
      <c r="G203">
        <v>124.755</v>
      </c>
      <c r="H203">
        <v>156.79900000000001</v>
      </c>
      <c r="I203">
        <v>99.42</v>
      </c>
      <c r="J203">
        <v>27.8</v>
      </c>
      <c r="K203">
        <v>160.94999999999999</v>
      </c>
      <c r="L203">
        <v>43.33</v>
      </c>
      <c r="M203">
        <v>419.47</v>
      </c>
      <c r="N203">
        <v>179.9</v>
      </c>
      <c r="O203">
        <v>164.65</v>
      </c>
      <c r="P203">
        <v>35.85</v>
      </c>
      <c r="Q203">
        <v>21.36</v>
      </c>
    </row>
    <row r="204" spans="3:17" x14ac:dyDescent="0.25">
      <c r="C204" s="7">
        <v>42780</v>
      </c>
      <c r="D204">
        <v>135.09</v>
      </c>
      <c r="E204">
        <v>38.549999999999997</v>
      </c>
      <c r="F204">
        <v>81.8</v>
      </c>
      <c r="G204">
        <v>125.51</v>
      </c>
      <c r="H204">
        <v>157.33000000000001</v>
      </c>
      <c r="I204">
        <v>100.66</v>
      </c>
      <c r="J204">
        <v>26.87</v>
      </c>
      <c r="K204">
        <v>159.80000000000001</v>
      </c>
      <c r="L204">
        <v>42.46</v>
      </c>
      <c r="M204">
        <v>420.98</v>
      </c>
      <c r="N204">
        <v>180.13</v>
      </c>
      <c r="O204">
        <v>165.69</v>
      </c>
      <c r="P204">
        <v>35.96</v>
      </c>
      <c r="Q204">
        <v>21.23</v>
      </c>
    </row>
    <row r="205" spans="3:17" x14ac:dyDescent="0.25">
      <c r="C205" s="7">
        <v>42781</v>
      </c>
      <c r="D205">
        <v>136.27000000000001</v>
      </c>
      <c r="E205">
        <v>38.26</v>
      </c>
      <c r="F205">
        <v>81.99</v>
      </c>
      <c r="G205">
        <v>125.98</v>
      </c>
      <c r="H205">
        <v>158.37</v>
      </c>
      <c r="I205">
        <v>100.29</v>
      </c>
      <c r="J205">
        <v>26.85</v>
      </c>
      <c r="K205">
        <v>158.55000000000001</v>
      </c>
      <c r="L205">
        <v>42.33</v>
      </c>
      <c r="M205">
        <v>425.59100000000001</v>
      </c>
      <c r="N205">
        <v>181.92</v>
      </c>
      <c r="O205">
        <v>165.36500000000001</v>
      </c>
      <c r="P205">
        <v>36.06</v>
      </c>
      <c r="Q205">
        <v>21.14</v>
      </c>
    </row>
    <row r="206" spans="3:17" x14ac:dyDescent="0.25">
      <c r="C206" s="7">
        <v>42782</v>
      </c>
      <c r="D206">
        <v>135.9</v>
      </c>
      <c r="E206">
        <v>38.450000000000003</v>
      </c>
      <c r="F206">
        <v>81.760000000000005</v>
      </c>
      <c r="G206">
        <v>125.77</v>
      </c>
      <c r="H206">
        <v>158.55000000000001</v>
      </c>
      <c r="I206">
        <v>99.597999999999999</v>
      </c>
      <c r="J206">
        <v>26.53</v>
      </c>
      <c r="K206">
        <v>158.55000000000001</v>
      </c>
      <c r="L206">
        <v>42.81</v>
      </c>
      <c r="M206">
        <v>426.54</v>
      </c>
      <c r="N206">
        <v>182.79</v>
      </c>
      <c r="O206">
        <v>163.85</v>
      </c>
      <c r="P206">
        <v>36.56</v>
      </c>
      <c r="Q206">
        <v>20.9</v>
      </c>
    </row>
    <row r="207" spans="3:17" x14ac:dyDescent="0.25">
      <c r="C207" s="7">
        <v>42783</v>
      </c>
      <c r="D207">
        <v>135.83000000000001</v>
      </c>
      <c r="E207">
        <v>38.24</v>
      </c>
      <c r="F207">
        <v>81.254999999999995</v>
      </c>
      <c r="G207">
        <v>126.37</v>
      </c>
      <c r="H207">
        <v>159.30000000000001</v>
      </c>
      <c r="I207">
        <v>96.34</v>
      </c>
      <c r="J207">
        <v>26.29</v>
      </c>
      <c r="K207">
        <v>159.6</v>
      </c>
      <c r="L207">
        <v>41.8</v>
      </c>
      <c r="M207">
        <v>428.52</v>
      </c>
      <c r="N207">
        <v>181.57</v>
      </c>
      <c r="O207">
        <v>163.46</v>
      </c>
      <c r="P207">
        <v>36.479999999999997</v>
      </c>
      <c r="Q207">
        <v>20.57</v>
      </c>
    </row>
    <row r="208" spans="3:17" x14ac:dyDescent="0.25">
      <c r="C208" s="7">
        <v>42787</v>
      </c>
      <c r="D208">
        <v>136.75</v>
      </c>
      <c r="E208">
        <v>38.96</v>
      </c>
      <c r="F208">
        <v>81.7</v>
      </c>
      <c r="G208">
        <v>127.79</v>
      </c>
      <c r="H208">
        <v>159.41</v>
      </c>
      <c r="I208">
        <v>96.38</v>
      </c>
      <c r="J208">
        <v>26.76</v>
      </c>
      <c r="K208">
        <v>160.80000000000001</v>
      </c>
      <c r="L208">
        <v>41.84</v>
      </c>
      <c r="M208">
        <v>434.69</v>
      </c>
      <c r="N208">
        <v>180.79</v>
      </c>
      <c r="O208">
        <v>163.5</v>
      </c>
      <c r="P208">
        <v>36.65</v>
      </c>
      <c r="Q208">
        <v>20.8</v>
      </c>
    </row>
    <row r="209" spans="3:17" x14ac:dyDescent="0.25">
      <c r="C209" s="7">
        <v>42788</v>
      </c>
      <c r="D209">
        <v>137.12</v>
      </c>
      <c r="E209">
        <v>38.71</v>
      </c>
      <c r="F209">
        <v>81.650000000000006</v>
      </c>
      <c r="G209">
        <v>127.96</v>
      </c>
      <c r="H209">
        <v>159.1</v>
      </c>
      <c r="I209">
        <v>95.97</v>
      </c>
      <c r="J209">
        <v>26.61</v>
      </c>
      <c r="K209">
        <v>157.94999999999999</v>
      </c>
      <c r="L209">
        <v>42.67</v>
      </c>
      <c r="M209">
        <v>434.37</v>
      </c>
      <c r="N209">
        <v>181.34</v>
      </c>
      <c r="O209">
        <v>163.4</v>
      </c>
      <c r="P209">
        <v>36.3964</v>
      </c>
      <c r="Q209">
        <v>20.61</v>
      </c>
    </row>
    <row r="210" spans="3:17" x14ac:dyDescent="0.25">
      <c r="C210" s="7">
        <v>42789</v>
      </c>
      <c r="D210">
        <v>137.47999999999999</v>
      </c>
      <c r="E210">
        <v>38.78</v>
      </c>
      <c r="F210">
        <v>82.14</v>
      </c>
      <c r="G210">
        <v>128.72</v>
      </c>
      <c r="H210">
        <v>159.12</v>
      </c>
      <c r="I210">
        <v>95.28</v>
      </c>
      <c r="J210">
        <v>26.8</v>
      </c>
      <c r="K210">
        <v>156.9</v>
      </c>
      <c r="L210">
        <v>42.972000000000001</v>
      </c>
      <c r="M210">
        <v>429.87</v>
      </c>
      <c r="N210">
        <v>182.5</v>
      </c>
      <c r="O210">
        <v>163</v>
      </c>
      <c r="P210">
        <v>36.299999999999997</v>
      </c>
      <c r="Q210">
        <v>20.329999999999998</v>
      </c>
    </row>
    <row r="211" spans="3:17" x14ac:dyDescent="0.25">
      <c r="C211" s="7">
        <v>42790</v>
      </c>
      <c r="D211">
        <v>136.1</v>
      </c>
      <c r="E211">
        <v>38.06</v>
      </c>
      <c r="F211">
        <v>80.67</v>
      </c>
      <c r="G211">
        <v>128.85</v>
      </c>
      <c r="H211">
        <v>158.345</v>
      </c>
      <c r="I211">
        <v>93.78</v>
      </c>
      <c r="J211">
        <v>26.29</v>
      </c>
      <c r="K211">
        <v>154.375</v>
      </c>
      <c r="L211">
        <v>40.630000000000003</v>
      </c>
      <c r="M211">
        <v>420.35</v>
      </c>
      <c r="N211">
        <v>180.83</v>
      </c>
      <c r="O211">
        <v>160.94900000000001</v>
      </c>
      <c r="P211">
        <v>36.32</v>
      </c>
      <c r="Q211">
        <v>20.239999999999998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192"/>
  <sheetViews>
    <sheetView workbookViewId="0">
      <selection activeCell="E3" sqref="A1:XFD1048576"/>
    </sheetView>
  </sheetViews>
  <sheetFormatPr defaultRowHeight="15" x14ac:dyDescent="0.25"/>
  <cols>
    <col min="2" max="2" width="9.42578125" bestFit="1" customWidth="1"/>
  </cols>
  <sheetData>
    <row r="1" spans="1:17" ht="14.45" x14ac:dyDescent="0.35">
      <c r="A1" s="1" t="str">
        <f>A1048576&amp;" equity"</f>
        <v xml:space="preserve"> equity</v>
      </c>
      <c r="B1" s="2">
        <v>42515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</row>
    <row r="2" spans="1:17" ht="14.45" x14ac:dyDescent="0.35">
      <c r="A2" s="3" t="s">
        <v>110</v>
      </c>
      <c r="B2" s="4">
        <f ca="1">TODAY()</f>
        <v>42790</v>
      </c>
      <c r="D2" t="str">
        <f>D1&amp;" equity"</f>
        <v>AMAT equity</v>
      </c>
      <c r="E2" t="str">
        <f t="shared" ref="E2:Q2" si="0">E1&amp;" equity"</f>
        <v>ETN equity</v>
      </c>
      <c r="F2" t="str">
        <f t="shared" si="0"/>
        <v>CHD equity</v>
      </c>
      <c r="G2" t="str">
        <f t="shared" si="0"/>
        <v>JACK equity</v>
      </c>
      <c r="H2" t="str">
        <f t="shared" si="0"/>
        <v>TSLA equity</v>
      </c>
      <c r="I2" t="str">
        <f t="shared" si="0"/>
        <v>VEEV equity</v>
      </c>
      <c r="J2" t="str">
        <f t="shared" si="0"/>
        <v>VMC equity</v>
      </c>
      <c r="K2" t="str">
        <f t="shared" si="0"/>
        <v>DKS equity</v>
      </c>
      <c r="L2" t="str">
        <f t="shared" si="0"/>
        <v>MNK equity</v>
      </c>
      <c r="M2" t="str">
        <f t="shared" si="0"/>
        <v>FOSL equity</v>
      </c>
      <c r="N2" t="str">
        <f t="shared" si="0"/>
        <v>JWN equity</v>
      </c>
      <c r="O2" t="str">
        <f t="shared" si="0"/>
        <v>TGT equity</v>
      </c>
      <c r="P2" t="str">
        <f t="shared" si="0"/>
        <v>DSW equity</v>
      </c>
      <c r="Q2" t="str">
        <f t="shared" si="0"/>
        <v>TIF equity</v>
      </c>
    </row>
    <row r="3" spans="1:17" thickBot="1" x14ac:dyDescent="0.4">
      <c r="A3" s="5"/>
      <c r="B3" s="6" t="s">
        <v>111</v>
      </c>
      <c r="C3" s="7">
        <f ca="1">_xll.BDH(D2,B3,B1,B2,"cols=2;rows=190")</f>
        <v>42515</v>
      </c>
      <c r="D3">
        <v>23.654699999999998</v>
      </c>
      <c r="E3">
        <f ca="1">_xll.BDH(E2,$B$3,$B$1,$B$2,"dts=h","cols=1;rows=190")</f>
        <v>60.7057</v>
      </c>
      <c r="F3">
        <f ca="1">_xll.BDH(F2,$B$3,$B$1,$B$2,"dts=h","cols=1;rows=190")</f>
        <v>48.430900000000001</v>
      </c>
      <c r="G3">
        <f ca="1">_xll.BDH(G2,$B$3,$B$1,$B$2,"dts=h","cols=1;rows=190")</f>
        <v>79.907899999999998</v>
      </c>
      <c r="H3">
        <f ca="1">_xll.BDH(H2,$B$3,$B$1,$B$2,"dts=h","cols=1;rows=190")</f>
        <v>221.36</v>
      </c>
      <c r="I3">
        <f ca="1">_xll.BDH(I2,$B$3,$B$1,$B$2,"dts=h","cols=1;rows=190")</f>
        <v>29.9</v>
      </c>
      <c r="J3">
        <f ca="1">_xll.BDH(J2,$B$3,$B$1,$B$2,"dts=h","cols=1;rows=190")</f>
        <v>119.669</v>
      </c>
      <c r="K3">
        <f ca="1">_xll.BDH(K2,$B$3,$B$1,$B$2,"dts=h","cols=1;rows=190")</f>
        <v>43.030299999999997</v>
      </c>
      <c r="L3">
        <f ca="1">_xll.BDH(L2,$B$3,$B$1,$B$2,"dts=h","cols=1;rows=190")</f>
        <v>61.43</v>
      </c>
      <c r="M3">
        <f ca="1">_xll.BDH(M2,$B$3,$B$1,$B$2,"dts=h","cols=1;rows=190")</f>
        <v>28.28</v>
      </c>
      <c r="N3">
        <f ca="1">_xll.BDH(N2,$B$3,$B$1,$B$2,"dts=h","cols=1;rows=190")</f>
        <v>37.483499999999999</v>
      </c>
      <c r="O3">
        <f ca="1">_xll.BDH(O2,$B$3,$B$1,$B$2,"dts=h","cols=1;rows=190")</f>
        <v>67.921499999999995</v>
      </c>
      <c r="P3">
        <f ca="1">_xll.BDH(P2,$B$3,$B$1,$B$2,"dts=h","cols=1;rows=190")</f>
        <v>20.507300000000001</v>
      </c>
      <c r="Q3">
        <f ca="1">_xll.BDH(Q2,$B$3,$B$1,$B$2,"dts=h","cols=1;rows=190")</f>
        <v>63.034500000000001</v>
      </c>
    </row>
    <row r="4" spans="1:17" x14ac:dyDescent="0.25">
      <c r="C4" s="7">
        <v>42516</v>
      </c>
      <c r="D4">
        <v>23.6448</v>
      </c>
      <c r="E4">
        <v>61.157299999999999</v>
      </c>
      <c r="F4">
        <v>48.549500000000002</v>
      </c>
      <c r="G4">
        <v>84.367099999999994</v>
      </c>
      <c r="H4">
        <v>225.26</v>
      </c>
      <c r="I4">
        <v>30</v>
      </c>
      <c r="J4">
        <v>119.759</v>
      </c>
      <c r="K4">
        <v>43.377400000000002</v>
      </c>
      <c r="L4">
        <v>61.73</v>
      </c>
      <c r="M4">
        <v>28.3</v>
      </c>
      <c r="N4">
        <v>37.588700000000003</v>
      </c>
      <c r="O4">
        <v>68.340599999999995</v>
      </c>
      <c r="P4">
        <v>20.341799999999999</v>
      </c>
      <c r="Q4">
        <v>63.132599999999996</v>
      </c>
    </row>
    <row r="5" spans="1:17" x14ac:dyDescent="0.25">
      <c r="C5" s="7">
        <v>42517</v>
      </c>
      <c r="D5">
        <v>24.348099999999999</v>
      </c>
      <c r="E5">
        <v>60.793999999999997</v>
      </c>
      <c r="F5">
        <v>48.786700000000003</v>
      </c>
      <c r="G5">
        <v>84.466399999999993</v>
      </c>
      <c r="H5">
        <v>225.93</v>
      </c>
      <c r="I5">
        <v>33.15</v>
      </c>
      <c r="J5">
        <v>118.68</v>
      </c>
      <c r="K5">
        <v>42.921300000000002</v>
      </c>
      <c r="L5">
        <v>63.56</v>
      </c>
      <c r="M5">
        <v>27.73</v>
      </c>
      <c r="N5">
        <v>37.6676</v>
      </c>
      <c r="O5">
        <v>67.775300000000001</v>
      </c>
      <c r="P5">
        <v>20.507300000000001</v>
      </c>
      <c r="Q5">
        <v>62.014200000000002</v>
      </c>
    </row>
    <row r="6" spans="1:17" x14ac:dyDescent="0.25">
      <c r="C6" s="7">
        <v>42521</v>
      </c>
      <c r="D6">
        <v>24.234200000000001</v>
      </c>
      <c r="E6">
        <v>60.902000000000001</v>
      </c>
      <c r="F6">
        <v>48.915300000000002</v>
      </c>
      <c r="G6">
        <v>84.972899999999996</v>
      </c>
      <c r="H6">
        <v>224.75</v>
      </c>
      <c r="I6">
        <v>32.96</v>
      </c>
      <c r="J6">
        <v>117.82899999999999</v>
      </c>
      <c r="K6">
        <v>42.951000000000001</v>
      </c>
      <c r="L6">
        <v>64.19</v>
      </c>
      <c r="M6">
        <v>27.96</v>
      </c>
      <c r="N6">
        <v>37.7958</v>
      </c>
      <c r="O6">
        <v>67.721599999999995</v>
      </c>
      <c r="P6">
        <v>20.726400000000002</v>
      </c>
      <c r="Q6">
        <v>61.768900000000002</v>
      </c>
    </row>
    <row r="7" spans="1:17" x14ac:dyDescent="0.25">
      <c r="C7" s="7">
        <v>42522</v>
      </c>
      <c r="D7">
        <v>24.249099999999999</v>
      </c>
      <c r="E7">
        <v>60.602600000000002</v>
      </c>
      <c r="F7">
        <v>49.098199999999999</v>
      </c>
      <c r="G7">
        <v>85.618499999999997</v>
      </c>
      <c r="H7">
        <v>222.4</v>
      </c>
      <c r="I7">
        <v>33.78</v>
      </c>
      <c r="J7">
        <v>117.053</v>
      </c>
      <c r="K7">
        <v>42.713099999999997</v>
      </c>
      <c r="L7">
        <v>65.66</v>
      </c>
      <c r="M7">
        <v>28.09</v>
      </c>
      <c r="N7">
        <v>37.815600000000003</v>
      </c>
      <c r="O7">
        <v>67.2196</v>
      </c>
      <c r="P7">
        <v>20.804300000000001</v>
      </c>
      <c r="Q7">
        <v>61.533499999999997</v>
      </c>
    </row>
    <row r="8" spans="1:17" x14ac:dyDescent="0.25">
      <c r="C8" s="7">
        <v>42523</v>
      </c>
      <c r="D8">
        <v>24.4175</v>
      </c>
      <c r="E8">
        <v>60.661499999999997</v>
      </c>
      <c r="F8">
        <v>49.063600000000001</v>
      </c>
      <c r="G8">
        <v>86.125</v>
      </c>
      <c r="H8">
        <v>219.90899999999999</v>
      </c>
      <c r="I8">
        <v>34.64</v>
      </c>
      <c r="J8">
        <v>115.989</v>
      </c>
      <c r="K8">
        <v>43.050199999999997</v>
      </c>
      <c r="L8">
        <v>67.05</v>
      </c>
      <c r="M8">
        <v>28.56</v>
      </c>
      <c r="N8">
        <v>38.881100000000004</v>
      </c>
      <c r="O8">
        <v>66.693299999999994</v>
      </c>
      <c r="P8">
        <v>20.857900000000001</v>
      </c>
      <c r="Q8">
        <v>62.171199999999999</v>
      </c>
    </row>
    <row r="9" spans="1:17" x14ac:dyDescent="0.25">
      <c r="C9" s="7">
        <v>42524</v>
      </c>
      <c r="D9">
        <v>24.2392</v>
      </c>
      <c r="E9">
        <v>60.686</v>
      </c>
      <c r="F9">
        <v>49.221800000000002</v>
      </c>
      <c r="G9">
        <v>86.5321</v>
      </c>
      <c r="H9">
        <v>221.94</v>
      </c>
      <c r="I9">
        <v>34.909999999999997</v>
      </c>
      <c r="J9">
        <v>115.41200000000001</v>
      </c>
      <c r="K9">
        <v>43.000599999999999</v>
      </c>
      <c r="L9">
        <v>65.56</v>
      </c>
      <c r="M9">
        <v>28.34</v>
      </c>
      <c r="N9">
        <v>39.404000000000003</v>
      </c>
      <c r="O9">
        <v>67.287899999999993</v>
      </c>
      <c r="P9">
        <v>20.877400000000002</v>
      </c>
      <c r="Q9">
        <v>62.024000000000001</v>
      </c>
    </row>
    <row r="10" spans="1:17" x14ac:dyDescent="0.25">
      <c r="C10" s="7">
        <v>42527</v>
      </c>
      <c r="D10">
        <v>24.2986</v>
      </c>
      <c r="E10">
        <v>61.6188</v>
      </c>
      <c r="F10">
        <v>49.181899999999999</v>
      </c>
      <c r="G10">
        <v>85.916399999999996</v>
      </c>
      <c r="H10">
        <v>220.9</v>
      </c>
      <c r="I10">
        <v>35.130000000000003</v>
      </c>
      <c r="J10">
        <v>116.248</v>
      </c>
      <c r="K10">
        <v>43.1691</v>
      </c>
      <c r="L10">
        <v>65.84</v>
      </c>
      <c r="M10">
        <v>28.53</v>
      </c>
      <c r="N10">
        <v>39.680199999999999</v>
      </c>
      <c r="O10">
        <v>67.473100000000002</v>
      </c>
      <c r="P10">
        <v>20.580400000000001</v>
      </c>
      <c r="Q10">
        <v>62.5047</v>
      </c>
    </row>
    <row r="11" spans="1:17" x14ac:dyDescent="0.25">
      <c r="C11" s="7">
        <v>42528</v>
      </c>
      <c r="D11">
        <v>24.130199999999999</v>
      </c>
      <c r="E11">
        <v>62.207799999999999</v>
      </c>
      <c r="F11">
        <v>49.058700000000002</v>
      </c>
      <c r="G11">
        <v>85.797200000000004</v>
      </c>
      <c r="H11">
        <v>234.44</v>
      </c>
      <c r="I11">
        <v>35.46</v>
      </c>
      <c r="J11">
        <v>117.22199999999999</v>
      </c>
      <c r="K11">
        <v>42.722999999999999</v>
      </c>
      <c r="L11">
        <v>65.430000000000007</v>
      </c>
      <c r="M11">
        <v>29.422999999999998</v>
      </c>
      <c r="N11">
        <v>40.3018</v>
      </c>
      <c r="O11">
        <v>67.882499999999993</v>
      </c>
      <c r="P11">
        <v>20.400200000000002</v>
      </c>
      <c r="Q11">
        <v>63.201300000000003</v>
      </c>
    </row>
    <row r="12" spans="1:17" x14ac:dyDescent="0.25">
      <c r="C12" s="7">
        <v>42529</v>
      </c>
      <c r="D12">
        <v>24.070799999999998</v>
      </c>
      <c r="E12">
        <v>62.414000000000001</v>
      </c>
      <c r="F12">
        <v>49.0092</v>
      </c>
      <c r="G12">
        <v>86.561899999999994</v>
      </c>
      <c r="H12">
        <v>240.845</v>
      </c>
      <c r="I12">
        <v>35.24</v>
      </c>
      <c r="J12">
        <v>118.008</v>
      </c>
      <c r="K12">
        <v>42.8444</v>
      </c>
      <c r="L12">
        <v>64.64</v>
      </c>
      <c r="M12">
        <v>29.837599999999998</v>
      </c>
      <c r="N12">
        <v>40.291899999999998</v>
      </c>
      <c r="O12">
        <v>67.165999999999997</v>
      </c>
      <c r="P12">
        <v>20.390499999999999</v>
      </c>
      <c r="Q12">
        <v>63.446599999999997</v>
      </c>
    </row>
    <row r="13" spans="1:17" x14ac:dyDescent="0.25">
      <c r="C13" s="7">
        <v>42530</v>
      </c>
      <c r="D13">
        <v>24.229299999999999</v>
      </c>
      <c r="E13">
        <v>61.775799999999997</v>
      </c>
      <c r="F13">
        <v>49.372500000000002</v>
      </c>
      <c r="G13">
        <v>86.253900000000002</v>
      </c>
      <c r="H13">
        <v>235.33</v>
      </c>
      <c r="I13">
        <v>35.69</v>
      </c>
      <c r="J13">
        <v>117.372</v>
      </c>
      <c r="K13">
        <v>42.814500000000002</v>
      </c>
      <c r="L13">
        <v>63.5</v>
      </c>
      <c r="M13">
        <v>29.27</v>
      </c>
      <c r="N13">
        <v>40.035400000000003</v>
      </c>
      <c r="O13">
        <v>67.131900000000002</v>
      </c>
      <c r="P13">
        <v>20.302900000000001</v>
      </c>
      <c r="Q13">
        <v>62.642099999999999</v>
      </c>
    </row>
    <row r="14" spans="1:17" x14ac:dyDescent="0.25">
      <c r="C14" s="7">
        <v>42531</v>
      </c>
      <c r="D14">
        <v>24.2194</v>
      </c>
      <c r="E14">
        <v>61.218699999999998</v>
      </c>
      <c r="F14">
        <v>49.508499999999998</v>
      </c>
      <c r="G14">
        <v>85.4</v>
      </c>
      <c r="H14">
        <v>227.97</v>
      </c>
      <c r="I14">
        <v>34.875</v>
      </c>
      <c r="J14">
        <v>115.502</v>
      </c>
      <c r="K14">
        <v>41.809600000000003</v>
      </c>
      <c r="L14">
        <v>62.15</v>
      </c>
      <c r="M14">
        <v>28.515000000000001</v>
      </c>
      <c r="N14">
        <v>38.368099999999998</v>
      </c>
      <c r="O14">
        <v>66.410600000000002</v>
      </c>
      <c r="P14">
        <v>20.039899999999999</v>
      </c>
      <c r="Q14">
        <v>60.954599999999999</v>
      </c>
    </row>
    <row r="15" spans="1:17" x14ac:dyDescent="0.25">
      <c r="C15" s="7">
        <v>42534</v>
      </c>
      <c r="D15">
        <v>23.9222</v>
      </c>
      <c r="E15">
        <v>60.371899999999997</v>
      </c>
      <c r="F15">
        <v>49.6023</v>
      </c>
      <c r="G15">
        <v>84.655100000000004</v>
      </c>
      <c r="H15">
        <v>225.77</v>
      </c>
      <c r="I15">
        <v>34.51</v>
      </c>
      <c r="J15">
        <v>115.51</v>
      </c>
      <c r="K15">
        <v>41.739899999999999</v>
      </c>
      <c r="L15">
        <v>60.96</v>
      </c>
      <c r="M15">
        <v>27.71</v>
      </c>
      <c r="N15">
        <v>38.368099999999998</v>
      </c>
      <c r="O15">
        <v>66.371600000000001</v>
      </c>
      <c r="P15">
        <v>20.0594</v>
      </c>
      <c r="Q15">
        <v>60.777999999999999</v>
      </c>
    </row>
    <row r="16" spans="1:17" x14ac:dyDescent="0.25">
      <c r="C16" s="7">
        <v>42535</v>
      </c>
      <c r="D16">
        <v>23.654699999999998</v>
      </c>
      <c r="E16">
        <v>59.7729</v>
      </c>
      <c r="F16">
        <v>49.370100000000001</v>
      </c>
      <c r="G16">
        <v>83.979799999999997</v>
      </c>
      <c r="H16">
        <v>222.2</v>
      </c>
      <c r="I16">
        <v>34.21</v>
      </c>
      <c r="J16">
        <v>113.85</v>
      </c>
      <c r="K16">
        <v>40.545900000000003</v>
      </c>
      <c r="L16">
        <v>60.39</v>
      </c>
      <c r="M16">
        <v>27.17</v>
      </c>
      <c r="N16">
        <v>37.263100000000001</v>
      </c>
      <c r="O16">
        <v>65.250600000000006</v>
      </c>
      <c r="P16">
        <v>19.846499999999999</v>
      </c>
      <c r="Q16">
        <v>60.2532</v>
      </c>
    </row>
    <row r="17" spans="3:17" x14ac:dyDescent="0.25">
      <c r="C17" s="7">
        <v>42536</v>
      </c>
      <c r="D17">
        <v>23.7241</v>
      </c>
      <c r="E17">
        <v>60.028199999999998</v>
      </c>
      <c r="F17">
        <v>49.429400000000001</v>
      </c>
      <c r="G17">
        <v>83.364000000000004</v>
      </c>
      <c r="H17">
        <v>221.9</v>
      </c>
      <c r="I17">
        <v>34.68</v>
      </c>
      <c r="J17">
        <v>114.776</v>
      </c>
      <c r="K17">
        <v>41.5807</v>
      </c>
      <c r="L17">
        <v>61.17</v>
      </c>
      <c r="M17">
        <v>29.4</v>
      </c>
      <c r="N17">
        <v>37.914200000000001</v>
      </c>
      <c r="O17">
        <v>66.137699999999995</v>
      </c>
      <c r="P17">
        <v>20.392399999999999</v>
      </c>
      <c r="Q17">
        <v>61.6218</v>
      </c>
    </row>
    <row r="18" spans="3:17" x14ac:dyDescent="0.25">
      <c r="C18" s="7">
        <v>42537</v>
      </c>
      <c r="D18">
        <v>23.521000000000001</v>
      </c>
      <c r="E18">
        <v>59.871099999999998</v>
      </c>
      <c r="F18">
        <v>49.236600000000003</v>
      </c>
      <c r="G18">
        <v>82.341099999999997</v>
      </c>
      <c r="H18">
        <v>218.04</v>
      </c>
      <c r="I18">
        <v>34.274000000000001</v>
      </c>
      <c r="J18">
        <v>113.87</v>
      </c>
      <c r="K18">
        <v>40.6753</v>
      </c>
      <c r="L18">
        <v>60.045000000000002</v>
      </c>
      <c r="M18">
        <v>28.87</v>
      </c>
      <c r="N18">
        <v>36.700699999999998</v>
      </c>
      <c r="O18">
        <v>65.835499999999996</v>
      </c>
      <c r="P18">
        <v>20.466100000000001</v>
      </c>
      <c r="Q18">
        <v>60.364600000000003</v>
      </c>
    </row>
    <row r="19" spans="3:17" x14ac:dyDescent="0.25">
      <c r="C19" s="7">
        <v>42538</v>
      </c>
      <c r="D19">
        <v>23.4269</v>
      </c>
      <c r="E19">
        <v>60.725299999999997</v>
      </c>
      <c r="F19">
        <v>49.083399999999997</v>
      </c>
      <c r="G19">
        <v>82.480099999999993</v>
      </c>
      <c r="H19">
        <v>219.99</v>
      </c>
      <c r="I19">
        <v>34.479999999999997</v>
      </c>
      <c r="J19">
        <v>113.622</v>
      </c>
      <c r="K19">
        <v>41.033499999999997</v>
      </c>
      <c r="L19">
        <v>58.989699999999999</v>
      </c>
      <c r="M19">
        <v>30.3</v>
      </c>
      <c r="N19">
        <v>37.233499999999999</v>
      </c>
      <c r="O19">
        <v>66.371600000000001</v>
      </c>
      <c r="P19">
        <v>20.9284</v>
      </c>
      <c r="Q19">
        <v>60.75</v>
      </c>
    </row>
    <row r="20" spans="3:17" x14ac:dyDescent="0.25">
      <c r="C20" s="7">
        <v>42541</v>
      </c>
      <c r="D20">
        <v>23.734000000000002</v>
      </c>
      <c r="E20">
        <v>62.099800000000002</v>
      </c>
      <c r="F20">
        <v>49.320599999999999</v>
      </c>
      <c r="G20">
        <v>83.761300000000006</v>
      </c>
      <c r="H20">
        <v>223.75</v>
      </c>
      <c r="I20">
        <v>34.729999999999997</v>
      </c>
      <c r="J20">
        <v>115.70099999999999</v>
      </c>
      <c r="K20">
        <v>41.4315</v>
      </c>
      <c r="L20">
        <v>60.18</v>
      </c>
      <c r="M20">
        <v>31.76</v>
      </c>
      <c r="N20">
        <v>37.755400000000002</v>
      </c>
      <c r="O20">
        <v>67.151399999999995</v>
      </c>
      <c r="P20">
        <v>21.2529</v>
      </c>
      <c r="Q20">
        <v>61.8767</v>
      </c>
    </row>
    <row r="21" spans="3:17" x14ac:dyDescent="0.25">
      <c r="C21" s="7">
        <v>42542</v>
      </c>
      <c r="D21">
        <v>23.694400000000002</v>
      </c>
      <c r="E21">
        <v>61.363500000000002</v>
      </c>
      <c r="F21">
        <v>49.4146</v>
      </c>
      <c r="G21">
        <v>85.052400000000006</v>
      </c>
      <c r="H21">
        <v>222.56899999999999</v>
      </c>
      <c r="I21">
        <v>34.549900000000001</v>
      </c>
      <c r="J21">
        <v>115.90900000000001</v>
      </c>
      <c r="K21">
        <v>41.093200000000003</v>
      </c>
      <c r="L21">
        <v>58.35</v>
      </c>
      <c r="M21">
        <v>31.606000000000002</v>
      </c>
      <c r="N21">
        <v>37.716900000000003</v>
      </c>
      <c r="O21">
        <v>67.102699999999999</v>
      </c>
      <c r="P21">
        <v>20.869399999999999</v>
      </c>
      <c r="Q21">
        <v>61.273800000000001</v>
      </c>
    </row>
    <row r="22" spans="3:17" x14ac:dyDescent="0.25">
      <c r="C22" s="7">
        <v>42543</v>
      </c>
      <c r="D22">
        <v>24.0411</v>
      </c>
      <c r="E22">
        <v>60.970799999999997</v>
      </c>
      <c r="F22">
        <v>49.597499999999997</v>
      </c>
      <c r="G22">
        <v>86.234200000000001</v>
      </c>
      <c r="H22">
        <v>205.95</v>
      </c>
      <c r="I22">
        <v>34.36</v>
      </c>
      <c r="J22">
        <v>115.949</v>
      </c>
      <c r="K22">
        <v>41.073300000000003</v>
      </c>
      <c r="L22">
        <v>58.89</v>
      </c>
      <c r="M22">
        <v>31.735800000000001</v>
      </c>
      <c r="N22">
        <v>38.456899999999997</v>
      </c>
      <c r="O22">
        <v>67.453599999999994</v>
      </c>
      <c r="P22">
        <v>21.0366</v>
      </c>
      <c r="Q22">
        <v>61.609900000000003</v>
      </c>
    </row>
    <row r="23" spans="3:17" x14ac:dyDescent="0.25">
      <c r="C23" s="7">
        <v>42544</v>
      </c>
      <c r="D23">
        <v>24.2986</v>
      </c>
      <c r="E23">
        <v>61.677700000000002</v>
      </c>
      <c r="F23">
        <v>49.893999999999998</v>
      </c>
      <c r="G23">
        <v>88.041700000000006</v>
      </c>
      <c r="H23">
        <v>197.55</v>
      </c>
      <c r="I23">
        <v>35.01</v>
      </c>
      <c r="J23">
        <v>118.446</v>
      </c>
      <c r="K23">
        <v>40.894199999999998</v>
      </c>
      <c r="L23">
        <v>58.98</v>
      </c>
      <c r="M23">
        <v>31</v>
      </c>
      <c r="N23">
        <v>38.108400000000003</v>
      </c>
      <c r="O23">
        <v>68.428399999999996</v>
      </c>
      <c r="P23">
        <v>20.898900000000001</v>
      </c>
      <c r="Q23">
        <v>62.262099999999997</v>
      </c>
    </row>
    <row r="24" spans="3:17" x14ac:dyDescent="0.25">
      <c r="C24" s="7">
        <v>42545</v>
      </c>
      <c r="D24">
        <v>23.734000000000002</v>
      </c>
      <c r="E24">
        <v>59.625700000000002</v>
      </c>
      <c r="F24">
        <v>49.607300000000002</v>
      </c>
      <c r="G24">
        <v>87.068399999999997</v>
      </c>
      <c r="H24">
        <v>195.12</v>
      </c>
      <c r="I24">
        <v>34.479999999999997</v>
      </c>
      <c r="J24">
        <v>120.574</v>
      </c>
      <c r="K24">
        <v>41.3718</v>
      </c>
      <c r="L24">
        <v>57.82</v>
      </c>
      <c r="M24">
        <v>29.61</v>
      </c>
      <c r="N24">
        <v>37.016399999999997</v>
      </c>
      <c r="O24">
        <v>68.096900000000005</v>
      </c>
      <c r="P24">
        <v>21.2136</v>
      </c>
      <c r="Q24">
        <v>59.821100000000001</v>
      </c>
    </row>
    <row r="25" spans="3:17" x14ac:dyDescent="0.25">
      <c r="C25" s="7">
        <v>42548</v>
      </c>
      <c r="D25">
        <v>22.9514</v>
      </c>
      <c r="E25">
        <v>56.375900000000001</v>
      </c>
      <c r="F25">
        <v>49.113</v>
      </c>
      <c r="G25">
        <v>85.350300000000004</v>
      </c>
      <c r="H25">
        <v>198.81</v>
      </c>
      <c r="I25">
        <v>33.895000000000003</v>
      </c>
      <c r="J25">
        <v>117.322</v>
      </c>
      <c r="K25">
        <v>40.804600000000001</v>
      </c>
      <c r="L25">
        <v>56.164999999999999</v>
      </c>
      <c r="M25">
        <v>27.76</v>
      </c>
      <c r="N25">
        <v>36.611899999999999</v>
      </c>
      <c r="O25">
        <v>67.960499999999996</v>
      </c>
      <c r="P25">
        <v>20.997199999999999</v>
      </c>
      <c r="Q25">
        <v>58.516500000000001</v>
      </c>
    </row>
    <row r="26" spans="3:17" x14ac:dyDescent="0.25">
      <c r="C26" s="7">
        <v>42549</v>
      </c>
      <c r="D26">
        <v>22.753299999999999</v>
      </c>
      <c r="E26">
        <v>56.0715</v>
      </c>
      <c r="F26">
        <v>49.424399999999999</v>
      </c>
      <c r="G26">
        <v>84.655100000000004</v>
      </c>
      <c r="H26">
        <v>204.05</v>
      </c>
      <c r="I26">
        <v>33.56</v>
      </c>
      <c r="J26">
        <v>115.18300000000001</v>
      </c>
      <c r="K26">
        <v>41.889200000000002</v>
      </c>
      <c r="L26">
        <v>56.69</v>
      </c>
      <c r="M26">
        <v>27</v>
      </c>
      <c r="N26">
        <v>36.690899999999999</v>
      </c>
      <c r="O26">
        <v>68.633099999999999</v>
      </c>
      <c r="P26">
        <v>20.475999999999999</v>
      </c>
      <c r="Q26">
        <v>58.654899999999998</v>
      </c>
    </row>
    <row r="27" spans="3:17" x14ac:dyDescent="0.25">
      <c r="C27" s="7">
        <v>42550</v>
      </c>
      <c r="D27">
        <v>23.4863</v>
      </c>
      <c r="E27">
        <v>57.2562</v>
      </c>
      <c r="F27">
        <v>49.918700000000001</v>
      </c>
      <c r="G27">
        <v>84.476299999999995</v>
      </c>
      <c r="H27">
        <v>211.78</v>
      </c>
      <c r="I27">
        <v>34.29</v>
      </c>
      <c r="J27">
        <v>118.28700000000001</v>
      </c>
      <c r="K27">
        <v>43.252299999999998</v>
      </c>
      <c r="L27">
        <v>60.53</v>
      </c>
      <c r="M27">
        <v>28.49</v>
      </c>
      <c r="N27">
        <v>37.608400000000003</v>
      </c>
      <c r="O27">
        <v>68.7988</v>
      </c>
      <c r="P27">
        <v>20.771000000000001</v>
      </c>
      <c r="Q27">
        <v>59.8902</v>
      </c>
    </row>
    <row r="28" spans="3:17" x14ac:dyDescent="0.25">
      <c r="C28" s="7">
        <v>42551</v>
      </c>
      <c r="D28">
        <v>23.753799999999998</v>
      </c>
      <c r="E28">
        <v>58.643900000000002</v>
      </c>
      <c r="F28">
        <v>50.857900000000001</v>
      </c>
      <c r="G28">
        <v>85.409899999999993</v>
      </c>
      <c r="H28">
        <v>213.5</v>
      </c>
      <c r="I28">
        <v>34.270000000000003</v>
      </c>
      <c r="J28">
        <v>120.187</v>
      </c>
      <c r="K28">
        <v>45.680100000000003</v>
      </c>
      <c r="L28">
        <v>60.78</v>
      </c>
      <c r="M28">
        <v>28.54</v>
      </c>
      <c r="N28">
        <v>37.602699999999999</v>
      </c>
      <c r="O28">
        <v>68.521000000000001</v>
      </c>
      <c r="P28">
        <v>20.8399</v>
      </c>
      <c r="Q28">
        <v>60.078000000000003</v>
      </c>
    </row>
    <row r="29" spans="3:17" x14ac:dyDescent="0.25">
      <c r="C29" s="7">
        <v>42552</v>
      </c>
      <c r="D29">
        <v>23.793399999999998</v>
      </c>
      <c r="E29">
        <v>59.822000000000003</v>
      </c>
      <c r="F29">
        <v>50.954300000000003</v>
      </c>
      <c r="G29">
        <v>85.618499999999997</v>
      </c>
      <c r="H29">
        <v>218.24</v>
      </c>
      <c r="I29">
        <v>34.549999999999997</v>
      </c>
      <c r="J29">
        <v>120.584</v>
      </c>
      <c r="K29">
        <v>46.097999999999999</v>
      </c>
      <c r="L29">
        <v>62.43</v>
      </c>
      <c r="M29">
        <v>29.81</v>
      </c>
      <c r="N29">
        <v>38.022799999999997</v>
      </c>
      <c r="O29">
        <v>68.720799999999997</v>
      </c>
      <c r="P29">
        <v>21.2135</v>
      </c>
      <c r="Q29">
        <v>60.838999999999999</v>
      </c>
    </row>
    <row r="30" spans="3:17" x14ac:dyDescent="0.25">
      <c r="C30" s="7">
        <v>42556</v>
      </c>
      <c r="D30">
        <v>23.6448</v>
      </c>
      <c r="E30">
        <v>58.908900000000003</v>
      </c>
      <c r="F30">
        <v>51.676000000000002</v>
      </c>
      <c r="G30">
        <v>85.658199999999994</v>
      </c>
      <c r="H30">
        <v>214.54400000000001</v>
      </c>
      <c r="I30">
        <v>34.35</v>
      </c>
      <c r="J30">
        <v>119.291</v>
      </c>
      <c r="K30">
        <v>46.290500000000002</v>
      </c>
      <c r="L30">
        <v>62.53</v>
      </c>
      <c r="M30">
        <v>29.16</v>
      </c>
      <c r="N30">
        <v>37.716900000000003</v>
      </c>
      <c r="O30">
        <v>68.437799999999996</v>
      </c>
      <c r="P30">
        <v>21.105399999999999</v>
      </c>
      <c r="Q30">
        <v>59.850700000000003</v>
      </c>
    </row>
    <row r="31" spans="3:17" x14ac:dyDescent="0.25">
      <c r="C31" s="7">
        <v>42557</v>
      </c>
      <c r="D31">
        <v>23.793399999999998</v>
      </c>
      <c r="E31">
        <v>58.378799999999998</v>
      </c>
      <c r="F31">
        <v>51.104999999999997</v>
      </c>
      <c r="G31">
        <v>86.393100000000004</v>
      </c>
      <c r="H31">
        <v>215.23</v>
      </c>
      <c r="I31">
        <v>34.99</v>
      </c>
      <c r="J31">
        <v>121.176</v>
      </c>
      <c r="K31">
        <v>47.182499999999997</v>
      </c>
      <c r="L31">
        <v>62.17</v>
      </c>
      <c r="M31">
        <v>28.13</v>
      </c>
      <c r="N31">
        <v>37.894500000000001</v>
      </c>
      <c r="O31">
        <v>68.759799999999998</v>
      </c>
      <c r="P31">
        <v>20.8005</v>
      </c>
      <c r="Q31">
        <v>59.079799999999999</v>
      </c>
    </row>
    <row r="32" spans="3:17" x14ac:dyDescent="0.25">
      <c r="C32" s="7">
        <v>42558</v>
      </c>
      <c r="D32">
        <v>24.229299999999999</v>
      </c>
      <c r="E32">
        <v>59.39</v>
      </c>
      <c r="F32">
        <v>50.24</v>
      </c>
      <c r="G32">
        <v>86.234200000000001</v>
      </c>
      <c r="H32">
        <v>218.12</v>
      </c>
      <c r="I32">
        <v>36.79</v>
      </c>
      <c r="J32">
        <v>121.599</v>
      </c>
      <c r="K32">
        <v>47.525799999999997</v>
      </c>
      <c r="L32">
        <v>62.69</v>
      </c>
      <c r="M32">
        <v>28.82</v>
      </c>
      <c r="N32">
        <v>39.009300000000003</v>
      </c>
      <c r="O32">
        <v>69.130200000000002</v>
      </c>
      <c r="P32">
        <v>21.3414</v>
      </c>
      <c r="Q32">
        <v>59.771599999999999</v>
      </c>
    </row>
    <row r="33" spans="3:17" x14ac:dyDescent="0.25">
      <c r="C33" s="7">
        <v>42559</v>
      </c>
      <c r="D33">
        <v>24.734500000000001</v>
      </c>
      <c r="E33">
        <v>60.872599999999998</v>
      </c>
      <c r="F33">
        <v>50.126300000000001</v>
      </c>
      <c r="G33">
        <v>87.147900000000007</v>
      </c>
      <c r="H33">
        <v>219.81</v>
      </c>
      <c r="I33">
        <v>37.409999999999997</v>
      </c>
      <c r="J33">
        <v>123.61799999999999</v>
      </c>
      <c r="K33">
        <v>48.366599999999998</v>
      </c>
      <c r="L33">
        <v>62.53</v>
      </c>
      <c r="M33">
        <v>29.92</v>
      </c>
      <c r="N33">
        <v>40.055100000000003</v>
      </c>
      <c r="O33">
        <v>69.763800000000003</v>
      </c>
      <c r="P33">
        <v>22.1282</v>
      </c>
      <c r="Q33">
        <v>60.710500000000003</v>
      </c>
    </row>
    <row r="34" spans="3:17" x14ac:dyDescent="0.25">
      <c r="C34" s="7">
        <v>42562</v>
      </c>
      <c r="D34">
        <v>25.061299999999999</v>
      </c>
      <c r="E34">
        <v>61.579500000000003</v>
      </c>
      <c r="F34">
        <v>50.309199999999997</v>
      </c>
      <c r="G34">
        <v>87.8232</v>
      </c>
      <c r="H34">
        <v>226.78</v>
      </c>
      <c r="I34">
        <v>37.917000000000002</v>
      </c>
      <c r="J34">
        <v>126.49299999999999</v>
      </c>
      <c r="K34">
        <v>48.555599999999998</v>
      </c>
      <c r="L34">
        <v>63.19</v>
      </c>
      <c r="M34">
        <v>30.68</v>
      </c>
      <c r="N34">
        <v>40.558300000000003</v>
      </c>
      <c r="O34">
        <v>70.884799999999998</v>
      </c>
      <c r="P34">
        <v>22.983799999999999</v>
      </c>
      <c r="Q34">
        <v>61.639499999999998</v>
      </c>
    </row>
    <row r="35" spans="3:17" x14ac:dyDescent="0.25">
      <c r="C35" s="7">
        <v>42563</v>
      </c>
      <c r="D35">
        <v>25.219799999999999</v>
      </c>
      <c r="E35">
        <v>62.993299999999998</v>
      </c>
      <c r="F35">
        <v>50.388300000000001</v>
      </c>
      <c r="G35">
        <v>87.207499999999996</v>
      </c>
      <c r="H35">
        <v>227.5</v>
      </c>
      <c r="I35">
        <v>37.505000000000003</v>
      </c>
      <c r="J35">
        <v>125.488</v>
      </c>
      <c r="K35">
        <v>48.734699999999997</v>
      </c>
      <c r="L35">
        <v>62.56</v>
      </c>
      <c r="M35">
        <v>31.87</v>
      </c>
      <c r="N35">
        <v>41.219299999999997</v>
      </c>
      <c r="O35">
        <v>71.742500000000007</v>
      </c>
      <c r="P35">
        <v>23.731300000000001</v>
      </c>
      <c r="Q35">
        <v>62.291800000000002</v>
      </c>
    </row>
    <row r="36" spans="3:17" x14ac:dyDescent="0.25">
      <c r="C36" s="7">
        <v>42564</v>
      </c>
      <c r="D36">
        <v>25.725000000000001</v>
      </c>
      <c r="E36">
        <v>62.983499999999999</v>
      </c>
      <c r="F36">
        <v>49.706200000000003</v>
      </c>
      <c r="G36">
        <v>86.892700000000005</v>
      </c>
      <c r="H36">
        <v>225.59</v>
      </c>
      <c r="I36">
        <v>37.24</v>
      </c>
      <c r="J36">
        <v>125.806</v>
      </c>
      <c r="K36">
        <v>48.874000000000002</v>
      </c>
      <c r="L36">
        <v>63.83</v>
      </c>
      <c r="M36">
        <v>31.655000000000001</v>
      </c>
      <c r="N36">
        <v>41.327800000000003</v>
      </c>
      <c r="O36">
        <v>71.976500000000001</v>
      </c>
      <c r="P36">
        <v>23.593599999999999</v>
      </c>
      <c r="Q36">
        <v>62.084200000000003</v>
      </c>
    </row>
    <row r="37" spans="3:17" x14ac:dyDescent="0.25">
      <c r="C37" s="7">
        <v>42565</v>
      </c>
      <c r="D37">
        <v>25.9925</v>
      </c>
      <c r="E37">
        <v>63.533299999999997</v>
      </c>
      <c r="F37">
        <v>49.953299999999999</v>
      </c>
      <c r="G37">
        <v>88.280100000000004</v>
      </c>
      <c r="H37">
        <v>224.94</v>
      </c>
      <c r="I37">
        <v>36.89</v>
      </c>
      <c r="J37">
        <v>126.175</v>
      </c>
      <c r="K37">
        <v>50.386400000000002</v>
      </c>
      <c r="L37">
        <v>63</v>
      </c>
      <c r="M37">
        <v>31.4</v>
      </c>
      <c r="N37">
        <v>41.238999999999997</v>
      </c>
      <c r="O37">
        <v>72.346900000000005</v>
      </c>
      <c r="P37">
        <v>23.495200000000001</v>
      </c>
      <c r="Q37">
        <v>62.706899999999997</v>
      </c>
    </row>
    <row r="38" spans="3:17" x14ac:dyDescent="0.25">
      <c r="C38" s="7">
        <v>42566</v>
      </c>
      <c r="D38">
        <v>26.0915</v>
      </c>
      <c r="E38">
        <v>63.022799999999997</v>
      </c>
      <c r="F38">
        <v>49.802300000000002</v>
      </c>
      <c r="G38">
        <v>88.547200000000004</v>
      </c>
      <c r="H38">
        <v>222.75</v>
      </c>
      <c r="I38">
        <v>36.58</v>
      </c>
      <c r="J38">
        <v>124.941</v>
      </c>
      <c r="K38">
        <v>50.167499999999997</v>
      </c>
      <c r="L38">
        <v>62.94</v>
      </c>
      <c r="M38">
        <v>30.59</v>
      </c>
      <c r="N38">
        <v>40.785200000000003</v>
      </c>
      <c r="O38">
        <v>71.927800000000005</v>
      </c>
      <c r="P38">
        <v>23.6919</v>
      </c>
      <c r="Q38">
        <v>62.1633</v>
      </c>
    </row>
    <row r="39" spans="3:17" x14ac:dyDescent="0.25">
      <c r="C39" s="7">
        <v>42569</v>
      </c>
      <c r="D39">
        <v>26.3887</v>
      </c>
      <c r="E39">
        <v>62.571100000000001</v>
      </c>
      <c r="F39">
        <v>49.785299999999999</v>
      </c>
      <c r="G39">
        <v>88.319800000000001</v>
      </c>
      <c r="H39">
        <v>227.09</v>
      </c>
      <c r="I39">
        <v>36.93</v>
      </c>
      <c r="J39">
        <v>124.752</v>
      </c>
      <c r="K39">
        <v>50.485900000000001</v>
      </c>
      <c r="L39">
        <v>63.26</v>
      </c>
      <c r="M39">
        <v>29.32</v>
      </c>
      <c r="N39">
        <v>40.854199999999999</v>
      </c>
      <c r="O39">
        <v>72.151899999999998</v>
      </c>
      <c r="P39">
        <v>23.937799999999999</v>
      </c>
      <c r="Q39">
        <v>61.332900000000002</v>
      </c>
    </row>
    <row r="40" spans="3:17" x14ac:dyDescent="0.25">
      <c r="C40" s="7">
        <v>42570</v>
      </c>
      <c r="D40">
        <v>26.567</v>
      </c>
      <c r="E40">
        <v>62.364899999999999</v>
      </c>
      <c r="F40">
        <v>49.785299999999999</v>
      </c>
      <c r="G40">
        <v>88.379400000000004</v>
      </c>
      <c r="H40">
        <v>229.1</v>
      </c>
      <c r="I40">
        <v>36.689900000000002</v>
      </c>
      <c r="J40">
        <v>124.364</v>
      </c>
      <c r="K40">
        <v>49.978499999999997</v>
      </c>
      <c r="L40">
        <v>63.851900000000001</v>
      </c>
      <c r="M40">
        <v>30.16</v>
      </c>
      <c r="N40">
        <v>40.528700000000001</v>
      </c>
      <c r="O40">
        <v>72.151899999999998</v>
      </c>
      <c r="P40">
        <v>23.947600000000001</v>
      </c>
      <c r="Q40">
        <v>61.056399999999996</v>
      </c>
    </row>
    <row r="41" spans="3:17" x14ac:dyDescent="0.25">
      <c r="C41" s="7">
        <v>42571</v>
      </c>
      <c r="D41">
        <v>26.512499999999999</v>
      </c>
      <c r="E41">
        <v>62.5809</v>
      </c>
      <c r="F41">
        <v>49.918700000000001</v>
      </c>
      <c r="G41">
        <v>89.084500000000006</v>
      </c>
      <c r="H41">
        <v>229.8</v>
      </c>
      <c r="I41">
        <v>36.76</v>
      </c>
      <c r="J41">
        <v>125.568</v>
      </c>
      <c r="K41">
        <v>50.067999999999998</v>
      </c>
      <c r="L41">
        <v>67.19</v>
      </c>
      <c r="M41">
        <v>29.7</v>
      </c>
      <c r="N41">
        <v>40.750599999999999</v>
      </c>
      <c r="O41">
        <v>72.619799999999998</v>
      </c>
      <c r="P41">
        <v>23.426400000000001</v>
      </c>
      <c r="Q41">
        <v>61.837200000000003</v>
      </c>
    </row>
    <row r="42" spans="3:17" x14ac:dyDescent="0.25">
      <c r="C42" s="7">
        <v>42572</v>
      </c>
      <c r="D42">
        <v>26.4085</v>
      </c>
      <c r="E42">
        <v>62.698799999999999</v>
      </c>
      <c r="F42">
        <v>49.290999999999997</v>
      </c>
      <c r="G42">
        <v>88.885900000000007</v>
      </c>
      <c r="H42">
        <v>227.84700000000001</v>
      </c>
      <c r="I42">
        <v>37.14</v>
      </c>
      <c r="J42">
        <v>124.971</v>
      </c>
      <c r="K42">
        <v>50.078000000000003</v>
      </c>
      <c r="L42">
        <v>69.56</v>
      </c>
      <c r="M42">
        <v>30.43</v>
      </c>
      <c r="N42">
        <v>41.120600000000003</v>
      </c>
      <c r="O42">
        <v>72.805000000000007</v>
      </c>
      <c r="P42">
        <v>23.5444</v>
      </c>
      <c r="Q42">
        <v>62.291800000000002</v>
      </c>
    </row>
    <row r="43" spans="3:17" x14ac:dyDescent="0.25">
      <c r="C43" s="7">
        <v>42573</v>
      </c>
      <c r="D43">
        <v>26.160900000000002</v>
      </c>
      <c r="E43">
        <v>62.2864</v>
      </c>
      <c r="F43">
        <v>49.592500000000001</v>
      </c>
      <c r="G43">
        <v>90.931700000000006</v>
      </c>
      <c r="H43">
        <v>224.5</v>
      </c>
      <c r="I43">
        <v>36.96</v>
      </c>
      <c r="J43">
        <v>126.005</v>
      </c>
      <c r="K43">
        <v>50.336599999999997</v>
      </c>
      <c r="L43">
        <v>67.997</v>
      </c>
      <c r="M43">
        <v>29.93</v>
      </c>
      <c r="N43">
        <v>40.864100000000001</v>
      </c>
      <c r="O43">
        <v>73.1023</v>
      </c>
      <c r="P43">
        <v>23.3477</v>
      </c>
      <c r="Q43">
        <v>61.491300000000003</v>
      </c>
    </row>
    <row r="44" spans="3:17" x14ac:dyDescent="0.25">
      <c r="C44" s="7">
        <v>42576</v>
      </c>
      <c r="D44">
        <v>26.328299999999999</v>
      </c>
      <c r="E44">
        <v>62.315800000000003</v>
      </c>
      <c r="F44">
        <v>49.607300000000002</v>
      </c>
      <c r="G44">
        <v>91.021100000000004</v>
      </c>
      <c r="H44">
        <v>231.39</v>
      </c>
      <c r="I44">
        <v>37.109900000000003</v>
      </c>
      <c r="J44">
        <v>126.264</v>
      </c>
      <c r="K44">
        <v>50.615200000000002</v>
      </c>
      <c r="L44">
        <v>67.16</v>
      </c>
      <c r="M44">
        <v>30.27</v>
      </c>
      <c r="N44">
        <v>42.304499999999997</v>
      </c>
      <c r="O44">
        <v>74.403599999999997</v>
      </c>
      <c r="P44">
        <v>24.016500000000001</v>
      </c>
      <c r="Q44">
        <v>61.550600000000003</v>
      </c>
    </row>
    <row r="45" spans="3:17" x14ac:dyDescent="0.25">
      <c r="C45" s="7">
        <v>42577</v>
      </c>
      <c r="D45">
        <v>26.576899999999998</v>
      </c>
      <c r="E45">
        <v>63.479300000000002</v>
      </c>
      <c r="F45">
        <v>49.814900000000002</v>
      </c>
      <c r="G45">
        <v>90.435199999999995</v>
      </c>
      <c r="H45">
        <v>230</v>
      </c>
      <c r="I45">
        <v>37.43</v>
      </c>
      <c r="J45">
        <v>124.27500000000001</v>
      </c>
      <c r="K45">
        <v>50.863999999999997</v>
      </c>
      <c r="L45">
        <v>67.56</v>
      </c>
      <c r="M45">
        <v>30.97</v>
      </c>
      <c r="N45">
        <v>44.543999999999997</v>
      </c>
      <c r="O45">
        <v>75.427099999999996</v>
      </c>
      <c r="P45">
        <v>24.282</v>
      </c>
      <c r="Q45">
        <v>62.578400000000002</v>
      </c>
    </row>
    <row r="46" spans="3:17" x14ac:dyDescent="0.25">
      <c r="C46" s="7">
        <v>42578</v>
      </c>
      <c r="D46">
        <v>26.8567</v>
      </c>
      <c r="E46">
        <v>63.6708</v>
      </c>
      <c r="F46">
        <v>48.836199999999998</v>
      </c>
      <c r="G46">
        <v>88.727000000000004</v>
      </c>
      <c r="H46">
        <v>233.36</v>
      </c>
      <c r="I46">
        <v>37.42</v>
      </c>
      <c r="J46">
        <v>125.518</v>
      </c>
      <c r="K46">
        <v>50.724699999999999</v>
      </c>
      <c r="L46">
        <v>68.150000000000006</v>
      </c>
      <c r="M46">
        <v>31.63</v>
      </c>
      <c r="N46">
        <v>43.843600000000002</v>
      </c>
      <c r="O46">
        <v>74.452399999999997</v>
      </c>
      <c r="P46">
        <v>24.488600000000002</v>
      </c>
      <c r="Q46">
        <v>63.309699999999999</v>
      </c>
    </row>
    <row r="47" spans="3:17" x14ac:dyDescent="0.25">
      <c r="C47" s="7">
        <v>42579</v>
      </c>
      <c r="D47">
        <v>26.695799999999998</v>
      </c>
      <c r="E47">
        <v>62.983499999999999</v>
      </c>
      <c r="F47">
        <v>48.791800000000002</v>
      </c>
      <c r="G47">
        <v>89.164000000000001</v>
      </c>
      <c r="H47">
        <v>230.76</v>
      </c>
      <c r="I47">
        <v>37.82</v>
      </c>
      <c r="J47">
        <v>126.523</v>
      </c>
      <c r="K47">
        <v>50.7744</v>
      </c>
      <c r="L47">
        <v>68.19</v>
      </c>
      <c r="M47">
        <v>31.35</v>
      </c>
      <c r="N47">
        <v>42.778100000000002</v>
      </c>
      <c r="O47">
        <v>73.331400000000002</v>
      </c>
      <c r="P47">
        <v>24.105</v>
      </c>
      <c r="Q47">
        <v>62.667299999999997</v>
      </c>
    </row>
    <row r="48" spans="3:17" x14ac:dyDescent="0.25">
      <c r="C48" s="7">
        <v>42580</v>
      </c>
      <c r="D48">
        <v>26.4283</v>
      </c>
      <c r="E48">
        <v>62.836199999999998</v>
      </c>
      <c r="F48">
        <v>48.910400000000003</v>
      </c>
      <c r="G48">
        <v>88.786599999999993</v>
      </c>
      <c r="H48">
        <v>235.28</v>
      </c>
      <c r="I48">
        <v>38.21</v>
      </c>
      <c r="J48">
        <v>126.105</v>
      </c>
      <c r="K48">
        <v>51.162500000000001</v>
      </c>
      <c r="L48">
        <v>68.47</v>
      </c>
      <c r="M48">
        <v>31.76</v>
      </c>
      <c r="N48">
        <v>43.814</v>
      </c>
      <c r="O48">
        <v>73.482500000000002</v>
      </c>
      <c r="P48">
        <v>23.898499999999999</v>
      </c>
      <c r="Q48">
        <v>63.833500000000001</v>
      </c>
    </row>
    <row r="49" spans="3:17" x14ac:dyDescent="0.25">
      <c r="C49" s="7">
        <v>42583</v>
      </c>
      <c r="D49">
        <v>26.2104</v>
      </c>
      <c r="E49">
        <v>62.777299999999997</v>
      </c>
      <c r="F49">
        <v>49.155999999999999</v>
      </c>
      <c r="G49">
        <v>90.226600000000005</v>
      </c>
      <c r="H49">
        <v>236.63</v>
      </c>
      <c r="I49">
        <v>38.71</v>
      </c>
      <c r="J49">
        <v>121.211</v>
      </c>
      <c r="K49">
        <v>51.242100000000001</v>
      </c>
      <c r="L49">
        <v>67.98</v>
      </c>
      <c r="M49">
        <v>31.99</v>
      </c>
      <c r="N49">
        <v>43.675899999999999</v>
      </c>
      <c r="O49">
        <v>73.653099999999995</v>
      </c>
      <c r="P49">
        <v>23.869</v>
      </c>
      <c r="Q49">
        <v>63.566699999999997</v>
      </c>
    </row>
    <row r="50" spans="3:17" x14ac:dyDescent="0.25">
      <c r="C50" s="7">
        <v>42584</v>
      </c>
      <c r="D50">
        <v>26.002400000000002</v>
      </c>
      <c r="E50">
        <v>64.318799999999996</v>
      </c>
      <c r="F50">
        <v>49.122900000000001</v>
      </c>
      <c r="G50">
        <v>89.811400000000006</v>
      </c>
      <c r="H50">
        <v>229.87</v>
      </c>
      <c r="I50">
        <v>38.43</v>
      </c>
      <c r="J50">
        <v>117.401</v>
      </c>
      <c r="K50">
        <v>50.863999999999997</v>
      </c>
      <c r="L50">
        <v>77.989999999999995</v>
      </c>
      <c r="M50">
        <v>31.56</v>
      </c>
      <c r="N50">
        <v>42.728700000000003</v>
      </c>
      <c r="O50">
        <v>74.510900000000007</v>
      </c>
      <c r="P50">
        <v>23.485399999999998</v>
      </c>
      <c r="Q50">
        <v>62.835299999999997</v>
      </c>
    </row>
    <row r="51" spans="3:17" x14ac:dyDescent="0.25">
      <c r="C51" s="7">
        <v>42585</v>
      </c>
      <c r="D51">
        <v>25.9727</v>
      </c>
      <c r="E51">
        <v>63.995199999999997</v>
      </c>
      <c r="F51">
        <v>48.658299999999997</v>
      </c>
      <c r="G51">
        <v>87.793400000000005</v>
      </c>
      <c r="H51">
        <v>229.69900000000001</v>
      </c>
      <c r="I51">
        <v>37.71</v>
      </c>
      <c r="J51">
        <v>118.128</v>
      </c>
      <c r="K51">
        <v>52.0381</v>
      </c>
      <c r="L51">
        <v>81.349999999999994</v>
      </c>
      <c r="M51">
        <v>30.06</v>
      </c>
      <c r="N51">
        <v>41.258699999999997</v>
      </c>
      <c r="O51">
        <v>72.239699999999999</v>
      </c>
      <c r="P51">
        <v>22.767499999999998</v>
      </c>
      <c r="Q51">
        <v>60.7896</v>
      </c>
    </row>
    <row r="52" spans="3:17" x14ac:dyDescent="0.25">
      <c r="C52" s="7">
        <v>42586</v>
      </c>
      <c r="D52">
        <v>26.121200000000002</v>
      </c>
      <c r="E52">
        <v>64.297300000000007</v>
      </c>
      <c r="F52">
        <v>50.195500000000003</v>
      </c>
      <c r="G52">
        <v>98.171700000000001</v>
      </c>
      <c r="H52">
        <v>230.86</v>
      </c>
      <c r="I52">
        <v>37.869</v>
      </c>
      <c r="J52">
        <v>117.789</v>
      </c>
      <c r="K52">
        <v>51.689799999999998</v>
      </c>
      <c r="L52">
        <v>80.02</v>
      </c>
      <c r="M52">
        <v>30.5</v>
      </c>
      <c r="N52">
        <v>41.771799999999999</v>
      </c>
      <c r="O52">
        <v>72.590699999999998</v>
      </c>
      <c r="P52">
        <v>23.21</v>
      </c>
      <c r="Q52">
        <v>61.3825</v>
      </c>
    </row>
    <row r="53" spans="3:17" x14ac:dyDescent="0.25">
      <c r="C53" s="7">
        <v>42587</v>
      </c>
      <c r="D53">
        <v>26.616499999999998</v>
      </c>
      <c r="E53">
        <v>65.094800000000006</v>
      </c>
      <c r="F53">
        <v>50.279600000000002</v>
      </c>
      <c r="G53">
        <v>97.486500000000007</v>
      </c>
      <c r="H53">
        <v>232</v>
      </c>
      <c r="I53">
        <v>38.24</v>
      </c>
      <c r="J53">
        <v>118.78400000000001</v>
      </c>
      <c r="K53">
        <v>53.829099999999997</v>
      </c>
      <c r="L53">
        <v>81.34</v>
      </c>
      <c r="M53">
        <v>30.82</v>
      </c>
      <c r="N53">
        <v>43.488399999999999</v>
      </c>
      <c r="O53">
        <v>73.214399999999998</v>
      </c>
      <c r="P53">
        <v>23.711600000000001</v>
      </c>
      <c r="Q53">
        <v>62.234900000000003</v>
      </c>
    </row>
    <row r="54" spans="3:17" x14ac:dyDescent="0.25">
      <c r="C54" s="7">
        <v>42590</v>
      </c>
      <c r="D54">
        <v>26.6661</v>
      </c>
      <c r="E54">
        <v>65.917000000000002</v>
      </c>
      <c r="F54">
        <v>49.686399999999999</v>
      </c>
      <c r="G54">
        <v>97.992999999999995</v>
      </c>
      <c r="H54">
        <v>229.6</v>
      </c>
      <c r="I54">
        <v>38.509</v>
      </c>
      <c r="J54">
        <v>120.943</v>
      </c>
      <c r="K54">
        <v>53.868899999999996</v>
      </c>
      <c r="L54">
        <v>80.260000000000005</v>
      </c>
      <c r="M54">
        <v>31.59</v>
      </c>
      <c r="N54">
        <v>44.475000000000001</v>
      </c>
      <c r="O54">
        <v>73.614099999999993</v>
      </c>
      <c r="P54">
        <v>23.623100000000001</v>
      </c>
      <c r="Q54">
        <v>63.991599999999998</v>
      </c>
    </row>
    <row r="55" spans="3:17" x14ac:dyDescent="0.25">
      <c r="C55" s="7">
        <v>42591</v>
      </c>
      <c r="D55">
        <v>26.695799999999998</v>
      </c>
      <c r="E55">
        <v>65.847700000000003</v>
      </c>
      <c r="F55">
        <v>50.032400000000003</v>
      </c>
      <c r="G55">
        <v>98.469700000000003</v>
      </c>
      <c r="H55">
        <v>231.53800000000001</v>
      </c>
      <c r="I55">
        <v>38.56</v>
      </c>
      <c r="J55">
        <v>120.55500000000001</v>
      </c>
      <c r="K55">
        <v>53.689799999999998</v>
      </c>
      <c r="L55">
        <v>80.599999999999994</v>
      </c>
      <c r="M55">
        <v>31.48</v>
      </c>
      <c r="N55">
        <v>44.100099999999998</v>
      </c>
      <c r="O55">
        <v>71.762</v>
      </c>
      <c r="P55">
        <v>23.1707</v>
      </c>
      <c r="Q55">
        <v>63.369</v>
      </c>
    </row>
    <row r="56" spans="3:17" x14ac:dyDescent="0.25">
      <c r="C56" s="7">
        <v>42592</v>
      </c>
      <c r="D56">
        <v>26.6066</v>
      </c>
      <c r="E56">
        <v>66.115099999999998</v>
      </c>
      <c r="F56">
        <v>50.220300000000002</v>
      </c>
      <c r="G56">
        <v>98.489500000000007</v>
      </c>
      <c r="H56">
        <v>229.87</v>
      </c>
      <c r="I56">
        <v>38.58</v>
      </c>
      <c r="J56">
        <v>121.23099999999999</v>
      </c>
      <c r="K56">
        <v>54.465899999999998</v>
      </c>
      <c r="L56">
        <v>80.12</v>
      </c>
      <c r="M56">
        <v>33.049999999999997</v>
      </c>
      <c r="N56">
        <v>44.790700000000001</v>
      </c>
      <c r="O56">
        <v>71.528099999999995</v>
      </c>
      <c r="P56">
        <v>23.003499999999999</v>
      </c>
      <c r="Q56">
        <v>64.070700000000002</v>
      </c>
    </row>
    <row r="57" spans="3:17" x14ac:dyDescent="0.25">
      <c r="C57" s="7">
        <v>42593</v>
      </c>
      <c r="D57">
        <v>26.735399999999998</v>
      </c>
      <c r="E57">
        <v>66.739199999999997</v>
      </c>
      <c r="F57">
        <v>50.788499999999999</v>
      </c>
      <c r="G57">
        <v>98.817300000000003</v>
      </c>
      <c r="H57">
        <v>227.57</v>
      </c>
      <c r="I57">
        <v>38.99</v>
      </c>
      <c r="J57">
        <v>121.818</v>
      </c>
      <c r="K57">
        <v>54.724600000000002</v>
      </c>
      <c r="L57">
        <v>79.507800000000003</v>
      </c>
      <c r="M57">
        <v>32.520000000000003</v>
      </c>
      <c r="N57">
        <v>48.253599999999999</v>
      </c>
      <c r="O57">
        <v>73.282700000000006</v>
      </c>
      <c r="P57">
        <v>23.623100000000001</v>
      </c>
      <c r="Q57">
        <v>65.938599999999994</v>
      </c>
    </row>
    <row r="58" spans="3:17" x14ac:dyDescent="0.25">
      <c r="C58" s="7">
        <v>42594</v>
      </c>
      <c r="D58">
        <v>26.963200000000001</v>
      </c>
      <c r="E58">
        <v>66.828400000000002</v>
      </c>
      <c r="F58">
        <v>49.910600000000002</v>
      </c>
      <c r="G58">
        <v>98.649199999999993</v>
      </c>
      <c r="H58">
        <v>226.65</v>
      </c>
      <c r="I58">
        <v>39.43</v>
      </c>
      <c r="J58">
        <v>121.05200000000001</v>
      </c>
      <c r="K58">
        <v>55.281799999999997</v>
      </c>
      <c r="L58">
        <v>80.16</v>
      </c>
      <c r="M58">
        <v>32.24</v>
      </c>
      <c r="N58">
        <v>51.390900000000002</v>
      </c>
      <c r="O58">
        <v>74.043000000000006</v>
      </c>
      <c r="P58">
        <v>23.662400000000002</v>
      </c>
      <c r="Q58">
        <v>66.956500000000005</v>
      </c>
    </row>
    <row r="59" spans="3:17" x14ac:dyDescent="0.25">
      <c r="C59" s="7">
        <v>42597</v>
      </c>
      <c r="D59">
        <v>27.488199999999999</v>
      </c>
      <c r="E59">
        <v>67.368300000000005</v>
      </c>
      <c r="F59">
        <v>50.0197</v>
      </c>
      <c r="G59">
        <v>99.296700000000001</v>
      </c>
      <c r="H59">
        <v>229.5</v>
      </c>
      <c r="I59">
        <v>39.880000000000003</v>
      </c>
      <c r="J59">
        <v>120.226</v>
      </c>
      <c r="K59">
        <v>55.202199999999998</v>
      </c>
      <c r="L59">
        <v>80.150000000000006</v>
      </c>
      <c r="M59">
        <v>32.229999999999997</v>
      </c>
      <c r="N59">
        <v>52.535299999999999</v>
      </c>
      <c r="O59">
        <v>74.899000000000001</v>
      </c>
      <c r="P59">
        <v>24.055800000000001</v>
      </c>
      <c r="Q59">
        <v>67.915099999999995</v>
      </c>
    </row>
    <row r="60" spans="3:17" x14ac:dyDescent="0.25">
      <c r="C60" s="7">
        <v>42598</v>
      </c>
      <c r="D60">
        <v>27.262799999999999</v>
      </c>
      <c r="E60">
        <v>66.917500000000004</v>
      </c>
      <c r="F60">
        <v>49.672499999999999</v>
      </c>
      <c r="G60">
        <v>98.5595</v>
      </c>
      <c r="H60">
        <v>227.19</v>
      </c>
      <c r="I60">
        <v>39.828000000000003</v>
      </c>
      <c r="J60">
        <v>119.07299999999999</v>
      </c>
      <c r="K60">
        <v>60.097499999999997</v>
      </c>
      <c r="L60">
        <v>80.53</v>
      </c>
      <c r="M60">
        <v>32.29</v>
      </c>
      <c r="N60">
        <v>52.989199999999997</v>
      </c>
      <c r="O60">
        <v>74.746700000000004</v>
      </c>
      <c r="P60">
        <v>24.360700000000001</v>
      </c>
      <c r="Q60">
        <v>67.084999999999994</v>
      </c>
    </row>
    <row r="61" spans="3:17" x14ac:dyDescent="0.25">
      <c r="C61" s="7">
        <v>42599</v>
      </c>
      <c r="D61">
        <v>27.171299999999999</v>
      </c>
      <c r="E61">
        <v>67.066100000000006</v>
      </c>
      <c r="F61">
        <v>49.364899999999999</v>
      </c>
      <c r="G61">
        <v>98.270700000000005</v>
      </c>
      <c r="H61">
        <v>224.83</v>
      </c>
      <c r="I61">
        <v>39.17</v>
      </c>
      <c r="J61">
        <v>117.242</v>
      </c>
      <c r="K61">
        <v>58.6571</v>
      </c>
      <c r="L61">
        <v>80.7</v>
      </c>
      <c r="M61">
        <v>31.85</v>
      </c>
      <c r="N61">
        <v>51.760899999999999</v>
      </c>
      <c r="O61">
        <v>70.398899999999998</v>
      </c>
      <c r="P61">
        <v>24.124700000000001</v>
      </c>
      <c r="Q61">
        <v>66.709400000000002</v>
      </c>
    </row>
    <row r="62" spans="3:17" x14ac:dyDescent="0.25">
      <c r="C62" s="7">
        <v>42600</v>
      </c>
      <c r="D62">
        <v>27.448599999999999</v>
      </c>
      <c r="E62">
        <v>67.0959</v>
      </c>
      <c r="F62">
        <v>49.605499999999999</v>
      </c>
      <c r="G62">
        <v>98.579499999999996</v>
      </c>
      <c r="H62">
        <v>225.66</v>
      </c>
      <c r="I62">
        <v>39.82</v>
      </c>
      <c r="J62">
        <v>118.038</v>
      </c>
      <c r="K62">
        <v>58.1374</v>
      </c>
      <c r="L62">
        <v>80.819999999999993</v>
      </c>
      <c r="M62">
        <v>32</v>
      </c>
      <c r="N62">
        <v>51.686900000000001</v>
      </c>
      <c r="O62">
        <v>69.475300000000004</v>
      </c>
      <c r="P62">
        <v>24.488600000000002</v>
      </c>
      <c r="Q62">
        <v>67.450599999999994</v>
      </c>
    </row>
    <row r="63" spans="3:17" x14ac:dyDescent="0.25">
      <c r="C63" s="7">
        <v>42601</v>
      </c>
      <c r="D63">
        <v>29.459499999999998</v>
      </c>
      <c r="E63">
        <v>67.125600000000006</v>
      </c>
      <c r="F63">
        <v>49.545999999999999</v>
      </c>
      <c r="G63">
        <v>98.400199999999998</v>
      </c>
      <c r="H63">
        <v>225.16900000000001</v>
      </c>
      <c r="I63">
        <v>39.75</v>
      </c>
      <c r="J63">
        <v>117.471</v>
      </c>
      <c r="K63">
        <v>58.804000000000002</v>
      </c>
      <c r="L63">
        <v>81.25</v>
      </c>
      <c r="M63">
        <v>32</v>
      </c>
      <c r="N63">
        <v>52.170299999999997</v>
      </c>
      <c r="O63">
        <v>69.485200000000006</v>
      </c>
      <c r="P63">
        <v>25.098299999999998</v>
      </c>
      <c r="Q63">
        <v>67.816299999999998</v>
      </c>
    </row>
    <row r="64" spans="3:17" x14ac:dyDescent="0.25">
      <c r="C64" s="7">
        <v>42604</v>
      </c>
      <c r="D64">
        <v>29.2514</v>
      </c>
      <c r="E64">
        <v>67.2346</v>
      </c>
      <c r="F64">
        <v>49.545999999999999</v>
      </c>
      <c r="G64">
        <v>98.3005</v>
      </c>
      <c r="H64">
        <v>225.11</v>
      </c>
      <c r="I64">
        <v>39.81</v>
      </c>
      <c r="J64">
        <v>118.709</v>
      </c>
      <c r="K64">
        <v>58.893599999999999</v>
      </c>
      <c r="L64">
        <v>82.47</v>
      </c>
      <c r="M64">
        <v>31.84</v>
      </c>
      <c r="N64">
        <v>52.022300000000001</v>
      </c>
      <c r="O64">
        <v>69.3476</v>
      </c>
      <c r="P64">
        <v>25.157299999999999</v>
      </c>
      <c r="Q64">
        <v>68.093000000000004</v>
      </c>
    </row>
    <row r="65" spans="3:17" x14ac:dyDescent="0.25">
      <c r="C65" s="7">
        <v>42605</v>
      </c>
      <c r="D65">
        <v>29.968399999999999</v>
      </c>
      <c r="E65">
        <v>67.536699999999996</v>
      </c>
      <c r="F65">
        <v>49.692300000000003</v>
      </c>
      <c r="G65">
        <v>99.266800000000003</v>
      </c>
      <c r="H65">
        <v>228.49</v>
      </c>
      <c r="I65">
        <v>39.929900000000004</v>
      </c>
      <c r="J65">
        <v>119.307</v>
      </c>
      <c r="K65">
        <v>58.9831</v>
      </c>
      <c r="L65">
        <v>83.45</v>
      </c>
      <c r="M65">
        <v>32.11</v>
      </c>
      <c r="N65">
        <v>52.555100000000003</v>
      </c>
      <c r="O65">
        <v>70.251599999999996</v>
      </c>
      <c r="P65">
        <v>25.7376</v>
      </c>
      <c r="Q65">
        <v>69.249300000000005</v>
      </c>
    </row>
    <row r="66" spans="3:17" x14ac:dyDescent="0.25">
      <c r="C66" s="7">
        <v>42606</v>
      </c>
      <c r="D66">
        <v>29.819299999999998</v>
      </c>
      <c r="E66">
        <v>67.083799999999997</v>
      </c>
      <c r="F66">
        <v>49.4542</v>
      </c>
      <c r="G66">
        <v>99.246799999999993</v>
      </c>
      <c r="H66">
        <v>227.15</v>
      </c>
      <c r="I66">
        <v>39.82</v>
      </c>
      <c r="J66">
        <v>119.95399999999999</v>
      </c>
      <c r="K66">
        <v>58.694600000000001</v>
      </c>
      <c r="L66">
        <v>85.83</v>
      </c>
      <c r="M66">
        <v>31.69</v>
      </c>
      <c r="N66">
        <v>52.0914</v>
      </c>
      <c r="O66">
        <v>70.683899999999994</v>
      </c>
      <c r="P66">
        <v>25.7867</v>
      </c>
      <c r="Q66">
        <v>69.150499999999994</v>
      </c>
    </row>
    <row r="67" spans="3:17" x14ac:dyDescent="0.25">
      <c r="C67" s="7">
        <v>42607</v>
      </c>
      <c r="D67">
        <v>29.779499999999999</v>
      </c>
      <c r="E67">
        <v>66.947299999999998</v>
      </c>
      <c r="F67">
        <v>49.603000000000002</v>
      </c>
      <c r="G67">
        <v>98.549599999999998</v>
      </c>
      <c r="H67">
        <v>223.8</v>
      </c>
      <c r="I67">
        <v>38.979999999999997</v>
      </c>
      <c r="J67">
        <v>119.77500000000001</v>
      </c>
      <c r="K67">
        <v>58.634900000000002</v>
      </c>
      <c r="L67">
        <v>81.040000000000006</v>
      </c>
      <c r="M67">
        <v>30.23</v>
      </c>
      <c r="N67">
        <v>52.085000000000001</v>
      </c>
      <c r="O67">
        <v>70.841099999999997</v>
      </c>
      <c r="P67">
        <v>25.767099999999999</v>
      </c>
      <c r="Q67">
        <v>73.637299999999996</v>
      </c>
    </row>
    <row r="68" spans="3:17" x14ac:dyDescent="0.25">
      <c r="C68" s="7">
        <v>42608</v>
      </c>
      <c r="D68">
        <v>29.973400000000002</v>
      </c>
      <c r="E68">
        <v>67.561499999999995</v>
      </c>
      <c r="F68">
        <v>49.796500000000002</v>
      </c>
      <c r="G68">
        <v>98.908199999999994</v>
      </c>
      <c r="H68">
        <v>222.85499999999999</v>
      </c>
      <c r="I68">
        <v>39.06</v>
      </c>
      <c r="J68">
        <v>118.002</v>
      </c>
      <c r="K68">
        <v>58.674700000000001</v>
      </c>
      <c r="L68">
        <v>75.999899999999997</v>
      </c>
      <c r="M68">
        <v>30.56</v>
      </c>
      <c r="N68">
        <v>51.747199999999999</v>
      </c>
      <c r="O68">
        <v>70.251599999999996</v>
      </c>
      <c r="P68">
        <v>25.6982</v>
      </c>
      <c r="Q68">
        <v>73.933800000000005</v>
      </c>
    </row>
    <row r="69" spans="3:17" x14ac:dyDescent="0.25">
      <c r="C69" s="7">
        <v>42611</v>
      </c>
      <c r="D69">
        <v>30.087700000000002</v>
      </c>
      <c r="E69">
        <v>67.3001</v>
      </c>
      <c r="F69">
        <v>49.613</v>
      </c>
      <c r="G69">
        <v>99.246899999999997</v>
      </c>
      <c r="H69">
        <v>220.4</v>
      </c>
      <c r="I69">
        <v>39.090000000000003</v>
      </c>
      <c r="J69">
        <v>117.13500000000001</v>
      </c>
      <c r="K69">
        <v>59.261699999999998</v>
      </c>
      <c r="L69">
        <v>74.95</v>
      </c>
      <c r="M69">
        <v>29.8</v>
      </c>
      <c r="N69">
        <v>52.174399999999999</v>
      </c>
      <c r="O69">
        <v>69.897800000000004</v>
      </c>
      <c r="P69">
        <v>25.658899999999999</v>
      </c>
      <c r="Q69">
        <v>73.182699999999997</v>
      </c>
    </row>
    <row r="70" spans="3:17" x14ac:dyDescent="0.25">
      <c r="C70" s="7">
        <v>42612</v>
      </c>
      <c r="D70">
        <v>30.0181</v>
      </c>
      <c r="E70">
        <v>67.115700000000004</v>
      </c>
      <c r="F70">
        <v>49.603000000000002</v>
      </c>
      <c r="G70">
        <v>99.227000000000004</v>
      </c>
      <c r="H70">
        <v>216.11</v>
      </c>
      <c r="I70">
        <v>38.74</v>
      </c>
      <c r="J70">
        <v>116.56699999999999</v>
      </c>
      <c r="K70">
        <v>58.664700000000003</v>
      </c>
      <c r="L70">
        <v>75.569999999999993</v>
      </c>
      <c r="M70">
        <v>29.54</v>
      </c>
      <c r="N70">
        <v>51.964799999999997</v>
      </c>
      <c r="O70">
        <v>69.897800000000004</v>
      </c>
      <c r="P70">
        <v>24.449200000000001</v>
      </c>
      <c r="Q70">
        <v>72.006600000000006</v>
      </c>
    </row>
    <row r="71" spans="3:17" x14ac:dyDescent="0.25">
      <c r="C71" s="7">
        <v>42613</v>
      </c>
      <c r="D71">
        <v>29.729800000000001</v>
      </c>
      <c r="E71">
        <v>66.521299999999997</v>
      </c>
      <c r="F71">
        <v>49.493899999999996</v>
      </c>
      <c r="G71">
        <v>99.276799999999994</v>
      </c>
      <c r="H71">
        <v>212.6</v>
      </c>
      <c r="I71">
        <v>42.58</v>
      </c>
      <c r="J71">
        <v>115.68</v>
      </c>
      <c r="K71">
        <v>58.804000000000002</v>
      </c>
      <c r="L71">
        <v>74.95</v>
      </c>
      <c r="M71">
        <v>29.08</v>
      </c>
      <c r="N71">
        <v>51.538499999999999</v>
      </c>
      <c r="O71">
        <v>69.612899999999996</v>
      </c>
      <c r="P71">
        <v>24.252500000000001</v>
      </c>
      <c r="Q71">
        <v>71.2363</v>
      </c>
    </row>
    <row r="72" spans="3:17" x14ac:dyDescent="0.25">
      <c r="C72" s="7">
        <v>42614</v>
      </c>
      <c r="D72">
        <v>30.107600000000001</v>
      </c>
      <c r="E72">
        <v>66.313299999999998</v>
      </c>
      <c r="F72">
        <v>49.598100000000002</v>
      </c>
      <c r="G72">
        <v>100.27290000000001</v>
      </c>
      <c r="H72">
        <v>211.1</v>
      </c>
      <c r="I72">
        <v>41.420999999999999</v>
      </c>
      <c r="J72">
        <v>112.91</v>
      </c>
      <c r="K72">
        <v>58.585000000000001</v>
      </c>
      <c r="L72">
        <v>75.959999999999994</v>
      </c>
      <c r="M72">
        <v>28.94</v>
      </c>
      <c r="N72">
        <v>50.7834</v>
      </c>
      <c r="O72">
        <v>69.465500000000006</v>
      </c>
      <c r="P72">
        <v>23.726400000000002</v>
      </c>
      <c r="Q72">
        <v>70.435299999999998</v>
      </c>
    </row>
    <row r="73" spans="3:17" x14ac:dyDescent="0.25">
      <c r="C73" s="7">
        <v>42615</v>
      </c>
      <c r="D73">
        <v>30.226800000000001</v>
      </c>
      <c r="E73">
        <v>67.026499999999999</v>
      </c>
      <c r="F73">
        <v>49.742400000000004</v>
      </c>
      <c r="G73">
        <v>101.1495</v>
      </c>
      <c r="H73">
        <v>203.2</v>
      </c>
      <c r="I73">
        <v>40.770000000000003</v>
      </c>
      <c r="J73">
        <v>114.185</v>
      </c>
      <c r="K73">
        <v>59.112499999999997</v>
      </c>
      <c r="L73">
        <v>75.36</v>
      </c>
      <c r="M73">
        <v>28.59</v>
      </c>
      <c r="N73">
        <v>52.055199999999999</v>
      </c>
      <c r="O73">
        <v>70.1828</v>
      </c>
      <c r="P73">
        <v>23.4756</v>
      </c>
      <c r="Q73">
        <v>70.099199999999996</v>
      </c>
    </row>
    <row r="74" spans="3:17" x14ac:dyDescent="0.25">
      <c r="C74" s="7">
        <v>42619</v>
      </c>
      <c r="D74">
        <v>30.038</v>
      </c>
      <c r="E74">
        <v>67.056200000000004</v>
      </c>
      <c r="F74">
        <v>50.039499999999997</v>
      </c>
      <c r="G74">
        <v>102.23439999999999</v>
      </c>
      <c r="H74">
        <v>203.25</v>
      </c>
      <c r="I74">
        <v>40.865000000000002</v>
      </c>
      <c r="J74">
        <v>114.70399999999999</v>
      </c>
      <c r="K74">
        <v>59.265000000000001</v>
      </c>
      <c r="L74">
        <v>77.42</v>
      </c>
      <c r="M74">
        <v>28.2</v>
      </c>
      <c r="N74">
        <v>51.449100000000001</v>
      </c>
      <c r="O74">
        <v>69.721000000000004</v>
      </c>
      <c r="P74">
        <v>24.0657</v>
      </c>
      <c r="Q74">
        <v>69.486500000000007</v>
      </c>
    </row>
    <row r="75" spans="3:17" x14ac:dyDescent="0.25">
      <c r="C75" s="7">
        <v>42620</v>
      </c>
      <c r="D75">
        <v>30.067799999999998</v>
      </c>
      <c r="E75">
        <v>66.214200000000005</v>
      </c>
      <c r="F75">
        <v>49.98</v>
      </c>
      <c r="G75">
        <v>101.3587</v>
      </c>
      <c r="H75">
        <v>206.49700000000001</v>
      </c>
      <c r="I75">
        <v>41.29</v>
      </c>
      <c r="J75">
        <v>113.986</v>
      </c>
      <c r="K75">
        <v>59.208199999999998</v>
      </c>
      <c r="L75">
        <v>76.62</v>
      </c>
      <c r="M75">
        <v>28.66</v>
      </c>
      <c r="N75">
        <v>50.843000000000004</v>
      </c>
      <c r="O75">
        <v>69.190399999999997</v>
      </c>
      <c r="P75">
        <v>24.685200000000002</v>
      </c>
      <c r="Q75">
        <v>70.030100000000004</v>
      </c>
    </row>
    <row r="76" spans="3:17" x14ac:dyDescent="0.25">
      <c r="C76" s="7">
        <v>42621</v>
      </c>
      <c r="D76">
        <v>29.784500000000001</v>
      </c>
      <c r="E76">
        <v>66.035899999999998</v>
      </c>
      <c r="F76">
        <v>48.640700000000002</v>
      </c>
      <c r="G76">
        <v>100.6315</v>
      </c>
      <c r="H76">
        <v>199.89</v>
      </c>
      <c r="I76">
        <v>41.48</v>
      </c>
      <c r="J76">
        <v>113.01</v>
      </c>
      <c r="K76">
        <v>59.831699999999998</v>
      </c>
      <c r="L76">
        <v>75.03</v>
      </c>
      <c r="M76">
        <v>28.608499999999999</v>
      </c>
      <c r="N76">
        <v>50.515099999999997</v>
      </c>
      <c r="O76">
        <v>69.072500000000005</v>
      </c>
      <c r="P76">
        <v>24.645900000000001</v>
      </c>
      <c r="Q76">
        <v>69.298699999999997</v>
      </c>
    </row>
    <row r="77" spans="3:17" x14ac:dyDescent="0.25">
      <c r="C77" s="7">
        <v>42622</v>
      </c>
      <c r="D77">
        <v>29.471399999999999</v>
      </c>
      <c r="E77">
        <v>64.886700000000005</v>
      </c>
      <c r="F77">
        <v>48.015700000000002</v>
      </c>
      <c r="G77">
        <v>97.553399999999996</v>
      </c>
      <c r="H77">
        <v>199.92</v>
      </c>
      <c r="I77">
        <v>41.1</v>
      </c>
      <c r="J77">
        <v>109.98099999999999</v>
      </c>
      <c r="K77">
        <v>59.542400000000001</v>
      </c>
      <c r="L77">
        <v>75.11</v>
      </c>
      <c r="M77">
        <v>28.13</v>
      </c>
      <c r="N77">
        <v>50.070599999999999</v>
      </c>
      <c r="O77">
        <v>68.207899999999995</v>
      </c>
      <c r="P77">
        <v>24.621300000000002</v>
      </c>
      <c r="Q77">
        <v>67.994200000000006</v>
      </c>
    </row>
    <row r="78" spans="3:17" x14ac:dyDescent="0.25">
      <c r="C78" s="7">
        <v>42625</v>
      </c>
      <c r="D78">
        <v>29.590699999999998</v>
      </c>
      <c r="E78">
        <v>64.734800000000007</v>
      </c>
      <c r="F78">
        <v>47.489899999999999</v>
      </c>
      <c r="G78">
        <v>96.537300000000002</v>
      </c>
      <c r="H78">
        <v>201.369</v>
      </c>
      <c r="I78">
        <v>40.854999999999997</v>
      </c>
      <c r="J78">
        <v>112.04300000000001</v>
      </c>
      <c r="K78">
        <v>60.0212</v>
      </c>
      <c r="L78">
        <v>75.650000000000006</v>
      </c>
      <c r="M78">
        <v>27.74</v>
      </c>
      <c r="N78">
        <v>50.127600000000001</v>
      </c>
      <c r="O78">
        <v>68.306100000000001</v>
      </c>
      <c r="P78">
        <v>24.026299999999999</v>
      </c>
      <c r="Q78">
        <v>67.6434</v>
      </c>
    </row>
    <row r="79" spans="3:17" x14ac:dyDescent="0.25">
      <c r="C79" s="7">
        <v>42626</v>
      </c>
      <c r="D79">
        <v>29.441600000000001</v>
      </c>
      <c r="E79">
        <v>63.638500000000001</v>
      </c>
      <c r="F79">
        <v>47.083199999999998</v>
      </c>
      <c r="G79">
        <v>97.702799999999996</v>
      </c>
      <c r="H79">
        <v>198.49</v>
      </c>
      <c r="I79">
        <v>40.75</v>
      </c>
      <c r="J79">
        <v>111.246</v>
      </c>
      <c r="K79">
        <v>59.791800000000002</v>
      </c>
      <c r="L79">
        <v>75.19</v>
      </c>
      <c r="M79">
        <v>27.58</v>
      </c>
      <c r="N79">
        <v>49.809699999999999</v>
      </c>
      <c r="O79">
        <v>68.237300000000005</v>
      </c>
      <c r="P79">
        <v>23.878799999999998</v>
      </c>
      <c r="Q79">
        <v>69.180099999999996</v>
      </c>
    </row>
    <row r="80" spans="3:17" x14ac:dyDescent="0.25">
      <c r="C80" s="7">
        <v>42627</v>
      </c>
      <c r="D80">
        <v>29.322299999999998</v>
      </c>
      <c r="E80">
        <v>63.0045</v>
      </c>
      <c r="F80">
        <v>46.899700000000003</v>
      </c>
      <c r="G80">
        <v>98.808599999999998</v>
      </c>
      <c r="H80">
        <v>197.92500000000001</v>
      </c>
      <c r="I80">
        <v>40.299999999999997</v>
      </c>
      <c r="J80">
        <v>110.23</v>
      </c>
      <c r="K80">
        <v>58.904000000000003</v>
      </c>
      <c r="L80">
        <v>75.42</v>
      </c>
      <c r="M80">
        <v>27.323799999999999</v>
      </c>
      <c r="N80">
        <v>49.620899999999999</v>
      </c>
      <c r="O80">
        <v>68.247200000000007</v>
      </c>
      <c r="P80">
        <v>23.5169</v>
      </c>
      <c r="Q80">
        <v>70.474800000000002</v>
      </c>
    </row>
    <row r="81" spans="3:17" x14ac:dyDescent="0.25">
      <c r="C81" s="7">
        <v>42628</v>
      </c>
      <c r="D81">
        <v>30.202000000000002</v>
      </c>
      <c r="E81">
        <v>62.7866</v>
      </c>
      <c r="F81">
        <v>46.8401</v>
      </c>
      <c r="G81">
        <v>98.579499999999996</v>
      </c>
      <c r="H81">
        <v>202.51900000000001</v>
      </c>
      <c r="I81">
        <v>40.58</v>
      </c>
      <c r="J81">
        <v>109.881</v>
      </c>
      <c r="K81">
        <v>60.400300000000001</v>
      </c>
      <c r="L81">
        <v>76.400000000000006</v>
      </c>
      <c r="M81">
        <v>27.035</v>
      </c>
      <c r="N81">
        <v>51.667699999999996</v>
      </c>
      <c r="O81">
        <v>68.104699999999994</v>
      </c>
      <c r="P81">
        <v>23.596299999999999</v>
      </c>
      <c r="Q81">
        <v>72.065899999999999</v>
      </c>
    </row>
    <row r="82" spans="3:17" x14ac:dyDescent="0.25">
      <c r="C82" s="7">
        <v>42629</v>
      </c>
      <c r="D82">
        <v>30.256699999999999</v>
      </c>
      <c r="E82">
        <v>62.043599999999998</v>
      </c>
      <c r="F82">
        <v>46.626800000000003</v>
      </c>
      <c r="G82">
        <v>99.585599999999999</v>
      </c>
      <c r="H82">
        <v>205.7</v>
      </c>
      <c r="I82">
        <v>41</v>
      </c>
      <c r="J82">
        <v>109.742</v>
      </c>
      <c r="K82">
        <v>60.719499999999996</v>
      </c>
      <c r="L82">
        <v>76.39</v>
      </c>
      <c r="M82">
        <v>27.04</v>
      </c>
      <c r="N82">
        <v>51.449100000000001</v>
      </c>
      <c r="O82">
        <v>68.119399999999999</v>
      </c>
      <c r="P82">
        <v>23.189599999999999</v>
      </c>
      <c r="Q82">
        <v>72.465299999999999</v>
      </c>
    </row>
    <row r="83" spans="3:17" x14ac:dyDescent="0.25">
      <c r="C83" s="7">
        <v>42632</v>
      </c>
      <c r="D83">
        <v>30.5946</v>
      </c>
      <c r="E83">
        <v>63.291800000000002</v>
      </c>
      <c r="F83">
        <v>46.755800000000001</v>
      </c>
      <c r="G83">
        <v>99.456100000000006</v>
      </c>
      <c r="H83">
        <v>209.43</v>
      </c>
      <c r="I83">
        <v>41.13</v>
      </c>
      <c r="J83">
        <v>109.26300000000001</v>
      </c>
      <c r="K83">
        <v>61.457599999999999</v>
      </c>
      <c r="L83">
        <v>77.25</v>
      </c>
      <c r="M83">
        <v>27.765000000000001</v>
      </c>
      <c r="N83">
        <v>51.195700000000002</v>
      </c>
      <c r="O83">
        <v>68.5518</v>
      </c>
      <c r="P83">
        <v>22.852399999999999</v>
      </c>
      <c r="Q83">
        <v>72.564800000000005</v>
      </c>
    </row>
    <row r="84" spans="3:17" x14ac:dyDescent="0.25">
      <c r="C84" s="7">
        <v>42633</v>
      </c>
      <c r="D84">
        <v>30.524000000000001</v>
      </c>
      <c r="E84">
        <v>63.2819</v>
      </c>
      <c r="F84">
        <v>47.241900000000001</v>
      </c>
      <c r="G84">
        <v>99.515799999999999</v>
      </c>
      <c r="H84">
        <v>207.75</v>
      </c>
      <c r="I84">
        <v>41.03</v>
      </c>
      <c r="J84">
        <v>107.569</v>
      </c>
      <c r="K84">
        <v>61.083599999999997</v>
      </c>
      <c r="L84">
        <v>76.52</v>
      </c>
      <c r="M84">
        <v>28.15</v>
      </c>
      <c r="N84">
        <v>50.584699999999998</v>
      </c>
      <c r="O84">
        <v>68.080100000000002</v>
      </c>
      <c r="P84">
        <v>21.890499999999999</v>
      </c>
      <c r="Q84">
        <v>71.888499999999993</v>
      </c>
    </row>
    <row r="85" spans="3:17" x14ac:dyDescent="0.25">
      <c r="C85" s="7">
        <v>42634</v>
      </c>
      <c r="D85">
        <v>30.485299999999999</v>
      </c>
      <c r="E85">
        <v>63.177900000000001</v>
      </c>
      <c r="F85">
        <v>47.489899999999999</v>
      </c>
      <c r="G85">
        <v>99.291700000000006</v>
      </c>
      <c r="H85">
        <v>207</v>
      </c>
      <c r="I85">
        <v>41.975000000000001</v>
      </c>
      <c r="J85">
        <v>109.89100000000001</v>
      </c>
      <c r="K85">
        <v>61.457599999999999</v>
      </c>
      <c r="L85">
        <v>74.73</v>
      </c>
      <c r="M85">
        <v>29.23</v>
      </c>
      <c r="N85">
        <v>50.753599999999999</v>
      </c>
      <c r="O85">
        <v>68.424000000000007</v>
      </c>
      <c r="P85">
        <v>21.374500000000001</v>
      </c>
      <c r="Q85">
        <v>71.938299999999998</v>
      </c>
    </row>
    <row r="86" spans="3:17" x14ac:dyDescent="0.25">
      <c r="C86" s="7">
        <v>42635</v>
      </c>
      <c r="D86">
        <v>30.882899999999999</v>
      </c>
      <c r="E86">
        <v>64.064499999999995</v>
      </c>
      <c r="F86">
        <v>48.462200000000003</v>
      </c>
      <c r="G86">
        <v>100.4423</v>
      </c>
      <c r="H86">
        <v>207.28</v>
      </c>
      <c r="I86">
        <v>42.24</v>
      </c>
      <c r="J86">
        <v>112.601</v>
      </c>
      <c r="K86">
        <v>61.786799999999999</v>
      </c>
      <c r="L86">
        <v>74.959999999999994</v>
      </c>
      <c r="M86">
        <v>30.81</v>
      </c>
      <c r="N86">
        <v>51.220599999999997</v>
      </c>
      <c r="O86">
        <v>68.836699999999993</v>
      </c>
      <c r="P86">
        <v>21.315000000000001</v>
      </c>
      <c r="Q86">
        <v>72.992400000000004</v>
      </c>
    </row>
    <row r="87" spans="3:17" x14ac:dyDescent="0.25">
      <c r="C87" s="7">
        <v>42636</v>
      </c>
      <c r="D87">
        <v>30.236799999999999</v>
      </c>
      <c r="E87">
        <v>63.381</v>
      </c>
      <c r="F87">
        <v>48.392699999999998</v>
      </c>
      <c r="G87">
        <v>102.11579999999999</v>
      </c>
      <c r="H87">
        <v>210.18</v>
      </c>
      <c r="I87">
        <v>42.19</v>
      </c>
      <c r="J87">
        <v>112.581</v>
      </c>
      <c r="K87">
        <v>61.557400000000001</v>
      </c>
      <c r="L87">
        <v>76.81</v>
      </c>
      <c r="M87">
        <v>30.63</v>
      </c>
      <c r="N87">
        <v>51.717399999999998</v>
      </c>
      <c r="O87">
        <v>67.775599999999997</v>
      </c>
      <c r="P87">
        <v>21.493500000000001</v>
      </c>
      <c r="Q87">
        <v>72.684100000000001</v>
      </c>
    </row>
    <row r="88" spans="3:17" x14ac:dyDescent="0.25">
      <c r="C88" s="7">
        <v>42639</v>
      </c>
      <c r="D88">
        <v>29.441600000000001</v>
      </c>
      <c r="E88">
        <v>62.845999999999997</v>
      </c>
      <c r="F88">
        <v>47.787599999999998</v>
      </c>
      <c r="G88">
        <v>102.2852</v>
      </c>
      <c r="H88">
        <v>211</v>
      </c>
      <c r="I88">
        <v>41.52</v>
      </c>
      <c r="J88">
        <v>114.245</v>
      </c>
      <c r="K88">
        <v>60.320500000000003</v>
      </c>
      <c r="L88">
        <v>76.23</v>
      </c>
      <c r="M88">
        <v>30.3</v>
      </c>
      <c r="N88">
        <v>51.657800000000002</v>
      </c>
      <c r="O88">
        <v>67.254800000000003</v>
      </c>
      <c r="P88">
        <v>21.196000000000002</v>
      </c>
      <c r="Q88">
        <v>71.997900000000001</v>
      </c>
    </row>
    <row r="89" spans="3:17" x14ac:dyDescent="0.25">
      <c r="C89" s="7">
        <v>42640</v>
      </c>
      <c r="D89">
        <v>29.579799999999999</v>
      </c>
      <c r="E89">
        <v>62.836100000000002</v>
      </c>
      <c r="F89">
        <v>47.812399999999997</v>
      </c>
      <c r="G89">
        <v>100.3028</v>
      </c>
      <c r="H89">
        <v>209.982</v>
      </c>
      <c r="I89">
        <v>41.52</v>
      </c>
      <c r="J89">
        <v>114.27500000000001</v>
      </c>
      <c r="K89">
        <v>60.330399999999997</v>
      </c>
      <c r="L89">
        <v>72.52</v>
      </c>
      <c r="M89">
        <v>29</v>
      </c>
      <c r="N89">
        <v>51.945900000000002</v>
      </c>
      <c r="O89">
        <v>67.303899999999999</v>
      </c>
      <c r="P89">
        <v>20.977799999999998</v>
      </c>
      <c r="Q89">
        <v>71.669799999999995</v>
      </c>
    </row>
    <row r="90" spans="3:17" x14ac:dyDescent="0.25">
      <c r="C90" s="7">
        <v>42641</v>
      </c>
      <c r="D90">
        <v>29.799399999999999</v>
      </c>
      <c r="E90">
        <v>64.005099999999999</v>
      </c>
      <c r="F90">
        <v>47.976100000000002</v>
      </c>
      <c r="G90">
        <v>97.712800000000001</v>
      </c>
      <c r="H90">
        <v>208.25</v>
      </c>
      <c r="I90">
        <v>41.88</v>
      </c>
      <c r="J90">
        <v>118.88800000000001</v>
      </c>
      <c r="K90">
        <v>60.8491</v>
      </c>
      <c r="L90">
        <v>72.900000000000006</v>
      </c>
      <c r="M90">
        <v>29.01</v>
      </c>
      <c r="N90">
        <v>51.6081</v>
      </c>
      <c r="O90">
        <v>67.166399999999996</v>
      </c>
      <c r="P90">
        <v>20.809200000000001</v>
      </c>
      <c r="Q90">
        <v>71.500699999999995</v>
      </c>
    </row>
    <row r="91" spans="3:17" x14ac:dyDescent="0.25">
      <c r="C91" s="7">
        <v>42642</v>
      </c>
      <c r="D91">
        <v>29.6404</v>
      </c>
      <c r="E91">
        <v>64.480599999999995</v>
      </c>
      <c r="F91">
        <v>47.807400000000001</v>
      </c>
      <c r="G91">
        <v>95.899799999999999</v>
      </c>
      <c r="H91">
        <v>207.33</v>
      </c>
      <c r="I91">
        <v>41.85</v>
      </c>
      <c r="J91">
        <v>115.79</v>
      </c>
      <c r="K91">
        <v>57.8566</v>
      </c>
      <c r="L91">
        <v>72.4893</v>
      </c>
      <c r="M91">
        <v>28.69</v>
      </c>
      <c r="N91">
        <v>52.283700000000003</v>
      </c>
      <c r="O91">
        <v>67.0779</v>
      </c>
      <c r="P91">
        <v>20.71</v>
      </c>
      <c r="Q91">
        <v>72.156999999999996</v>
      </c>
    </row>
    <row r="92" spans="3:17" x14ac:dyDescent="0.25">
      <c r="C92" s="7">
        <v>42643</v>
      </c>
      <c r="D92">
        <v>30.027999999999999</v>
      </c>
      <c r="E92">
        <v>65.590100000000007</v>
      </c>
      <c r="F92">
        <v>47.767699999999998</v>
      </c>
      <c r="G92">
        <v>96.318200000000004</v>
      </c>
      <c r="H92">
        <v>204.98</v>
      </c>
      <c r="I92">
        <v>41.774000000000001</v>
      </c>
      <c r="J92">
        <v>115.032</v>
      </c>
      <c r="K92">
        <v>57.557299999999998</v>
      </c>
      <c r="L92">
        <v>70.33</v>
      </c>
      <c r="M92">
        <v>27.94</v>
      </c>
      <c r="N92">
        <v>52.2639</v>
      </c>
      <c r="O92">
        <v>67.696899999999999</v>
      </c>
      <c r="P92">
        <v>20.471900000000002</v>
      </c>
      <c r="Q92">
        <v>72.694000000000003</v>
      </c>
    </row>
    <row r="93" spans="3:17" x14ac:dyDescent="0.25">
      <c r="C93" s="7">
        <v>42646</v>
      </c>
      <c r="D93">
        <v>30.216899999999999</v>
      </c>
      <c r="E93">
        <v>65.570300000000003</v>
      </c>
      <c r="F93">
        <v>47.48</v>
      </c>
      <c r="G93">
        <v>96.587100000000007</v>
      </c>
      <c r="H93">
        <v>215.66900000000001</v>
      </c>
      <c r="I93">
        <v>41.5</v>
      </c>
      <c r="J93">
        <v>113.209</v>
      </c>
      <c r="K93">
        <v>56.948799999999999</v>
      </c>
      <c r="L93">
        <v>71.19</v>
      </c>
      <c r="M93">
        <v>27.91</v>
      </c>
      <c r="N93">
        <v>51.379600000000003</v>
      </c>
      <c r="O93">
        <v>67.824700000000007</v>
      </c>
      <c r="P93">
        <v>20.471900000000002</v>
      </c>
      <c r="Q93">
        <v>72.316199999999995</v>
      </c>
    </row>
    <row r="94" spans="3:17" x14ac:dyDescent="0.25">
      <c r="C94" s="7">
        <v>42647</v>
      </c>
      <c r="D94">
        <v>29.948499999999999</v>
      </c>
      <c r="E94">
        <v>65.6297</v>
      </c>
      <c r="F94">
        <v>46.8352</v>
      </c>
      <c r="G94">
        <v>96.153800000000004</v>
      </c>
      <c r="H94">
        <v>213.32</v>
      </c>
      <c r="I94">
        <v>41.16</v>
      </c>
      <c r="J94">
        <v>110.708</v>
      </c>
      <c r="K94">
        <v>56.475000000000001</v>
      </c>
      <c r="L94">
        <v>71.72</v>
      </c>
      <c r="M94">
        <v>28.04</v>
      </c>
      <c r="N94">
        <v>51.449100000000001</v>
      </c>
      <c r="O94">
        <v>68.345399999999998</v>
      </c>
      <c r="P94">
        <v>20.610800000000001</v>
      </c>
      <c r="Q94">
        <v>71.540499999999994</v>
      </c>
    </row>
    <row r="95" spans="3:17" x14ac:dyDescent="0.25">
      <c r="C95" s="7">
        <v>42648</v>
      </c>
      <c r="D95">
        <v>29.993200000000002</v>
      </c>
      <c r="E95">
        <v>65.3523</v>
      </c>
      <c r="F95">
        <v>46.061399999999999</v>
      </c>
      <c r="G95">
        <v>94.505200000000002</v>
      </c>
      <c r="H95">
        <v>213.15</v>
      </c>
      <c r="I95">
        <v>40.57</v>
      </c>
      <c r="J95">
        <v>111.535</v>
      </c>
      <c r="K95">
        <v>57.008699999999997</v>
      </c>
      <c r="L95">
        <v>71.58</v>
      </c>
      <c r="M95">
        <v>29.14</v>
      </c>
      <c r="N95">
        <v>52.989199999999997</v>
      </c>
      <c r="O95">
        <v>67.520099999999999</v>
      </c>
      <c r="P95">
        <v>20.6951</v>
      </c>
      <c r="Q95">
        <v>72.525000000000006</v>
      </c>
    </row>
    <row r="96" spans="3:17" x14ac:dyDescent="0.25">
      <c r="C96" s="7">
        <v>42649</v>
      </c>
      <c r="D96">
        <v>29.8887</v>
      </c>
      <c r="E96">
        <v>64.995699999999999</v>
      </c>
      <c r="F96">
        <v>46.319299999999998</v>
      </c>
      <c r="G96">
        <v>94.335800000000006</v>
      </c>
      <c r="H96">
        <v>204.21</v>
      </c>
      <c r="I96">
        <v>40.29</v>
      </c>
      <c r="J96">
        <v>111.196</v>
      </c>
      <c r="K96">
        <v>58.046100000000003</v>
      </c>
      <c r="L96">
        <v>70.8</v>
      </c>
      <c r="M96">
        <v>29.07</v>
      </c>
      <c r="N96">
        <v>54.251100000000001</v>
      </c>
      <c r="O96">
        <v>67.382499999999993</v>
      </c>
      <c r="P96">
        <v>20.829000000000001</v>
      </c>
      <c r="Q96">
        <v>72.694000000000003</v>
      </c>
    </row>
    <row r="97" spans="3:17" x14ac:dyDescent="0.25">
      <c r="C97" s="7">
        <v>42650</v>
      </c>
      <c r="D97">
        <v>29.729800000000001</v>
      </c>
      <c r="E97">
        <v>64.629199999999997</v>
      </c>
      <c r="F97">
        <v>46.8947</v>
      </c>
      <c r="G97">
        <v>94.604799999999997</v>
      </c>
      <c r="H97">
        <v>201.32</v>
      </c>
      <c r="I97">
        <v>38.92</v>
      </c>
      <c r="J97">
        <v>110.83799999999999</v>
      </c>
      <c r="K97">
        <v>58.265599999999999</v>
      </c>
      <c r="L97">
        <v>70.17</v>
      </c>
      <c r="M97">
        <v>29.28</v>
      </c>
      <c r="N97">
        <v>54.877099999999999</v>
      </c>
      <c r="O97">
        <v>68.001499999999993</v>
      </c>
      <c r="P97">
        <v>20.858699999999999</v>
      </c>
      <c r="Q97">
        <v>73.126599999999996</v>
      </c>
    </row>
    <row r="98" spans="3:17" x14ac:dyDescent="0.25">
      <c r="C98" s="7">
        <v>42653</v>
      </c>
      <c r="D98">
        <v>29.819299999999998</v>
      </c>
      <c r="E98">
        <v>64.658900000000003</v>
      </c>
      <c r="F98">
        <v>47.043500000000002</v>
      </c>
      <c r="G98">
        <v>96.367999999999995</v>
      </c>
      <c r="H98">
        <v>204.14</v>
      </c>
      <c r="I98">
        <v>39.6297</v>
      </c>
      <c r="J98">
        <v>108.367</v>
      </c>
      <c r="K98">
        <v>58.484999999999999</v>
      </c>
      <c r="L98">
        <v>71.61</v>
      </c>
      <c r="M98">
        <v>30.07</v>
      </c>
      <c r="N98">
        <v>54.847299999999997</v>
      </c>
      <c r="O98">
        <v>68.197999999999993</v>
      </c>
      <c r="P98">
        <v>21.0075</v>
      </c>
      <c r="Q98">
        <v>74.175799999999995</v>
      </c>
    </row>
    <row r="99" spans="3:17" x14ac:dyDescent="0.25">
      <c r="C99" s="7">
        <v>42654</v>
      </c>
      <c r="D99">
        <v>29.213000000000001</v>
      </c>
      <c r="E99">
        <v>63.5246</v>
      </c>
      <c r="F99">
        <v>46.6417</v>
      </c>
      <c r="G99">
        <v>95.999399999999994</v>
      </c>
      <c r="H99">
        <v>202.2</v>
      </c>
      <c r="I99">
        <v>39.072000000000003</v>
      </c>
      <c r="J99">
        <v>107.17100000000001</v>
      </c>
      <c r="K99">
        <v>57.347799999999999</v>
      </c>
      <c r="L99">
        <v>70.312200000000004</v>
      </c>
      <c r="M99">
        <v>29.87</v>
      </c>
      <c r="N99">
        <v>54.509399999999999</v>
      </c>
      <c r="O99">
        <v>67.814800000000005</v>
      </c>
      <c r="P99">
        <v>20.858699999999999</v>
      </c>
      <c r="Q99">
        <v>74.384600000000006</v>
      </c>
    </row>
    <row r="100" spans="3:17" x14ac:dyDescent="0.25">
      <c r="C100" s="7">
        <v>42655</v>
      </c>
      <c r="D100">
        <v>28.6265</v>
      </c>
      <c r="E100">
        <v>63.846600000000002</v>
      </c>
      <c r="F100">
        <v>47.747900000000001</v>
      </c>
      <c r="G100">
        <v>96.108999999999995</v>
      </c>
      <c r="H100">
        <v>203.88</v>
      </c>
      <c r="I100">
        <v>38.059899999999999</v>
      </c>
      <c r="J100">
        <v>107.20099999999999</v>
      </c>
      <c r="K100">
        <v>57.2181</v>
      </c>
      <c r="L100">
        <v>68.83</v>
      </c>
      <c r="M100">
        <v>29.27</v>
      </c>
      <c r="N100">
        <v>54.539200000000001</v>
      </c>
      <c r="O100">
        <v>67.362899999999996</v>
      </c>
      <c r="P100">
        <v>21.176100000000002</v>
      </c>
      <c r="Q100">
        <v>73.529300000000006</v>
      </c>
    </row>
    <row r="101" spans="3:17" x14ac:dyDescent="0.25">
      <c r="C101" s="7">
        <v>42656</v>
      </c>
      <c r="D101">
        <v>28.0898</v>
      </c>
      <c r="E101">
        <v>62.994599999999998</v>
      </c>
      <c r="F101">
        <v>47.797499999999999</v>
      </c>
      <c r="G101">
        <v>95.142700000000005</v>
      </c>
      <c r="H101">
        <v>200.89500000000001</v>
      </c>
      <c r="I101">
        <v>38.19</v>
      </c>
      <c r="J101">
        <v>108.486</v>
      </c>
      <c r="K101">
        <v>56.619599999999998</v>
      </c>
      <c r="L101">
        <v>67.319999999999993</v>
      </c>
      <c r="M101">
        <v>28.87</v>
      </c>
      <c r="N101">
        <v>53.764200000000002</v>
      </c>
      <c r="O101">
        <v>66.989500000000007</v>
      </c>
      <c r="P101">
        <v>21.052199999999999</v>
      </c>
      <c r="Q101">
        <v>72.694000000000003</v>
      </c>
    </row>
    <row r="102" spans="3:17" x14ac:dyDescent="0.25">
      <c r="C102" s="7">
        <v>42657</v>
      </c>
      <c r="D102">
        <v>28.233899999999998</v>
      </c>
      <c r="E102">
        <v>63.325299999999999</v>
      </c>
      <c r="F102">
        <v>47.738</v>
      </c>
      <c r="G102">
        <v>95.85</v>
      </c>
      <c r="H102">
        <v>201.43</v>
      </c>
      <c r="I102">
        <v>38.770000000000003</v>
      </c>
      <c r="J102">
        <v>109.821</v>
      </c>
      <c r="K102">
        <v>56.759300000000003</v>
      </c>
      <c r="L102">
        <v>68.430000000000007</v>
      </c>
      <c r="M102">
        <v>28.75</v>
      </c>
      <c r="N102">
        <v>53.754300000000001</v>
      </c>
      <c r="O102">
        <v>67.353099999999998</v>
      </c>
      <c r="P102">
        <v>21.295200000000001</v>
      </c>
      <c r="Q102">
        <v>73.151499999999999</v>
      </c>
    </row>
    <row r="103" spans="3:17" x14ac:dyDescent="0.25">
      <c r="C103" s="7">
        <v>42660</v>
      </c>
      <c r="D103">
        <v>28.477399999999999</v>
      </c>
      <c r="E103">
        <v>62.766800000000003</v>
      </c>
      <c r="F103">
        <v>47.926400000000001</v>
      </c>
      <c r="G103">
        <v>95.989500000000007</v>
      </c>
      <c r="H103">
        <v>198.39</v>
      </c>
      <c r="I103">
        <v>38.299999999999997</v>
      </c>
      <c r="J103">
        <v>112.87</v>
      </c>
      <c r="K103">
        <v>56.417099999999998</v>
      </c>
      <c r="L103">
        <v>66.510000000000005</v>
      </c>
      <c r="M103">
        <v>28.71</v>
      </c>
      <c r="N103">
        <v>53.923200000000001</v>
      </c>
      <c r="O103">
        <v>66.812700000000007</v>
      </c>
      <c r="P103">
        <v>21.209199999999999</v>
      </c>
      <c r="Q103">
        <v>72.475300000000004</v>
      </c>
    </row>
    <row r="104" spans="3:17" x14ac:dyDescent="0.25">
      <c r="C104" s="7">
        <v>42661</v>
      </c>
      <c r="D104">
        <v>28.1693</v>
      </c>
      <c r="E104">
        <v>63.3215</v>
      </c>
      <c r="F104">
        <v>48.313400000000001</v>
      </c>
      <c r="G104">
        <v>97.662999999999997</v>
      </c>
      <c r="H104">
        <v>199.47</v>
      </c>
      <c r="I104">
        <v>38.81</v>
      </c>
      <c r="J104">
        <v>113.85599999999999</v>
      </c>
      <c r="K104">
        <v>56.0411</v>
      </c>
      <c r="L104">
        <v>65.209999999999994</v>
      </c>
      <c r="M104">
        <v>28.22</v>
      </c>
      <c r="N104">
        <v>53.5456</v>
      </c>
      <c r="O104">
        <v>66.537599999999998</v>
      </c>
      <c r="P104">
        <v>20.878599999999999</v>
      </c>
      <c r="Q104">
        <v>72.435500000000005</v>
      </c>
    </row>
    <row r="105" spans="3:17" x14ac:dyDescent="0.25">
      <c r="C105" s="7">
        <v>42662</v>
      </c>
      <c r="D105">
        <v>28.258800000000001</v>
      </c>
      <c r="E105">
        <v>63.390900000000002</v>
      </c>
      <c r="F105">
        <v>47.787599999999998</v>
      </c>
      <c r="G105">
        <v>98.180999999999997</v>
      </c>
      <c r="H105">
        <v>206.66</v>
      </c>
      <c r="I105">
        <v>39.130000000000003</v>
      </c>
      <c r="J105">
        <v>111.70399999999999</v>
      </c>
      <c r="K105">
        <v>57.028599999999997</v>
      </c>
      <c r="L105">
        <v>64.92</v>
      </c>
      <c r="M105">
        <v>28.74</v>
      </c>
      <c r="N105">
        <v>53.297199999999997</v>
      </c>
      <c r="O105">
        <v>66.517899999999997</v>
      </c>
      <c r="P105">
        <v>20.995100000000001</v>
      </c>
      <c r="Q105">
        <v>72.912800000000004</v>
      </c>
    </row>
    <row r="106" spans="3:17" x14ac:dyDescent="0.25">
      <c r="C106" s="7">
        <v>42663</v>
      </c>
      <c r="D106">
        <v>28.278600000000001</v>
      </c>
      <c r="E106">
        <v>63.539499999999997</v>
      </c>
      <c r="F106">
        <v>47.400700000000001</v>
      </c>
      <c r="G106">
        <v>96.761499999999998</v>
      </c>
      <c r="H106">
        <v>203</v>
      </c>
      <c r="I106">
        <v>39.49</v>
      </c>
      <c r="J106">
        <v>110.499</v>
      </c>
      <c r="K106">
        <v>57.138300000000001</v>
      </c>
      <c r="L106">
        <v>64.77</v>
      </c>
      <c r="M106">
        <v>28.93</v>
      </c>
      <c r="N106">
        <v>53.108400000000003</v>
      </c>
      <c r="O106">
        <v>66.704599999999999</v>
      </c>
      <c r="P106">
        <v>21.096800000000002</v>
      </c>
      <c r="Q106">
        <v>73.230900000000005</v>
      </c>
    </row>
    <row r="107" spans="3:17" x14ac:dyDescent="0.25">
      <c r="C107" s="7">
        <v>42664</v>
      </c>
      <c r="D107">
        <v>28.388000000000002</v>
      </c>
      <c r="E107">
        <v>63.311599999999999</v>
      </c>
      <c r="F107">
        <v>47.246899999999997</v>
      </c>
      <c r="G107">
        <v>98.629300000000001</v>
      </c>
      <c r="H107">
        <v>201.57</v>
      </c>
      <c r="I107">
        <v>38.99</v>
      </c>
      <c r="J107">
        <v>111.286</v>
      </c>
      <c r="K107">
        <v>56.749299999999998</v>
      </c>
      <c r="L107">
        <v>63.3</v>
      </c>
      <c r="M107">
        <v>28.51</v>
      </c>
      <c r="N107">
        <v>54.032499999999999</v>
      </c>
      <c r="O107">
        <v>67.254800000000003</v>
      </c>
      <c r="P107">
        <v>20.898399999999999</v>
      </c>
      <c r="Q107">
        <v>73.431600000000003</v>
      </c>
    </row>
    <row r="108" spans="3:17" x14ac:dyDescent="0.25">
      <c r="C108" s="7">
        <v>42667</v>
      </c>
      <c r="D108">
        <v>28.984400000000001</v>
      </c>
      <c r="E108">
        <v>63.7376</v>
      </c>
      <c r="F108">
        <v>47.261800000000001</v>
      </c>
      <c r="G108">
        <v>96.8262</v>
      </c>
      <c r="H108">
        <v>203.94499999999999</v>
      </c>
      <c r="I108">
        <v>39.340000000000003</v>
      </c>
      <c r="J108">
        <v>112.47199999999999</v>
      </c>
      <c r="K108">
        <v>58.2057</v>
      </c>
      <c r="L108">
        <v>62.57</v>
      </c>
      <c r="M108">
        <v>29.734999999999999</v>
      </c>
      <c r="N108">
        <v>54.757800000000003</v>
      </c>
      <c r="O108">
        <v>67.500399999999999</v>
      </c>
      <c r="P108">
        <v>21.1265</v>
      </c>
      <c r="Q108">
        <v>73.648700000000005</v>
      </c>
    </row>
    <row r="109" spans="3:17" x14ac:dyDescent="0.25">
      <c r="C109" s="7">
        <v>42668</v>
      </c>
      <c r="D109">
        <v>29.1235</v>
      </c>
      <c r="E109">
        <v>62.994599999999998</v>
      </c>
      <c r="F109">
        <v>47.966099999999997</v>
      </c>
      <c r="G109">
        <v>94.495199999999997</v>
      </c>
      <c r="H109">
        <v>204.69</v>
      </c>
      <c r="I109">
        <v>39.04</v>
      </c>
      <c r="J109">
        <v>112.322</v>
      </c>
      <c r="K109">
        <v>57.148299999999999</v>
      </c>
      <c r="L109">
        <v>63.69</v>
      </c>
      <c r="M109">
        <v>29.9</v>
      </c>
      <c r="N109">
        <v>54.290799999999997</v>
      </c>
      <c r="O109">
        <v>67.136899999999997</v>
      </c>
      <c r="P109">
        <v>20.9282</v>
      </c>
      <c r="Q109">
        <v>73.569199999999995</v>
      </c>
    </row>
    <row r="110" spans="3:17" x14ac:dyDescent="0.25">
      <c r="C110" s="7">
        <v>42669</v>
      </c>
      <c r="D110">
        <v>28.845199999999998</v>
      </c>
      <c r="E110">
        <v>63.757399999999997</v>
      </c>
      <c r="F110">
        <v>47.728000000000002</v>
      </c>
      <c r="G110">
        <v>92.722099999999998</v>
      </c>
      <c r="H110">
        <v>203.19</v>
      </c>
      <c r="I110">
        <v>38.270000000000003</v>
      </c>
      <c r="J110">
        <v>112.53100000000001</v>
      </c>
      <c r="K110">
        <v>55.483600000000003</v>
      </c>
      <c r="L110">
        <v>64</v>
      </c>
      <c r="M110">
        <v>29.52</v>
      </c>
      <c r="N110">
        <v>54.767800000000001</v>
      </c>
      <c r="O110">
        <v>67.754900000000006</v>
      </c>
      <c r="P110">
        <v>21.161300000000001</v>
      </c>
      <c r="Q110">
        <v>73.907300000000006</v>
      </c>
    </row>
    <row r="111" spans="3:17" x14ac:dyDescent="0.25">
      <c r="C111" s="7">
        <v>42670</v>
      </c>
      <c r="D111">
        <v>29.1235</v>
      </c>
      <c r="E111">
        <v>63.569200000000002</v>
      </c>
      <c r="F111">
        <v>47.6586</v>
      </c>
      <c r="G111">
        <v>93.230099999999993</v>
      </c>
      <c r="H111">
        <v>213.7</v>
      </c>
      <c r="I111">
        <v>38.25</v>
      </c>
      <c r="J111">
        <v>111.983</v>
      </c>
      <c r="K111">
        <v>55.128300000000003</v>
      </c>
      <c r="L111">
        <v>64</v>
      </c>
      <c r="M111">
        <v>28.94</v>
      </c>
      <c r="N111">
        <v>54.191499999999998</v>
      </c>
      <c r="O111">
        <v>67.578999999999994</v>
      </c>
      <c r="P111">
        <v>20.729800000000001</v>
      </c>
      <c r="Q111">
        <v>73.42</v>
      </c>
    </row>
    <row r="112" spans="3:17" x14ac:dyDescent="0.25">
      <c r="C112" s="7">
        <v>42671</v>
      </c>
      <c r="D112">
        <v>28.999300000000002</v>
      </c>
      <c r="E112">
        <v>62.697400000000002</v>
      </c>
      <c r="F112">
        <v>47.928899999999999</v>
      </c>
      <c r="G112">
        <v>94.191400000000002</v>
      </c>
      <c r="H112">
        <v>205.32</v>
      </c>
      <c r="I112">
        <v>38.340000000000003</v>
      </c>
      <c r="J112">
        <v>114.136</v>
      </c>
      <c r="K112">
        <v>55.9313</v>
      </c>
      <c r="L112">
        <v>62.43</v>
      </c>
      <c r="M112">
        <v>26.93</v>
      </c>
      <c r="N112">
        <v>52.959400000000002</v>
      </c>
      <c r="O112">
        <v>68.036000000000001</v>
      </c>
      <c r="P112">
        <v>20.5017</v>
      </c>
      <c r="Q112">
        <v>73.400099999999995</v>
      </c>
    </row>
    <row r="113" spans="3:17" x14ac:dyDescent="0.25">
      <c r="C113" s="7">
        <v>42674</v>
      </c>
      <c r="D113">
        <v>28.9893</v>
      </c>
      <c r="E113">
        <v>63.252200000000002</v>
      </c>
      <c r="F113">
        <v>48.025700000000001</v>
      </c>
      <c r="G113">
        <v>94.375699999999995</v>
      </c>
      <c r="H113">
        <v>202.49</v>
      </c>
      <c r="I113">
        <v>38.86</v>
      </c>
      <c r="J113">
        <v>113.956</v>
      </c>
      <c r="K113">
        <v>55.696899999999999</v>
      </c>
      <c r="L113">
        <v>62</v>
      </c>
      <c r="M113">
        <v>27.86</v>
      </c>
      <c r="N113">
        <v>52.462600000000002</v>
      </c>
      <c r="O113">
        <v>68.040800000000004</v>
      </c>
      <c r="P113">
        <v>20.640499999999999</v>
      </c>
      <c r="Q113">
        <v>73.877399999999994</v>
      </c>
    </row>
    <row r="114" spans="3:17" x14ac:dyDescent="0.25">
      <c r="C114" s="7">
        <v>42675</v>
      </c>
      <c r="D114">
        <v>29.053899999999999</v>
      </c>
      <c r="E114">
        <v>62.212000000000003</v>
      </c>
      <c r="F114">
        <v>47.946300000000001</v>
      </c>
      <c r="G114">
        <v>95.003299999999996</v>
      </c>
      <c r="H114">
        <v>198.5</v>
      </c>
      <c r="I114">
        <v>38.950000000000003</v>
      </c>
      <c r="J114">
        <v>116.776</v>
      </c>
      <c r="K114">
        <v>55.347799999999999</v>
      </c>
      <c r="L114">
        <v>60.65</v>
      </c>
      <c r="M114">
        <v>27.6</v>
      </c>
      <c r="N114">
        <v>51.886299999999999</v>
      </c>
      <c r="O114">
        <v>67.628200000000007</v>
      </c>
      <c r="P114">
        <v>20.610800000000001</v>
      </c>
      <c r="Q114">
        <v>73.449799999999996</v>
      </c>
    </row>
    <row r="115" spans="3:17" x14ac:dyDescent="0.25">
      <c r="C115" s="7">
        <v>42676</v>
      </c>
      <c r="D115">
        <v>28.912299999999998</v>
      </c>
      <c r="E115">
        <v>60.745899999999999</v>
      </c>
      <c r="F115">
        <v>47.246899999999997</v>
      </c>
      <c r="G115">
        <v>95.053100000000001</v>
      </c>
      <c r="H115">
        <v>192.69499999999999</v>
      </c>
      <c r="I115">
        <v>38.67</v>
      </c>
      <c r="J115">
        <v>115.72</v>
      </c>
      <c r="K115">
        <v>56.859000000000002</v>
      </c>
      <c r="L115">
        <v>60.44</v>
      </c>
      <c r="M115">
        <v>26.346499999999999</v>
      </c>
      <c r="N115">
        <v>51.141100000000002</v>
      </c>
      <c r="O115">
        <v>67.293999999999997</v>
      </c>
      <c r="P115">
        <v>20.625699999999998</v>
      </c>
      <c r="Q115">
        <v>72.912800000000004</v>
      </c>
    </row>
    <row r="116" spans="3:17" x14ac:dyDescent="0.25">
      <c r="C116" s="7">
        <v>42677</v>
      </c>
      <c r="D116">
        <v>28.4178</v>
      </c>
      <c r="E116">
        <v>60.32</v>
      </c>
      <c r="F116">
        <v>45.257800000000003</v>
      </c>
      <c r="G116">
        <v>96.119</v>
      </c>
      <c r="H116">
        <v>191.47</v>
      </c>
      <c r="I116">
        <v>38.06</v>
      </c>
      <c r="J116">
        <v>114.325</v>
      </c>
      <c r="K116">
        <v>57.028599999999997</v>
      </c>
      <c r="L116">
        <v>57.85</v>
      </c>
      <c r="M116">
        <v>25.99</v>
      </c>
      <c r="N116">
        <v>51.275199999999998</v>
      </c>
      <c r="O116">
        <v>67.392399999999995</v>
      </c>
      <c r="P116">
        <v>20.7546</v>
      </c>
      <c r="Q116">
        <v>73.042000000000002</v>
      </c>
    </row>
    <row r="117" spans="3:17" x14ac:dyDescent="0.25">
      <c r="C117" s="7">
        <v>42678</v>
      </c>
      <c r="D117">
        <v>28.467500000000001</v>
      </c>
      <c r="E117">
        <v>61.445</v>
      </c>
      <c r="F117">
        <v>44.484000000000002</v>
      </c>
      <c r="G117">
        <v>95.471500000000006</v>
      </c>
      <c r="H117">
        <v>193.46</v>
      </c>
      <c r="I117">
        <v>37.950000000000003</v>
      </c>
      <c r="J117">
        <v>118.121</v>
      </c>
      <c r="K117">
        <v>57.1982</v>
      </c>
      <c r="L117">
        <v>55.79</v>
      </c>
      <c r="M117">
        <v>27</v>
      </c>
      <c r="N117">
        <v>50.5946</v>
      </c>
      <c r="O117">
        <v>66.134699999999995</v>
      </c>
      <c r="P117">
        <v>20.918299999999999</v>
      </c>
      <c r="Q117">
        <v>73.772999999999996</v>
      </c>
    </row>
    <row r="118" spans="3:17" x14ac:dyDescent="0.25">
      <c r="C118" s="7">
        <v>42681</v>
      </c>
      <c r="D118">
        <v>29.173200000000001</v>
      </c>
      <c r="E118">
        <v>62.6</v>
      </c>
      <c r="F118">
        <v>44.121899999999997</v>
      </c>
      <c r="G118">
        <v>97.244600000000005</v>
      </c>
      <c r="H118">
        <v>194.29</v>
      </c>
      <c r="I118">
        <v>39.159999999999997</v>
      </c>
      <c r="J118">
        <v>119.152</v>
      </c>
      <c r="K118">
        <v>58.235599999999998</v>
      </c>
      <c r="L118">
        <v>57.53</v>
      </c>
      <c r="M118">
        <v>27.21</v>
      </c>
      <c r="N118">
        <v>51.518700000000003</v>
      </c>
      <c r="O118">
        <v>66.385300000000001</v>
      </c>
      <c r="P118">
        <v>20.977799999999998</v>
      </c>
      <c r="Q118">
        <v>75.851399999999998</v>
      </c>
    </row>
    <row r="119" spans="3:17" x14ac:dyDescent="0.25">
      <c r="C119" s="7">
        <v>42682</v>
      </c>
      <c r="D119">
        <v>29.491299999999999</v>
      </c>
      <c r="E119">
        <v>63.34</v>
      </c>
      <c r="F119">
        <v>45.634799999999998</v>
      </c>
      <c r="G119">
        <v>97.613200000000006</v>
      </c>
      <c r="H119">
        <v>197.49</v>
      </c>
      <c r="I119">
        <v>38.97</v>
      </c>
      <c r="J119">
        <v>119.675</v>
      </c>
      <c r="K119">
        <v>58.091000000000001</v>
      </c>
      <c r="L119">
        <v>58.1</v>
      </c>
      <c r="M119">
        <v>27.43</v>
      </c>
      <c r="N119">
        <v>52.234099999999998</v>
      </c>
      <c r="O119">
        <v>66.559700000000007</v>
      </c>
      <c r="P119">
        <v>20.972799999999999</v>
      </c>
      <c r="Q119">
        <v>75.906099999999995</v>
      </c>
    </row>
    <row r="120" spans="3:17" x14ac:dyDescent="0.25">
      <c r="C120" s="7">
        <v>42683</v>
      </c>
      <c r="D120">
        <v>29.153300000000002</v>
      </c>
      <c r="E120">
        <v>66.900000000000006</v>
      </c>
      <c r="F120">
        <v>45.376899999999999</v>
      </c>
      <c r="G120">
        <v>98.051500000000004</v>
      </c>
      <c r="H120">
        <v>192</v>
      </c>
      <c r="I120">
        <v>39.954999999999998</v>
      </c>
      <c r="J120">
        <v>136.30500000000001</v>
      </c>
      <c r="K120">
        <v>58.736899999999999</v>
      </c>
      <c r="L120">
        <v>65.180000000000007</v>
      </c>
      <c r="M120">
        <v>28.24</v>
      </c>
      <c r="N120">
        <v>52.313600000000001</v>
      </c>
      <c r="O120">
        <v>68.040800000000004</v>
      </c>
      <c r="P120">
        <v>21.667100000000001</v>
      </c>
      <c r="Q120">
        <v>77.596699999999998</v>
      </c>
    </row>
    <row r="121" spans="3:17" x14ac:dyDescent="0.25">
      <c r="C121" s="7">
        <v>42684</v>
      </c>
      <c r="D121">
        <v>29.719899999999999</v>
      </c>
      <c r="E121">
        <v>68.95</v>
      </c>
      <c r="F121">
        <v>45.0792</v>
      </c>
      <c r="G121">
        <v>100.01390000000001</v>
      </c>
      <c r="H121">
        <v>191.61</v>
      </c>
      <c r="I121">
        <v>40.39</v>
      </c>
      <c r="J121">
        <v>137.68</v>
      </c>
      <c r="K121">
        <v>60.410200000000003</v>
      </c>
      <c r="L121">
        <v>66.888999999999996</v>
      </c>
      <c r="M121">
        <v>31.35</v>
      </c>
      <c r="N121">
        <v>56.9636</v>
      </c>
      <c r="O121">
        <v>70.939300000000003</v>
      </c>
      <c r="P121">
        <v>22.852399999999999</v>
      </c>
      <c r="Q121">
        <v>80.550200000000004</v>
      </c>
    </row>
    <row r="122" spans="3:17" x14ac:dyDescent="0.25">
      <c r="C122" s="7">
        <v>42685</v>
      </c>
      <c r="D122">
        <v>28.6663</v>
      </c>
      <c r="E122">
        <v>68.900000000000006</v>
      </c>
      <c r="F122">
        <v>43.467100000000002</v>
      </c>
      <c r="G122">
        <v>100.004</v>
      </c>
      <c r="H122">
        <v>188.88</v>
      </c>
      <c r="I122">
        <v>39.819899999999997</v>
      </c>
      <c r="J122">
        <v>135.398</v>
      </c>
      <c r="K122">
        <v>59.761800000000001</v>
      </c>
      <c r="L122">
        <v>66.19</v>
      </c>
      <c r="M122">
        <v>31.95</v>
      </c>
      <c r="N122">
        <v>58.8018</v>
      </c>
      <c r="O122">
        <v>70.290899999999993</v>
      </c>
      <c r="P122">
        <v>23.754999999999999</v>
      </c>
      <c r="Q122">
        <v>81.435199999999995</v>
      </c>
    </row>
    <row r="123" spans="3:17" x14ac:dyDescent="0.25">
      <c r="C123" s="7">
        <v>42688</v>
      </c>
      <c r="D123">
        <v>29.322299999999998</v>
      </c>
      <c r="E123">
        <v>68.319999999999993</v>
      </c>
      <c r="F123">
        <v>44.0578</v>
      </c>
      <c r="G123">
        <v>100.6216</v>
      </c>
      <c r="H123">
        <v>188.25</v>
      </c>
      <c r="I123">
        <v>40.28</v>
      </c>
      <c r="J123">
        <v>134.99</v>
      </c>
      <c r="K123">
        <v>62.724499999999999</v>
      </c>
      <c r="L123">
        <v>68.08</v>
      </c>
      <c r="M123">
        <v>33.97</v>
      </c>
      <c r="N123">
        <v>62.418599999999998</v>
      </c>
      <c r="O123">
        <v>72.214699999999993</v>
      </c>
      <c r="P123">
        <v>24.9849</v>
      </c>
      <c r="Q123">
        <v>80.351299999999995</v>
      </c>
    </row>
    <row r="124" spans="3:17" x14ac:dyDescent="0.25">
      <c r="C124" s="7">
        <v>42689</v>
      </c>
      <c r="D124">
        <v>29.461500000000001</v>
      </c>
      <c r="E124">
        <v>66.930000000000007</v>
      </c>
      <c r="F124">
        <v>44.6355</v>
      </c>
      <c r="G124">
        <v>100.8507</v>
      </c>
      <c r="H124">
        <v>186.43</v>
      </c>
      <c r="I124">
        <v>40.96</v>
      </c>
      <c r="J124">
        <v>135.62799999999999</v>
      </c>
      <c r="K124">
        <v>57.387700000000002</v>
      </c>
      <c r="L124">
        <v>68.12</v>
      </c>
      <c r="M124">
        <v>33.81</v>
      </c>
      <c r="N124">
        <v>59.358199999999997</v>
      </c>
      <c r="O124">
        <v>71.709400000000002</v>
      </c>
      <c r="P124">
        <v>24.796399999999998</v>
      </c>
      <c r="Q124">
        <v>78.203299999999999</v>
      </c>
    </row>
    <row r="125" spans="3:17" x14ac:dyDescent="0.25">
      <c r="C125" s="7">
        <v>42690</v>
      </c>
      <c r="D125">
        <v>30.1175</v>
      </c>
      <c r="E125">
        <v>65.94</v>
      </c>
      <c r="F125">
        <v>45.412500000000001</v>
      </c>
      <c r="G125">
        <v>100.52200000000001</v>
      </c>
      <c r="H125">
        <v>184.73</v>
      </c>
      <c r="I125">
        <v>40.86</v>
      </c>
      <c r="J125">
        <v>131.423</v>
      </c>
      <c r="K125">
        <v>58.754300000000001</v>
      </c>
      <c r="L125">
        <v>67.239999999999995</v>
      </c>
      <c r="M125">
        <v>36.65</v>
      </c>
      <c r="N125">
        <v>58.434199999999997</v>
      </c>
      <c r="O125">
        <v>77.585300000000004</v>
      </c>
      <c r="P125">
        <v>23.363199999999999</v>
      </c>
      <c r="Q125">
        <v>76.124899999999997</v>
      </c>
    </row>
    <row r="126" spans="3:17" x14ac:dyDescent="0.25">
      <c r="C126" s="7">
        <v>42691</v>
      </c>
      <c r="D126">
        <v>30.660499999999999</v>
      </c>
      <c r="E126">
        <v>66.28</v>
      </c>
      <c r="F126">
        <v>44.5608</v>
      </c>
      <c r="G126">
        <v>102.3449</v>
      </c>
      <c r="H126">
        <v>189.49</v>
      </c>
      <c r="I126">
        <v>41.975000000000001</v>
      </c>
      <c r="J126">
        <v>129.91300000000001</v>
      </c>
      <c r="K126">
        <v>58.6496</v>
      </c>
      <c r="L126">
        <v>63</v>
      </c>
      <c r="M126">
        <v>36.020000000000003</v>
      </c>
      <c r="N126">
        <v>58.622999999999998</v>
      </c>
      <c r="O126">
        <v>75.732299999999995</v>
      </c>
      <c r="P126">
        <v>23.5169</v>
      </c>
      <c r="Q126">
        <v>77.715999999999994</v>
      </c>
    </row>
    <row r="127" spans="3:17" x14ac:dyDescent="0.25">
      <c r="C127" s="7">
        <v>42692</v>
      </c>
      <c r="D127">
        <v>31.061800000000002</v>
      </c>
      <c r="E127">
        <v>64.75</v>
      </c>
      <c r="F127">
        <v>44.789900000000003</v>
      </c>
      <c r="G127">
        <v>102.1656</v>
      </c>
      <c r="H127">
        <v>193</v>
      </c>
      <c r="I127">
        <v>41.82</v>
      </c>
      <c r="J127">
        <v>129.75899999999999</v>
      </c>
      <c r="K127">
        <v>59.103499999999997</v>
      </c>
      <c r="L127">
        <v>57.69</v>
      </c>
      <c r="M127">
        <v>34.979999999999997</v>
      </c>
      <c r="N127">
        <v>59.119799999999998</v>
      </c>
      <c r="O127">
        <v>75.692700000000002</v>
      </c>
      <c r="P127">
        <v>23.273900000000001</v>
      </c>
      <c r="Q127">
        <v>76.940299999999993</v>
      </c>
    </row>
    <row r="128" spans="3:17" x14ac:dyDescent="0.25">
      <c r="C128" s="7">
        <v>42695</v>
      </c>
      <c r="D128">
        <v>31.2606</v>
      </c>
      <c r="E128">
        <v>65.78</v>
      </c>
      <c r="F128">
        <v>44.794899999999998</v>
      </c>
      <c r="G128">
        <v>102.4545</v>
      </c>
      <c r="H128">
        <v>188.89</v>
      </c>
      <c r="I128">
        <v>42.1</v>
      </c>
      <c r="J128">
        <v>129.74199999999999</v>
      </c>
      <c r="K128">
        <v>59.292999999999999</v>
      </c>
      <c r="L128">
        <v>57.33</v>
      </c>
      <c r="M128">
        <v>36.08</v>
      </c>
      <c r="N128">
        <v>58.563400000000001</v>
      </c>
      <c r="O128">
        <v>76.108900000000006</v>
      </c>
      <c r="P128">
        <v>23.4971</v>
      </c>
      <c r="Q128">
        <v>77.079599999999999</v>
      </c>
    </row>
    <row r="129" spans="3:17" x14ac:dyDescent="0.25">
      <c r="C129" s="7">
        <v>42696</v>
      </c>
      <c r="D129">
        <v>31.709600000000002</v>
      </c>
      <c r="E129">
        <v>65.95</v>
      </c>
      <c r="F129">
        <v>45.123600000000003</v>
      </c>
      <c r="G129">
        <v>107.64449999999999</v>
      </c>
      <c r="H129">
        <v>191.47</v>
      </c>
      <c r="I129">
        <v>41.94</v>
      </c>
      <c r="J129">
        <v>128.934</v>
      </c>
      <c r="K129">
        <v>60.031199999999998</v>
      </c>
      <c r="L129">
        <v>57.62</v>
      </c>
      <c r="M129">
        <v>36.479999999999997</v>
      </c>
      <c r="N129">
        <v>58.215600000000002</v>
      </c>
      <c r="O129">
        <v>77.416799999999995</v>
      </c>
      <c r="P129">
        <v>25.4907</v>
      </c>
      <c r="Q129">
        <v>76.840900000000005</v>
      </c>
    </row>
    <row r="130" spans="3:17" x14ac:dyDescent="0.25">
      <c r="C130" s="7">
        <v>42697</v>
      </c>
      <c r="D130">
        <v>31.859200000000001</v>
      </c>
      <c r="E130">
        <v>66.61</v>
      </c>
      <c r="F130">
        <v>44.899500000000003</v>
      </c>
      <c r="G130">
        <v>108.97929999999999</v>
      </c>
      <c r="H130">
        <v>195.64400000000001</v>
      </c>
      <c r="I130">
        <v>46.7</v>
      </c>
      <c r="J130">
        <v>129.523</v>
      </c>
      <c r="K130">
        <v>60.320500000000003</v>
      </c>
      <c r="L130">
        <v>56.99</v>
      </c>
      <c r="M130">
        <v>36.865000000000002</v>
      </c>
      <c r="N130">
        <v>58.56</v>
      </c>
      <c r="O130">
        <v>78.239199999999997</v>
      </c>
      <c r="P130">
        <v>24.9452</v>
      </c>
      <c r="Q130">
        <v>79.167900000000003</v>
      </c>
    </row>
    <row r="131" spans="3:17" x14ac:dyDescent="0.25">
      <c r="C131" s="7">
        <v>42699</v>
      </c>
      <c r="D131">
        <v>31.879100000000001</v>
      </c>
      <c r="E131">
        <v>66.97</v>
      </c>
      <c r="F131">
        <v>44.944299999999998</v>
      </c>
      <c r="G131">
        <v>108.3318</v>
      </c>
      <c r="H131">
        <v>197.23699999999999</v>
      </c>
      <c r="I131">
        <v>46.424999999999997</v>
      </c>
      <c r="J131">
        <v>131.828</v>
      </c>
      <c r="K131">
        <v>60.220700000000001</v>
      </c>
      <c r="L131">
        <v>57.6</v>
      </c>
      <c r="M131">
        <v>36.79</v>
      </c>
      <c r="N131">
        <v>59.08</v>
      </c>
      <c r="O131">
        <v>78.605800000000002</v>
      </c>
      <c r="P131">
        <v>25.034500000000001</v>
      </c>
      <c r="Q131">
        <v>78.929199999999994</v>
      </c>
    </row>
    <row r="132" spans="3:17" x14ac:dyDescent="0.25">
      <c r="C132" s="7">
        <v>42702</v>
      </c>
      <c r="D132">
        <v>32.068600000000004</v>
      </c>
      <c r="E132">
        <v>66.62</v>
      </c>
      <c r="F132">
        <v>44.858600000000003</v>
      </c>
      <c r="G132">
        <v>107.2667</v>
      </c>
      <c r="H132">
        <v>199.35</v>
      </c>
      <c r="I132">
        <v>46.98</v>
      </c>
      <c r="J132">
        <v>131.90799999999999</v>
      </c>
      <c r="K132">
        <v>60.220700000000001</v>
      </c>
      <c r="L132">
        <v>58.09</v>
      </c>
      <c r="M132">
        <v>35.695</v>
      </c>
      <c r="N132">
        <v>57.82</v>
      </c>
      <c r="O132">
        <v>78.219399999999993</v>
      </c>
      <c r="P132">
        <v>24.846</v>
      </c>
      <c r="Q132">
        <v>78.511499999999998</v>
      </c>
    </row>
    <row r="133" spans="3:17" x14ac:dyDescent="0.25">
      <c r="C133" s="7">
        <v>42703</v>
      </c>
      <c r="D133">
        <v>32.258000000000003</v>
      </c>
      <c r="E133">
        <v>66.39</v>
      </c>
      <c r="F133">
        <v>44.8626</v>
      </c>
      <c r="G133">
        <v>105.5625</v>
      </c>
      <c r="H133">
        <v>196.73</v>
      </c>
      <c r="I133">
        <v>47.76</v>
      </c>
      <c r="J133">
        <v>126.449</v>
      </c>
      <c r="K133">
        <v>60.669600000000003</v>
      </c>
      <c r="L133">
        <v>57.16</v>
      </c>
      <c r="M133">
        <v>35.21</v>
      </c>
      <c r="N133">
        <v>56.89</v>
      </c>
      <c r="O133">
        <v>77.971699999999998</v>
      </c>
      <c r="P133">
        <v>24.7865</v>
      </c>
      <c r="Q133">
        <v>83.931299999999993</v>
      </c>
    </row>
    <row r="134" spans="3:17" x14ac:dyDescent="0.25">
      <c r="C134" s="7">
        <v>42704</v>
      </c>
      <c r="D134">
        <v>32.447499999999998</v>
      </c>
      <c r="E134">
        <v>67.38</v>
      </c>
      <c r="F134">
        <v>44.515999999999998</v>
      </c>
      <c r="G134">
        <v>104.95480000000001</v>
      </c>
      <c r="H134">
        <v>191.89</v>
      </c>
      <c r="I134">
        <v>47.95</v>
      </c>
      <c r="J134">
        <v>127.816</v>
      </c>
      <c r="K134">
        <v>60.125900000000001</v>
      </c>
      <c r="L134">
        <v>53.86</v>
      </c>
      <c r="M134">
        <v>35.01</v>
      </c>
      <c r="N134">
        <v>56.655000000000001</v>
      </c>
      <c r="O134">
        <v>77.331000000000003</v>
      </c>
      <c r="P134">
        <v>23.854199999999999</v>
      </c>
      <c r="Q134">
        <v>84.448400000000007</v>
      </c>
    </row>
    <row r="135" spans="3:17" x14ac:dyDescent="0.25">
      <c r="C135" s="7">
        <v>42705</v>
      </c>
      <c r="D135">
        <v>32.088500000000003</v>
      </c>
      <c r="E135">
        <v>68.19</v>
      </c>
      <c r="F135">
        <v>43.629399999999997</v>
      </c>
      <c r="G135">
        <v>106.79</v>
      </c>
      <c r="H135">
        <v>188.53</v>
      </c>
      <c r="I135">
        <v>46.6</v>
      </c>
      <c r="J135">
        <v>126.818</v>
      </c>
      <c r="K135">
        <v>59.961300000000001</v>
      </c>
      <c r="L135">
        <v>54.15</v>
      </c>
      <c r="M135">
        <v>34.32</v>
      </c>
      <c r="N135">
        <v>57.67</v>
      </c>
      <c r="O135">
        <v>77.862700000000004</v>
      </c>
      <c r="P135">
        <v>24.2807</v>
      </c>
      <c r="Q135">
        <v>82.638499999999993</v>
      </c>
    </row>
    <row r="136" spans="3:17" x14ac:dyDescent="0.25">
      <c r="C136" s="7">
        <v>42706</v>
      </c>
      <c r="D136">
        <v>31.360600000000002</v>
      </c>
      <c r="E136">
        <v>68.040000000000006</v>
      </c>
      <c r="F136">
        <v>43.410299999999999</v>
      </c>
      <c r="G136">
        <v>107.46</v>
      </c>
      <c r="H136">
        <v>184.88</v>
      </c>
      <c r="I136">
        <v>43.663699999999999</v>
      </c>
      <c r="J136">
        <v>127.327</v>
      </c>
      <c r="K136">
        <v>59.402900000000002</v>
      </c>
      <c r="L136">
        <v>54.25</v>
      </c>
      <c r="M136">
        <v>33.85</v>
      </c>
      <c r="N136">
        <v>57.05</v>
      </c>
      <c r="O136">
        <v>77.684299999999993</v>
      </c>
      <c r="P136">
        <v>24.8658</v>
      </c>
      <c r="Q136">
        <v>82.3202</v>
      </c>
    </row>
    <row r="137" spans="3:17" x14ac:dyDescent="0.25">
      <c r="C137" s="7">
        <v>42709</v>
      </c>
      <c r="D137">
        <v>31.744499999999999</v>
      </c>
      <c r="E137">
        <v>68.64</v>
      </c>
      <c r="F137">
        <v>43.997999999999998</v>
      </c>
      <c r="G137">
        <v>108.55</v>
      </c>
      <c r="H137">
        <v>188.89</v>
      </c>
      <c r="I137">
        <v>43.7</v>
      </c>
      <c r="J137">
        <v>128.07599999999999</v>
      </c>
      <c r="K137">
        <v>61.1783</v>
      </c>
      <c r="L137">
        <v>54</v>
      </c>
      <c r="M137">
        <v>34.454999999999998</v>
      </c>
      <c r="N137">
        <v>57.99</v>
      </c>
      <c r="O137">
        <v>77.3673</v>
      </c>
      <c r="P137">
        <v>25.267499999999998</v>
      </c>
      <c r="Q137">
        <v>83.026300000000006</v>
      </c>
    </row>
    <row r="138" spans="3:17" x14ac:dyDescent="0.25">
      <c r="C138" s="7">
        <v>42710</v>
      </c>
      <c r="D138">
        <v>31.7395</v>
      </c>
      <c r="E138">
        <v>68.59</v>
      </c>
      <c r="F138">
        <v>44.595700000000001</v>
      </c>
      <c r="G138">
        <v>109.86</v>
      </c>
      <c r="H138">
        <v>186.58</v>
      </c>
      <c r="I138">
        <v>43.54</v>
      </c>
      <c r="J138">
        <v>128.495</v>
      </c>
      <c r="K138">
        <v>61.128500000000003</v>
      </c>
      <c r="L138">
        <v>53.79</v>
      </c>
      <c r="M138">
        <v>34.462699999999998</v>
      </c>
      <c r="N138">
        <v>57.57</v>
      </c>
      <c r="O138">
        <v>76.376400000000004</v>
      </c>
      <c r="P138">
        <v>25.5899</v>
      </c>
      <c r="Q138">
        <v>83.145700000000005</v>
      </c>
    </row>
    <row r="139" spans="3:17" x14ac:dyDescent="0.25">
      <c r="C139" s="7">
        <v>42711</v>
      </c>
      <c r="D139">
        <v>32.557200000000002</v>
      </c>
      <c r="E139">
        <v>69.17</v>
      </c>
      <c r="F139">
        <v>44.854599999999998</v>
      </c>
      <c r="G139">
        <v>112.41</v>
      </c>
      <c r="H139">
        <v>193.4</v>
      </c>
      <c r="I139">
        <v>43.48</v>
      </c>
      <c r="J139">
        <v>130.071</v>
      </c>
      <c r="K139">
        <v>62.27</v>
      </c>
      <c r="L139">
        <v>53.43</v>
      </c>
      <c r="M139">
        <v>34.01</v>
      </c>
      <c r="N139">
        <v>60.1</v>
      </c>
      <c r="O139">
        <v>76.475499999999997</v>
      </c>
      <c r="P139">
        <v>25.7486</v>
      </c>
      <c r="Q139">
        <v>84.249499999999998</v>
      </c>
    </row>
    <row r="140" spans="3:17" x14ac:dyDescent="0.25">
      <c r="C140" s="7">
        <v>42712</v>
      </c>
      <c r="D140">
        <v>32.831400000000002</v>
      </c>
      <c r="E140">
        <v>69.38</v>
      </c>
      <c r="F140">
        <v>44.625500000000002</v>
      </c>
      <c r="G140">
        <v>113.3</v>
      </c>
      <c r="H140">
        <v>192.5</v>
      </c>
      <c r="I140">
        <v>43.9</v>
      </c>
      <c r="J140">
        <v>130.48099999999999</v>
      </c>
      <c r="K140">
        <v>62.8</v>
      </c>
      <c r="L140">
        <v>52.57</v>
      </c>
      <c r="M140">
        <v>35.04</v>
      </c>
      <c r="N140">
        <v>61.85</v>
      </c>
      <c r="O140">
        <v>77.7042</v>
      </c>
      <c r="P140">
        <v>25.5502</v>
      </c>
      <c r="Q140">
        <v>84.965500000000006</v>
      </c>
    </row>
    <row r="141" spans="3:17" x14ac:dyDescent="0.25">
      <c r="C141" s="7">
        <v>42713</v>
      </c>
      <c r="D141">
        <v>32.734699999999997</v>
      </c>
      <c r="E141">
        <v>69.795000000000002</v>
      </c>
      <c r="F141">
        <v>44.247</v>
      </c>
      <c r="G141">
        <v>112.98</v>
      </c>
      <c r="H141">
        <v>193.83600000000001</v>
      </c>
      <c r="I141">
        <v>43.998100000000001</v>
      </c>
      <c r="J141">
        <v>129.16300000000001</v>
      </c>
      <c r="K141">
        <v>61.89</v>
      </c>
      <c r="L141">
        <v>53.49</v>
      </c>
      <c r="M141">
        <v>34.85</v>
      </c>
      <c r="N141">
        <v>61.77</v>
      </c>
      <c r="O141">
        <v>76.975899999999996</v>
      </c>
      <c r="P141">
        <v>25.7486</v>
      </c>
      <c r="Q141">
        <v>84.885999999999996</v>
      </c>
    </row>
    <row r="142" spans="3:17" x14ac:dyDescent="0.25">
      <c r="C142" s="7">
        <v>42716</v>
      </c>
      <c r="D142">
        <v>32.2256</v>
      </c>
      <c r="E142">
        <v>70</v>
      </c>
      <c r="F142">
        <v>44.5458</v>
      </c>
      <c r="G142">
        <v>113.27</v>
      </c>
      <c r="H142">
        <v>194.42</v>
      </c>
      <c r="I142">
        <v>42.59</v>
      </c>
      <c r="J142">
        <v>128.345</v>
      </c>
      <c r="K142">
        <v>59.799900000000001</v>
      </c>
      <c r="L142">
        <v>53.359000000000002</v>
      </c>
      <c r="M142">
        <v>34.21</v>
      </c>
      <c r="N142">
        <v>60.51</v>
      </c>
      <c r="O142">
        <v>76.723200000000006</v>
      </c>
      <c r="P142">
        <v>25.163399999999999</v>
      </c>
      <c r="Q142">
        <v>84.716899999999995</v>
      </c>
    </row>
    <row r="143" spans="3:17" x14ac:dyDescent="0.25">
      <c r="C143" s="7">
        <v>42717</v>
      </c>
      <c r="D143">
        <v>32.277999999999999</v>
      </c>
      <c r="E143">
        <v>69.930000000000007</v>
      </c>
      <c r="F143">
        <v>44.545699999999997</v>
      </c>
      <c r="G143">
        <v>111.9</v>
      </c>
      <c r="H143">
        <v>201.28</v>
      </c>
      <c r="I143">
        <v>42.62</v>
      </c>
      <c r="J143">
        <v>127.17700000000001</v>
      </c>
      <c r="K143">
        <v>59</v>
      </c>
      <c r="L143">
        <v>53.41</v>
      </c>
      <c r="M143">
        <v>32.97</v>
      </c>
      <c r="N143">
        <v>58.79</v>
      </c>
      <c r="O143">
        <v>77.347399999999993</v>
      </c>
      <c r="P143">
        <v>24.8857</v>
      </c>
      <c r="Q143">
        <v>84.319100000000006</v>
      </c>
    </row>
    <row r="144" spans="3:17" x14ac:dyDescent="0.25">
      <c r="C144" s="7">
        <v>42718</v>
      </c>
      <c r="D144">
        <v>32.268000000000001</v>
      </c>
      <c r="E144">
        <v>69.222999999999999</v>
      </c>
      <c r="F144">
        <v>45.273000000000003</v>
      </c>
      <c r="G144">
        <v>112.75</v>
      </c>
      <c r="H144">
        <v>203</v>
      </c>
      <c r="I144">
        <v>42.17</v>
      </c>
      <c r="J144">
        <v>126.69799999999999</v>
      </c>
      <c r="K144">
        <v>58.65</v>
      </c>
      <c r="L144">
        <v>55.25</v>
      </c>
      <c r="M144">
        <v>32.299999999999997</v>
      </c>
      <c r="N144">
        <v>58.41</v>
      </c>
      <c r="O144">
        <v>77.139399999999995</v>
      </c>
      <c r="P144">
        <v>24.59</v>
      </c>
      <c r="Q144">
        <v>84.030699999999996</v>
      </c>
    </row>
    <row r="145" spans="3:17" x14ac:dyDescent="0.25">
      <c r="C145" s="7">
        <v>42719</v>
      </c>
      <c r="D145">
        <v>33.005899999999997</v>
      </c>
      <c r="E145">
        <v>67.95</v>
      </c>
      <c r="F145">
        <v>44.705199999999998</v>
      </c>
      <c r="G145">
        <v>112.55</v>
      </c>
      <c r="H145">
        <v>200.74</v>
      </c>
      <c r="I145">
        <v>42.63</v>
      </c>
      <c r="J145">
        <v>125.661</v>
      </c>
      <c r="K145">
        <v>58.92</v>
      </c>
      <c r="L145">
        <v>53.39</v>
      </c>
      <c r="M145">
        <v>32.24</v>
      </c>
      <c r="N145">
        <v>57.57</v>
      </c>
      <c r="O145">
        <v>76.985799999999998</v>
      </c>
      <c r="P145">
        <v>25.17</v>
      </c>
      <c r="Q145">
        <v>82.837400000000002</v>
      </c>
    </row>
    <row r="146" spans="3:17" x14ac:dyDescent="0.25">
      <c r="C146" s="7">
        <v>42720</v>
      </c>
      <c r="D146">
        <v>33.305100000000003</v>
      </c>
      <c r="E146">
        <v>68.53</v>
      </c>
      <c r="F146">
        <v>44.9343</v>
      </c>
      <c r="G146">
        <v>112.57</v>
      </c>
      <c r="H146">
        <v>202.59</v>
      </c>
      <c r="I146">
        <v>43.88</v>
      </c>
      <c r="J146">
        <v>124.633</v>
      </c>
      <c r="K146">
        <v>59.63</v>
      </c>
      <c r="L146">
        <v>53.74</v>
      </c>
      <c r="M146">
        <v>31.4</v>
      </c>
      <c r="N146">
        <v>53.13</v>
      </c>
      <c r="O146">
        <v>77.654600000000002</v>
      </c>
      <c r="P146">
        <v>24.78</v>
      </c>
      <c r="Q146">
        <v>80.989999999999995</v>
      </c>
    </row>
    <row r="147" spans="3:17" x14ac:dyDescent="0.25">
      <c r="C147" s="7">
        <v>42723</v>
      </c>
      <c r="D147">
        <v>32.666899999999998</v>
      </c>
      <c r="E147">
        <v>68.47</v>
      </c>
      <c r="F147">
        <v>44.944299999999998</v>
      </c>
      <c r="G147">
        <v>111.82</v>
      </c>
      <c r="H147">
        <v>204.45</v>
      </c>
      <c r="I147">
        <v>43.47</v>
      </c>
      <c r="J147">
        <v>124.084</v>
      </c>
      <c r="K147">
        <v>57.86</v>
      </c>
      <c r="L147">
        <v>54.65</v>
      </c>
      <c r="M147">
        <v>29.35</v>
      </c>
      <c r="N147">
        <v>51.24</v>
      </c>
      <c r="O147">
        <v>76.931299999999993</v>
      </c>
      <c r="P147">
        <v>24.594999999999999</v>
      </c>
      <c r="Q147">
        <v>80.954999999999998</v>
      </c>
    </row>
    <row r="148" spans="3:17" x14ac:dyDescent="0.25">
      <c r="C148" s="7">
        <v>42724</v>
      </c>
      <c r="D148">
        <v>32.816499999999998</v>
      </c>
      <c r="E148">
        <v>68.650000000000006</v>
      </c>
      <c r="F148">
        <v>44.745100000000001</v>
      </c>
      <c r="G148">
        <v>112.76</v>
      </c>
      <c r="H148">
        <v>209</v>
      </c>
      <c r="I148">
        <v>43.43</v>
      </c>
      <c r="J148">
        <v>126.648</v>
      </c>
      <c r="K148">
        <v>58.29</v>
      </c>
      <c r="L148">
        <v>53.94</v>
      </c>
      <c r="M148">
        <v>28.96</v>
      </c>
      <c r="N148">
        <v>52.13</v>
      </c>
      <c r="O148">
        <v>77.287999999999997</v>
      </c>
      <c r="P148">
        <v>25.13</v>
      </c>
      <c r="Q148">
        <v>80.81</v>
      </c>
    </row>
    <row r="149" spans="3:17" x14ac:dyDescent="0.25">
      <c r="C149" s="7">
        <v>42725</v>
      </c>
      <c r="D149">
        <v>32.8962</v>
      </c>
      <c r="E149">
        <v>68.37</v>
      </c>
      <c r="F149">
        <v>44.834699999999998</v>
      </c>
      <c r="G149">
        <v>112.29</v>
      </c>
      <c r="H149">
        <v>212.23</v>
      </c>
      <c r="I149">
        <v>43.24</v>
      </c>
      <c r="J149">
        <v>126.54900000000001</v>
      </c>
      <c r="K149">
        <v>57.49</v>
      </c>
      <c r="L149">
        <v>53.41</v>
      </c>
      <c r="M149">
        <v>28.71</v>
      </c>
      <c r="N149">
        <v>52.11</v>
      </c>
      <c r="O149">
        <v>77.159199999999998</v>
      </c>
      <c r="P149">
        <v>24.75</v>
      </c>
      <c r="Q149">
        <v>80.34</v>
      </c>
    </row>
    <row r="150" spans="3:17" x14ac:dyDescent="0.25">
      <c r="C150" s="7">
        <v>42726</v>
      </c>
      <c r="D150">
        <v>33.5244</v>
      </c>
      <c r="E150">
        <v>68.33</v>
      </c>
      <c r="F150">
        <v>44.366500000000002</v>
      </c>
      <c r="G150">
        <v>111.68</v>
      </c>
      <c r="H150">
        <v>209.99</v>
      </c>
      <c r="I150">
        <v>42.79</v>
      </c>
      <c r="J150">
        <v>126.259</v>
      </c>
      <c r="K150">
        <v>57.7</v>
      </c>
      <c r="L150">
        <v>54.54</v>
      </c>
      <c r="M150">
        <v>27.93</v>
      </c>
      <c r="N150">
        <v>51.22</v>
      </c>
      <c r="O150">
        <v>76.2971</v>
      </c>
      <c r="P150">
        <v>23.96</v>
      </c>
      <c r="Q150">
        <v>80</v>
      </c>
    </row>
    <row r="151" spans="3:17" x14ac:dyDescent="0.25">
      <c r="C151" s="7">
        <v>42727</v>
      </c>
      <c r="D151">
        <v>32.906199999999998</v>
      </c>
      <c r="E151">
        <v>68.28</v>
      </c>
      <c r="F151">
        <v>44.7849</v>
      </c>
      <c r="G151">
        <v>112.12</v>
      </c>
      <c r="H151">
        <v>213.45</v>
      </c>
      <c r="I151">
        <v>41.8</v>
      </c>
      <c r="J151">
        <v>125.89</v>
      </c>
      <c r="K151">
        <v>53.92</v>
      </c>
      <c r="L151">
        <v>53.869900000000001</v>
      </c>
      <c r="M151">
        <v>27.425000000000001</v>
      </c>
      <c r="N151">
        <v>49.72</v>
      </c>
      <c r="O151">
        <v>73.8001</v>
      </c>
      <c r="P151">
        <v>23.47</v>
      </c>
      <c r="Q151">
        <v>77.83</v>
      </c>
    </row>
    <row r="152" spans="3:17" x14ac:dyDescent="0.25">
      <c r="C152" s="7">
        <v>42731</v>
      </c>
      <c r="D152">
        <v>33.364899999999999</v>
      </c>
      <c r="E152">
        <v>68.61</v>
      </c>
      <c r="F152">
        <v>44.924399999999999</v>
      </c>
      <c r="G152">
        <v>112.2</v>
      </c>
      <c r="H152">
        <v>222.25</v>
      </c>
      <c r="I152">
        <v>42.24</v>
      </c>
      <c r="J152">
        <v>127.836</v>
      </c>
      <c r="K152">
        <v>53.35</v>
      </c>
      <c r="L152">
        <v>53.95</v>
      </c>
      <c r="M152">
        <v>26.932700000000001</v>
      </c>
      <c r="N152">
        <v>49.53</v>
      </c>
      <c r="O152">
        <v>73.552400000000006</v>
      </c>
      <c r="P152">
        <v>23.24</v>
      </c>
      <c r="Q152">
        <v>78.62</v>
      </c>
    </row>
    <row r="153" spans="3:17" x14ac:dyDescent="0.25">
      <c r="C153" s="7">
        <v>42732</v>
      </c>
      <c r="D153">
        <v>33.584299999999999</v>
      </c>
      <c r="E153">
        <v>68.58</v>
      </c>
      <c r="F153">
        <v>44.944299999999998</v>
      </c>
      <c r="G153">
        <v>112.15</v>
      </c>
      <c r="H153">
        <v>223.8</v>
      </c>
      <c r="I153">
        <v>42.5</v>
      </c>
      <c r="J153">
        <v>129.44300000000001</v>
      </c>
      <c r="K153">
        <v>53.62</v>
      </c>
      <c r="L153">
        <v>52.1</v>
      </c>
      <c r="M153">
        <v>26.87</v>
      </c>
      <c r="N153">
        <v>49.27</v>
      </c>
      <c r="O153">
        <v>73.304699999999997</v>
      </c>
      <c r="P153">
        <v>23.38</v>
      </c>
      <c r="Q153">
        <v>78.83</v>
      </c>
    </row>
    <row r="154" spans="3:17" x14ac:dyDescent="0.25">
      <c r="C154" s="7">
        <v>42733</v>
      </c>
      <c r="D154">
        <v>32.8962</v>
      </c>
      <c r="E154">
        <v>67.989999999999995</v>
      </c>
      <c r="F154">
        <v>44.6753</v>
      </c>
      <c r="G154">
        <v>112.62</v>
      </c>
      <c r="H154">
        <v>219.2</v>
      </c>
      <c r="I154">
        <v>41.380800000000001</v>
      </c>
      <c r="J154">
        <v>128.72399999999999</v>
      </c>
      <c r="K154">
        <v>53.01</v>
      </c>
      <c r="L154">
        <v>50.17</v>
      </c>
      <c r="M154">
        <v>26.69</v>
      </c>
      <c r="N154">
        <v>48.89</v>
      </c>
      <c r="O154">
        <v>72.502099999999999</v>
      </c>
      <c r="P154">
        <v>23.17</v>
      </c>
      <c r="Q154">
        <v>78.06</v>
      </c>
    </row>
    <row r="155" spans="3:17" x14ac:dyDescent="0.25">
      <c r="C155" s="7">
        <v>42734</v>
      </c>
      <c r="D155">
        <v>32.816499999999998</v>
      </c>
      <c r="E155">
        <v>67.86</v>
      </c>
      <c r="F155">
        <v>44.874600000000001</v>
      </c>
      <c r="G155">
        <v>112.65</v>
      </c>
      <c r="H155">
        <v>217.5</v>
      </c>
      <c r="I155">
        <v>41.17</v>
      </c>
      <c r="J155">
        <v>128.10499999999999</v>
      </c>
      <c r="K155">
        <v>53.41</v>
      </c>
      <c r="L155">
        <v>50.4</v>
      </c>
      <c r="M155">
        <v>26.41</v>
      </c>
      <c r="N155">
        <v>48.77</v>
      </c>
      <c r="O155">
        <v>72.264300000000006</v>
      </c>
      <c r="P155">
        <v>22.96</v>
      </c>
      <c r="Q155">
        <v>78.239999999999995</v>
      </c>
    </row>
    <row r="156" spans="3:17" x14ac:dyDescent="0.25">
      <c r="C156" s="7">
        <v>42738</v>
      </c>
      <c r="D156">
        <v>32.616999999999997</v>
      </c>
      <c r="E156">
        <v>68.58</v>
      </c>
      <c r="F156">
        <v>44.3566</v>
      </c>
      <c r="G156">
        <v>112.18</v>
      </c>
      <c r="H156">
        <v>220.33</v>
      </c>
      <c r="I156">
        <v>41.51</v>
      </c>
      <c r="J156">
        <v>126.798</v>
      </c>
      <c r="K156">
        <v>54.56</v>
      </c>
      <c r="L156">
        <v>51.77</v>
      </c>
      <c r="M156">
        <v>26.69</v>
      </c>
      <c r="N156">
        <v>48.54</v>
      </c>
      <c r="O156">
        <v>72.224599999999995</v>
      </c>
      <c r="P156">
        <v>22.43</v>
      </c>
      <c r="Q156">
        <v>78.36</v>
      </c>
    </row>
    <row r="157" spans="3:17" x14ac:dyDescent="0.25">
      <c r="C157" s="7">
        <v>42739</v>
      </c>
      <c r="D157">
        <v>32.4176</v>
      </c>
      <c r="E157">
        <v>68.819999999999993</v>
      </c>
      <c r="F157">
        <v>44.794899999999998</v>
      </c>
      <c r="G157">
        <v>110.5</v>
      </c>
      <c r="H157">
        <v>228</v>
      </c>
      <c r="I157">
        <v>42.14</v>
      </c>
      <c r="J157">
        <v>127.706</v>
      </c>
      <c r="K157">
        <v>56.25</v>
      </c>
      <c r="L157">
        <v>53.66</v>
      </c>
      <c r="M157">
        <v>27.33</v>
      </c>
      <c r="N157">
        <v>49.195</v>
      </c>
      <c r="O157">
        <v>73.562299999999993</v>
      </c>
      <c r="P157">
        <v>21.975000000000001</v>
      </c>
      <c r="Q157">
        <v>79.69</v>
      </c>
    </row>
    <row r="158" spans="3:17" x14ac:dyDescent="0.25">
      <c r="C158" s="7">
        <v>42740</v>
      </c>
      <c r="D158">
        <v>32.307899999999997</v>
      </c>
      <c r="E158">
        <v>68.45</v>
      </c>
      <c r="F158">
        <v>44.735100000000003</v>
      </c>
      <c r="G158">
        <v>109.16</v>
      </c>
      <c r="H158">
        <v>227.48</v>
      </c>
      <c r="I158">
        <v>41.97</v>
      </c>
      <c r="J158">
        <v>128.38499999999999</v>
      </c>
      <c r="K158">
        <v>54.505000000000003</v>
      </c>
      <c r="L158">
        <v>54</v>
      </c>
      <c r="M158">
        <v>26.300899999999999</v>
      </c>
      <c r="N158">
        <v>45.68</v>
      </c>
      <c r="O158">
        <v>72.056200000000004</v>
      </c>
      <c r="P158">
        <v>21.37</v>
      </c>
      <c r="Q158">
        <v>78.435000000000002</v>
      </c>
    </row>
    <row r="159" spans="3:17" x14ac:dyDescent="0.25">
      <c r="C159" s="7">
        <v>42741</v>
      </c>
      <c r="D159">
        <v>32.138399999999997</v>
      </c>
      <c r="E159">
        <v>68.459999999999994</v>
      </c>
      <c r="F159">
        <v>44.793100000000003</v>
      </c>
      <c r="G159">
        <v>108.35299999999999</v>
      </c>
      <c r="H159">
        <v>230.31</v>
      </c>
      <c r="I159">
        <v>42.42</v>
      </c>
      <c r="J159">
        <v>126.84399999999999</v>
      </c>
      <c r="K159">
        <v>56.03</v>
      </c>
      <c r="L159">
        <v>53.87</v>
      </c>
      <c r="M159">
        <v>25.53</v>
      </c>
      <c r="N159">
        <v>46.15</v>
      </c>
      <c r="O159">
        <v>71.570700000000002</v>
      </c>
      <c r="P159">
        <v>20.91</v>
      </c>
      <c r="Q159">
        <v>77.222499999999997</v>
      </c>
    </row>
    <row r="160" spans="3:17" x14ac:dyDescent="0.25">
      <c r="C160" s="7">
        <v>42744</v>
      </c>
      <c r="D160">
        <v>32.975999999999999</v>
      </c>
      <c r="E160">
        <v>68.510000000000005</v>
      </c>
      <c r="F160">
        <v>44.555799999999998</v>
      </c>
      <c r="G160">
        <v>108.19</v>
      </c>
      <c r="H160">
        <v>231.92</v>
      </c>
      <c r="I160">
        <v>43.615000000000002</v>
      </c>
      <c r="J160">
        <v>123.544</v>
      </c>
      <c r="K160">
        <v>55.31</v>
      </c>
      <c r="L160">
        <v>54.39</v>
      </c>
      <c r="M160">
        <v>25.06</v>
      </c>
      <c r="N160">
        <v>45.6</v>
      </c>
      <c r="O160">
        <v>71.213999999999999</v>
      </c>
      <c r="P160">
        <v>20.725000000000001</v>
      </c>
      <c r="Q160">
        <v>77.13</v>
      </c>
    </row>
    <row r="161" spans="3:17" x14ac:dyDescent="0.25">
      <c r="C161" s="7">
        <v>42745</v>
      </c>
      <c r="D161">
        <v>33.105600000000003</v>
      </c>
      <c r="E161">
        <v>67.540000000000006</v>
      </c>
      <c r="F161">
        <v>44.252000000000002</v>
      </c>
      <c r="G161">
        <v>110.7509</v>
      </c>
      <c r="H161">
        <v>232</v>
      </c>
      <c r="I161">
        <v>44.172199999999997</v>
      </c>
      <c r="J161">
        <v>123.545</v>
      </c>
      <c r="K161">
        <v>54.82</v>
      </c>
      <c r="L161">
        <v>54.54</v>
      </c>
      <c r="M161">
        <v>25.21</v>
      </c>
      <c r="N161">
        <v>45.98</v>
      </c>
      <c r="O161">
        <v>71.352699999999999</v>
      </c>
      <c r="P161">
        <v>20.954999999999998</v>
      </c>
      <c r="Q161">
        <v>77.48</v>
      </c>
    </row>
    <row r="162" spans="3:17" x14ac:dyDescent="0.25">
      <c r="C162" s="7">
        <v>42746</v>
      </c>
      <c r="D162">
        <v>33.384799999999998</v>
      </c>
      <c r="E162">
        <v>68.489999999999995</v>
      </c>
      <c r="F162">
        <v>43.639400000000002</v>
      </c>
      <c r="G162">
        <v>111.27</v>
      </c>
      <c r="H162">
        <v>229.98</v>
      </c>
      <c r="I162">
        <v>44.23</v>
      </c>
      <c r="J162">
        <v>123.495</v>
      </c>
      <c r="K162">
        <v>54.77</v>
      </c>
      <c r="L162">
        <v>53.67</v>
      </c>
      <c r="M162">
        <v>25</v>
      </c>
      <c r="N162">
        <v>45.914999999999999</v>
      </c>
      <c r="O162">
        <v>71.273399999999995</v>
      </c>
      <c r="P162">
        <v>20.6</v>
      </c>
      <c r="Q162">
        <v>77.95</v>
      </c>
    </row>
    <row r="163" spans="3:17" x14ac:dyDescent="0.25">
      <c r="C163" s="7">
        <v>42747</v>
      </c>
      <c r="D163">
        <v>33.245100000000001</v>
      </c>
      <c r="E163">
        <v>68.400000000000006</v>
      </c>
      <c r="F163">
        <v>43.529800000000002</v>
      </c>
      <c r="G163">
        <v>109.9999</v>
      </c>
      <c r="H163">
        <v>230.7</v>
      </c>
      <c r="I163">
        <v>43.84</v>
      </c>
      <c r="J163">
        <v>123.226</v>
      </c>
      <c r="K163">
        <v>54.26</v>
      </c>
      <c r="L163">
        <v>52.35</v>
      </c>
      <c r="M163">
        <v>25.25</v>
      </c>
      <c r="N163">
        <v>45.44</v>
      </c>
      <c r="O163">
        <v>71.055400000000006</v>
      </c>
      <c r="P163">
        <v>20.87</v>
      </c>
      <c r="Q163">
        <v>81.510000000000005</v>
      </c>
    </row>
    <row r="164" spans="3:17" x14ac:dyDescent="0.25">
      <c r="C164" s="7">
        <v>42748</v>
      </c>
      <c r="D164">
        <v>33.798699999999997</v>
      </c>
      <c r="E164">
        <v>68.94</v>
      </c>
      <c r="F164">
        <v>43.709099999999999</v>
      </c>
      <c r="G164">
        <v>109.47</v>
      </c>
      <c r="H164">
        <v>237.85</v>
      </c>
      <c r="I164">
        <v>44.74</v>
      </c>
      <c r="J164">
        <v>124.24299999999999</v>
      </c>
      <c r="K164">
        <v>54.02</v>
      </c>
      <c r="L164">
        <v>52</v>
      </c>
      <c r="M164">
        <v>25.34</v>
      </c>
      <c r="N164">
        <v>45.139899999999997</v>
      </c>
      <c r="O164">
        <v>70.728399999999993</v>
      </c>
      <c r="P164">
        <v>21.0899</v>
      </c>
      <c r="Q164">
        <v>83.28</v>
      </c>
    </row>
    <row r="165" spans="3:17" x14ac:dyDescent="0.25">
      <c r="C165" s="7">
        <v>42752</v>
      </c>
      <c r="D165">
        <v>33.733800000000002</v>
      </c>
      <c r="E165">
        <v>68.36</v>
      </c>
      <c r="F165">
        <v>44.575699999999998</v>
      </c>
      <c r="G165">
        <v>109.17</v>
      </c>
      <c r="H165">
        <v>239.96</v>
      </c>
      <c r="I165">
        <v>44.25</v>
      </c>
      <c r="J165">
        <v>124.114</v>
      </c>
      <c r="K165">
        <v>54.74</v>
      </c>
      <c r="L165">
        <v>50.3</v>
      </c>
      <c r="M165">
        <v>26.02</v>
      </c>
      <c r="N165">
        <v>45.04</v>
      </c>
      <c r="O165">
        <v>71.421999999999997</v>
      </c>
      <c r="P165">
        <v>21.79</v>
      </c>
      <c r="Q165">
        <v>81.3</v>
      </c>
    </row>
    <row r="166" spans="3:17" x14ac:dyDescent="0.25">
      <c r="C166" s="7">
        <v>42753</v>
      </c>
      <c r="D166">
        <v>33.903399999999998</v>
      </c>
      <c r="E166">
        <v>68</v>
      </c>
      <c r="F166">
        <v>44.695300000000003</v>
      </c>
      <c r="G166">
        <v>108.39</v>
      </c>
      <c r="H166">
        <v>239.71</v>
      </c>
      <c r="I166">
        <v>43.46</v>
      </c>
      <c r="J166">
        <v>127.357</v>
      </c>
      <c r="K166">
        <v>52.795999999999999</v>
      </c>
      <c r="L166">
        <v>52</v>
      </c>
      <c r="M166">
        <v>25.625</v>
      </c>
      <c r="N166">
        <v>45.22</v>
      </c>
      <c r="O166">
        <v>67.379300000000001</v>
      </c>
      <c r="P166">
        <v>21.55</v>
      </c>
      <c r="Q166">
        <v>80.33</v>
      </c>
    </row>
    <row r="167" spans="3:17" x14ac:dyDescent="0.25">
      <c r="C167" s="7">
        <v>42754</v>
      </c>
      <c r="D167">
        <v>34.033000000000001</v>
      </c>
      <c r="E167">
        <v>68.489999999999995</v>
      </c>
      <c r="F167">
        <v>44.8048</v>
      </c>
      <c r="G167">
        <v>108.07</v>
      </c>
      <c r="H167">
        <v>248.68</v>
      </c>
      <c r="I167">
        <v>43.26</v>
      </c>
      <c r="J167">
        <v>128.125</v>
      </c>
      <c r="K167">
        <v>52.219900000000003</v>
      </c>
      <c r="L167">
        <v>50.15</v>
      </c>
      <c r="M167">
        <v>25.67</v>
      </c>
      <c r="N167">
        <v>44.57</v>
      </c>
      <c r="O167">
        <v>66.269499999999994</v>
      </c>
      <c r="P167">
        <v>21.45</v>
      </c>
      <c r="Q167">
        <v>80.06</v>
      </c>
    </row>
    <row r="168" spans="3:17" x14ac:dyDescent="0.25">
      <c r="C168" s="7">
        <v>42755</v>
      </c>
      <c r="D168">
        <v>34.082799999999999</v>
      </c>
      <c r="E168">
        <v>68.5</v>
      </c>
      <c r="F168">
        <v>45.422400000000003</v>
      </c>
      <c r="G168">
        <v>109</v>
      </c>
      <c r="H168">
        <v>246</v>
      </c>
      <c r="I168">
        <v>43.23</v>
      </c>
      <c r="J168">
        <v>130.05099999999999</v>
      </c>
      <c r="K168">
        <v>52.77</v>
      </c>
      <c r="L168">
        <v>48.53</v>
      </c>
      <c r="M168">
        <v>25.18</v>
      </c>
      <c r="N168">
        <v>44.77</v>
      </c>
      <c r="O168">
        <v>64.812899999999999</v>
      </c>
      <c r="P168">
        <v>20.745000000000001</v>
      </c>
      <c r="Q168">
        <v>79.819999999999993</v>
      </c>
    </row>
    <row r="169" spans="3:17" x14ac:dyDescent="0.25">
      <c r="C169" s="7">
        <v>42758</v>
      </c>
      <c r="D169">
        <v>34.102699999999999</v>
      </c>
      <c r="E169">
        <v>68.16</v>
      </c>
      <c r="F169">
        <v>45.382599999999996</v>
      </c>
      <c r="G169">
        <v>109.11</v>
      </c>
      <c r="H169">
        <v>250.89</v>
      </c>
      <c r="I169">
        <v>43.15</v>
      </c>
      <c r="J169">
        <v>130.251</v>
      </c>
      <c r="K169">
        <v>52.16</v>
      </c>
      <c r="L169">
        <v>47.08</v>
      </c>
      <c r="M169">
        <v>24.94</v>
      </c>
      <c r="N169">
        <v>45</v>
      </c>
      <c r="O169">
        <v>63.960799999999999</v>
      </c>
      <c r="P169">
        <v>20.64</v>
      </c>
      <c r="Q169">
        <v>79.27</v>
      </c>
    </row>
    <row r="170" spans="3:17" x14ac:dyDescent="0.25">
      <c r="C170" s="7">
        <v>42759</v>
      </c>
      <c r="D170">
        <v>34.1128</v>
      </c>
      <c r="E170">
        <v>69.319999999999993</v>
      </c>
      <c r="F170">
        <v>45.970300000000002</v>
      </c>
      <c r="G170">
        <v>109.29</v>
      </c>
      <c r="H170">
        <v>254.8</v>
      </c>
      <c r="I170">
        <v>42.95</v>
      </c>
      <c r="J170">
        <v>133.07499999999999</v>
      </c>
      <c r="K170">
        <v>52.164999999999999</v>
      </c>
      <c r="L170">
        <v>46.62</v>
      </c>
      <c r="M170">
        <v>25.875</v>
      </c>
      <c r="N170">
        <v>45.09</v>
      </c>
      <c r="O170">
        <v>63.832000000000001</v>
      </c>
      <c r="P170">
        <v>20.594999999999999</v>
      </c>
      <c r="Q170">
        <v>79.56</v>
      </c>
    </row>
    <row r="171" spans="3:17" x14ac:dyDescent="0.25">
      <c r="C171" s="7">
        <v>42760</v>
      </c>
      <c r="D171">
        <v>34.731000000000002</v>
      </c>
      <c r="E171">
        <v>71.275000000000006</v>
      </c>
      <c r="F171">
        <v>46.468299999999999</v>
      </c>
      <c r="G171">
        <v>109.4466</v>
      </c>
      <c r="H171">
        <v>258.45999999999998</v>
      </c>
      <c r="I171">
        <v>43.45</v>
      </c>
      <c r="J171">
        <v>135.959</v>
      </c>
      <c r="K171">
        <v>53.664999999999999</v>
      </c>
      <c r="L171">
        <v>47.42</v>
      </c>
      <c r="M171">
        <v>26.78</v>
      </c>
      <c r="N171">
        <v>45.5</v>
      </c>
      <c r="O171">
        <v>64.5702</v>
      </c>
      <c r="P171">
        <v>20.795000000000002</v>
      </c>
      <c r="Q171">
        <v>80.599999999999994</v>
      </c>
    </row>
    <row r="172" spans="3:17" x14ac:dyDescent="0.25">
      <c r="C172" s="7">
        <v>42761</v>
      </c>
      <c r="D172">
        <v>34.372</v>
      </c>
      <c r="E172">
        <v>71.680000000000007</v>
      </c>
      <c r="F172">
        <v>46.079799999999999</v>
      </c>
      <c r="G172">
        <v>108.87</v>
      </c>
      <c r="H172">
        <v>255.74</v>
      </c>
      <c r="I172">
        <v>43.33</v>
      </c>
      <c r="J172">
        <v>136.53800000000001</v>
      </c>
      <c r="K172">
        <v>54.03</v>
      </c>
      <c r="L172">
        <v>47.41</v>
      </c>
      <c r="M172">
        <v>26.3</v>
      </c>
      <c r="N172">
        <v>45.64</v>
      </c>
      <c r="O172">
        <v>64.317400000000006</v>
      </c>
      <c r="P172">
        <v>21.03</v>
      </c>
      <c r="Q172">
        <v>80.75</v>
      </c>
    </row>
    <row r="173" spans="3:17" x14ac:dyDescent="0.25">
      <c r="C173" s="7">
        <v>42762</v>
      </c>
      <c r="D173">
        <v>35.0501</v>
      </c>
      <c r="E173">
        <v>71.39</v>
      </c>
      <c r="F173">
        <v>45.591799999999999</v>
      </c>
      <c r="G173">
        <v>107.79</v>
      </c>
      <c r="H173">
        <v>253</v>
      </c>
      <c r="I173">
        <v>42.79</v>
      </c>
      <c r="J173">
        <v>135.72</v>
      </c>
      <c r="K173">
        <v>52.83</v>
      </c>
      <c r="L173">
        <v>47.6</v>
      </c>
      <c r="M173">
        <v>25.95</v>
      </c>
      <c r="N173">
        <v>44.45</v>
      </c>
      <c r="O173">
        <v>64.178799999999995</v>
      </c>
      <c r="P173">
        <v>20.85</v>
      </c>
      <c r="Q173">
        <v>80.2</v>
      </c>
    </row>
    <row r="174" spans="3:17" x14ac:dyDescent="0.25">
      <c r="C174" s="7">
        <v>42765</v>
      </c>
      <c r="D174">
        <v>34.731000000000002</v>
      </c>
      <c r="E174">
        <v>71.02</v>
      </c>
      <c r="F174">
        <v>45.322800000000001</v>
      </c>
      <c r="G174">
        <v>107.3</v>
      </c>
      <c r="H174">
        <v>255.29</v>
      </c>
      <c r="I174">
        <v>42.5</v>
      </c>
      <c r="J174">
        <v>133.624</v>
      </c>
      <c r="K174">
        <v>52.73</v>
      </c>
      <c r="L174">
        <v>47.69</v>
      </c>
      <c r="M174">
        <v>25.19</v>
      </c>
      <c r="N174">
        <v>43.79</v>
      </c>
      <c r="O174">
        <v>63.554499999999997</v>
      </c>
      <c r="P174">
        <v>20.65</v>
      </c>
      <c r="Q174">
        <v>78.73</v>
      </c>
    </row>
    <row r="175" spans="3:17" x14ac:dyDescent="0.25">
      <c r="C175" s="7">
        <v>42766</v>
      </c>
      <c r="D175">
        <v>34.217500000000001</v>
      </c>
      <c r="E175">
        <v>70.91</v>
      </c>
      <c r="F175">
        <v>45.392499999999998</v>
      </c>
      <c r="G175">
        <v>108.23</v>
      </c>
      <c r="H175">
        <v>255.89</v>
      </c>
      <c r="I175">
        <v>42.37</v>
      </c>
      <c r="J175">
        <v>131.32900000000001</v>
      </c>
      <c r="K175">
        <v>51.78</v>
      </c>
      <c r="L175">
        <v>48.77</v>
      </c>
      <c r="M175">
        <v>25.63</v>
      </c>
      <c r="N175">
        <v>44.34</v>
      </c>
      <c r="O175">
        <v>63.911200000000001</v>
      </c>
      <c r="P175">
        <v>21.2</v>
      </c>
      <c r="Q175">
        <v>79.010000000000005</v>
      </c>
    </row>
    <row r="176" spans="3:17" x14ac:dyDescent="0.25">
      <c r="C176" s="7">
        <v>42767</v>
      </c>
      <c r="D176">
        <v>34.950400000000002</v>
      </c>
      <c r="E176">
        <v>71.709999999999994</v>
      </c>
      <c r="F176">
        <v>45.342700000000001</v>
      </c>
      <c r="G176">
        <v>108.71</v>
      </c>
      <c r="H176">
        <v>253.2</v>
      </c>
      <c r="I176">
        <v>42.52</v>
      </c>
      <c r="J176">
        <v>129.50299999999999</v>
      </c>
      <c r="K176">
        <v>52.209000000000003</v>
      </c>
      <c r="L176">
        <v>49.03</v>
      </c>
      <c r="M176">
        <v>25.13</v>
      </c>
      <c r="N176">
        <v>44.55</v>
      </c>
      <c r="O176">
        <v>63.574300000000001</v>
      </c>
      <c r="P176">
        <v>21.22</v>
      </c>
      <c r="Q176">
        <v>78.790000000000006</v>
      </c>
    </row>
    <row r="177" spans="3:17" x14ac:dyDescent="0.25">
      <c r="C177" s="7">
        <v>42768</v>
      </c>
      <c r="D177">
        <v>34.930399999999999</v>
      </c>
      <c r="E177">
        <v>72</v>
      </c>
      <c r="F177">
        <v>45.561900000000001</v>
      </c>
      <c r="G177">
        <v>107.95</v>
      </c>
      <c r="H177">
        <v>252.42</v>
      </c>
      <c r="I177">
        <v>43.5</v>
      </c>
      <c r="J177">
        <v>129.88200000000001</v>
      </c>
      <c r="K177">
        <v>51.41</v>
      </c>
      <c r="L177">
        <v>50.27</v>
      </c>
      <c r="M177">
        <v>25.28</v>
      </c>
      <c r="N177">
        <v>44.14</v>
      </c>
      <c r="O177">
        <v>63.584200000000003</v>
      </c>
      <c r="P177">
        <v>21.07</v>
      </c>
      <c r="Q177">
        <v>78.61</v>
      </c>
    </row>
    <row r="178" spans="3:17" x14ac:dyDescent="0.25">
      <c r="C178" s="7">
        <v>42769</v>
      </c>
      <c r="D178">
        <v>35.289400000000001</v>
      </c>
      <c r="E178">
        <v>70.73</v>
      </c>
      <c r="F178">
        <v>45.940399999999997</v>
      </c>
      <c r="G178">
        <v>108.61</v>
      </c>
      <c r="H178">
        <v>252.179</v>
      </c>
      <c r="I178">
        <v>43.76</v>
      </c>
      <c r="J178">
        <v>129.62700000000001</v>
      </c>
      <c r="K178">
        <v>52.28</v>
      </c>
      <c r="L178">
        <v>49.94</v>
      </c>
      <c r="M178">
        <v>25.46</v>
      </c>
      <c r="N178">
        <v>46.09</v>
      </c>
      <c r="O178">
        <v>63.762599999999999</v>
      </c>
      <c r="P178">
        <v>20.75</v>
      </c>
      <c r="Q178">
        <v>81.19</v>
      </c>
    </row>
    <row r="179" spans="3:17" x14ac:dyDescent="0.25">
      <c r="C179" s="7">
        <v>42772</v>
      </c>
      <c r="D179">
        <v>35.289400000000001</v>
      </c>
      <c r="E179">
        <v>70.31</v>
      </c>
      <c r="F179">
        <v>45.741199999999999</v>
      </c>
      <c r="G179">
        <v>108.59</v>
      </c>
      <c r="H179">
        <v>257.82</v>
      </c>
      <c r="I179">
        <v>43.41</v>
      </c>
      <c r="J179">
        <v>128.85400000000001</v>
      </c>
      <c r="K179">
        <v>52.61</v>
      </c>
      <c r="L179">
        <v>50.87</v>
      </c>
      <c r="M179">
        <v>26.01</v>
      </c>
      <c r="N179">
        <v>44.19</v>
      </c>
      <c r="O179">
        <v>63.366199999999999</v>
      </c>
      <c r="P179">
        <v>21.09</v>
      </c>
      <c r="Q179">
        <v>79.48</v>
      </c>
    </row>
    <row r="180" spans="3:17" x14ac:dyDescent="0.25">
      <c r="C180" s="7">
        <v>42773</v>
      </c>
      <c r="D180">
        <v>35.538699999999999</v>
      </c>
      <c r="E180">
        <v>71.099999999999994</v>
      </c>
      <c r="F180">
        <v>47.3748</v>
      </c>
      <c r="G180">
        <v>108.05</v>
      </c>
      <c r="H180">
        <v>260</v>
      </c>
      <c r="I180">
        <v>43.77</v>
      </c>
      <c r="J180">
        <v>124.742</v>
      </c>
      <c r="K180">
        <v>52.38</v>
      </c>
      <c r="L180">
        <v>51.48</v>
      </c>
      <c r="M180">
        <v>24.8</v>
      </c>
      <c r="N180">
        <v>43.73</v>
      </c>
      <c r="O180">
        <v>63.574300000000001</v>
      </c>
      <c r="P180">
        <v>21.15</v>
      </c>
      <c r="Q180">
        <v>78.319999999999993</v>
      </c>
    </row>
    <row r="181" spans="3:17" x14ac:dyDescent="0.25">
      <c r="C181" s="7">
        <v>42774</v>
      </c>
      <c r="D181">
        <v>35.6982</v>
      </c>
      <c r="E181">
        <v>70.239999999999995</v>
      </c>
      <c r="F181">
        <v>47.862900000000003</v>
      </c>
      <c r="G181">
        <v>108.5</v>
      </c>
      <c r="H181">
        <v>263.36</v>
      </c>
      <c r="I181">
        <v>43.39</v>
      </c>
      <c r="J181">
        <v>122.726</v>
      </c>
      <c r="K181">
        <v>52.27</v>
      </c>
      <c r="L181">
        <v>50.69</v>
      </c>
      <c r="M181">
        <v>24.28</v>
      </c>
      <c r="N181">
        <v>44.55</v>
      </c>
      <c r="O181">
        <v>64.317499999999995</v>
      </c>
      <c r="P181">
        <v>21.324999999999999</v>
      </c>
      <c r="Q181">
        <v>79.245000000000005</v>
      </c>
    </row>
    <row r="182" spans="3:17" x14ac:dyDescent="0.25">
      <c r="C182" s="7">
        <v>42775</v>
      </c>
      <c r="D182">
        <v>35.748100000000001</v>
      </c>
      <c r="E182">
        <v>71.27</v>
      </c>
      <c r="F182">
        <v>48.151699999999998</v>
      </c>
      <c r="G182">
        <v>109.736</v>
      </c>
      <c r="H182">
        <v>271.18</v>
      </c>
      <c r="I182">
        <v>44.314999999999998</v>
      </c>
      <c r="J182">
        <v>121.14</v>
      </c>
      <c r="K182">
        <v>53.67</v>
      </c>
      <c r="L182">
        <v>50.48</v>
      </c>
      <c r="M182">
        <v>24.28</v>
      </c>
      <c r="N182">
        <v>46.39</v>
      </c>
      <c r="O182">
        <v>65.927700000000002</v>
      </c>
      <c r="P182">
        <v>21.75</v>
      </c>
      <c r="Q182">
        <v>80.64</v>
      </c>
    </row>
    <row r="183" spans="3:17" x14ac:dyDescent="0.25">
      <c r="C183" s="7">
        <v>42776</v>
      </c>
      <c r="D183">
        <v>35.538699999999999</v>
      </c>
      <c r="E183">
        <v>71.17</v>
      </c>
      <c r="F183">
        <v>48.221499999999999</v>
      </c>
      <c r="G183">
        <v>112.47</v>
      </c>
      <c r="H183">
        <v>270.95</v>
      </c>
      <c r="I183">
        <v>44.48</v>
      </c>
      <c r="J183">
        <v>124.154</v>
      </c>
      <c r="K183">
        <v>53.75</v>
      </c>
      <c r="L183">
        <v>49.85</v>
      </c>
      <c r="M183">
        <v>23.61</v>
      </c>
      <c r="N183">
        <v>46.18</v>
      </c>
      <c r="O183">
        <v>66.348799999999997</v>
      </c>
      <c r="P183">
        <v>22.26</v>
      </c>
      <c r="Q183">
        <v>81.680000000000007</v>
      </c>
    </row>
    <row r="184" spans="3:17" x14ac:dyDescent="0.25">
      <c r="C184" s="7">
        <v>42779</v>
      </c>
      <c r="D184">
        <v>35.727699999999999</v>
      </c>
      <c r="E184">
        <v>72.260000000000005</v>
      </c>
      <c r="F184">
        <v>48.460500000000003</v>
      </c>
      <c r="G184">
        <v>112.86</v>
      </c>
      <c r="H184">
        <v>280.79000000000002</v>
      </c>
      <c r="I184">
        <v>44.44</v>
      </c>
      <c r="J184">
        <v>128.98400000000001</v>
      </c>
      <c r="K184">
        <v>53.17</v>
      </c>
      <c r="L184">
        <v>50.12</v>
      </c>
      <c r="M184">
        <v>23.215</v>
      </c>
      <c r="N184">
        <v>45.47</v>
      </c>
      <c r="O184">
        <v>65.7</v>
      </c>
      <c r="P184">
        <v>22.17</v>
      </c>
      <c r="Q184">
        <v>82.12</v>
      </c>
    </row>
    <row r="185" spans="3:17" x14ac:dyDescent="0.25">
      <c r="C185" s="7">
        <v>42780</v>
      </c>
      <c r="D185">
        <v>35.448900000000002</v>
      </c>
      <c r="E185">
        <v>72.19</v>
      </c>
      <c r="F185">
        <v>48.380899999999997</v>
      </c>
      <c r="G185">
        <v>109.88</v>
      </c>
      <c r="H185">
        <v>287.39</v>
      </c>
      <c r="I185">
        <v>44.107999999999997</v>
      </c>
      <c r="J185">
        <v>122.527</v>
      </c>
      <c r="K185">
        <v>52.412500000000001</v>
      </c>
      <c r="L185">
        <v>51.19</v>
      </c>
      <c r="M185">
        <v>23.49</v>
      </c>
      <c r="N185">
        <v>45.8</v>
      </c>
      <c r="O185">
        <v>65.66</v>
      </c>
      <c r="P185">
        <v>21.93</v>
      </c>
      <c r="Q185">
        <v>83.24</v>
      </c>
    </row>
    <row r="186" spans="3:17" x14ac:dyDescent="0.25">
      <c r="C186" s="7">
        <v>42781</v>
      </c>
      <c r="D186">
        <v>35.633400000000002</v>
      </c>
      <c r="E186">
        <v>72.28</v>
      </c>
      <c r="F186">
        <v>49.033299999999997</v>
      </c>
      <c r="G186">
        <v>110</v>
      </c>
      <c r="H186">
        <v>282.24</v>
      </c>
      <c r="I186">
        <v>44.487499999999997</v>
      </c>
      <c r="J186">
        <v>123.715</v>
      </c>
      <c r="K186">
        <v>52</v>
      </c>
      <c r="L186">
        <v>52.9</v>
      </c>
      <c r="M186">
        <v>19.77</v>
      </c>
      <c r="N186">
        <v>46.47</v>
      </c>
      <c r="O186">
        <v>65.951300000000003</v>
      </c>
      <c r="P186">
        <v>21.87</v>
      </c>
      <c r="Q186">
        <v>83.49</v>
      </c>
    </row>
    <row r="187" spans="3:17" x14ac:dyDescent="0.25">
      <c r="C187" s="7">
        <v>42782</v>
      </c>
      <c r="D187">
        <v>35.548699999999997</v>
      </c>
      <c r="E187">
        <v>72.239999999999995</v>
      </c>
      <c r="F187">
        <v>48.96</v>
      </c>
      <c r="G187">
        <v>109.55</v>
      </c>
      <c r="H187">
        <v>280</v>
      </c>
      <c r="I187">
        <v>44.35</v>
      </c>
      <c r="J187">
        <v>123.265</v>
      </c>
      <c r="K187">
        <v>49.9</v>
      </c>
      <c r="L187">
        <v>53.21</v>
      </c>
      <c r="M187">
        <v>20.307500000000001</v>
      </c>
      <c r="N187">
        <v>46.19</v>
      </c>
      <c r="O187">
        <v>65.849999999999994</v>
      </c>
      <c r="P187">
        <v>21.89</v>
      </c>
      <c r="Q187">
        <v>83.88</v>
      </c>
    </row>
    <row r="188" spans="3:17" x14ac:dyDescent="0.25">
      <c r="C188" s="7">
        <v>42783</v>
      </c>
      <c r="D188">
        <v>35.799999999999997</v>
      </c>
      <c r="E188">
        <v>71.63</v>
      </c>
      <c r="F188">
        <v>49.86</v>
      </c>
      <c r="G188">
        <v>109.51</v>
      </c>
      <c r="H188">
        <v>272.89</v>
      </c>
      <c r="I188">
        <v>43.87</v>
      </c>
      <c r="J188">
        <v>120.322</v>
      </c>
      <c r="K188">
        <v>50.195</v>
      </c>
      <c r="L188">
        <v>54.86</v>
      </c>
      <c r="M188">
        <v>21.03</v>
      </c>
      <c r="N188">
        <v>45.97</v>
      </c>
      <c r="O188">
        <v>65.900000000000006</v>
      </c>
      <c r="P188">
        <v>21.6</v>
      </c>
      <c r="Q188">
        <v>86.38</v>
      </c>
    </row>
    <row r="189" spans="3:17" x14ac:dyDescent="0.25">
      <c r="C189" s="7">
        <v>42787</v>
      </c>
      <c r="D189">
        <v>36.82</v>
      </c>
      <c r="E189">
        <v>72.150000000000006</v>
      </c>
      <c r="F189">
        <v>49.914999999999999</v>
      </c>
      <c r="G189">
        <v>107.94</v>
      </c>
      <c r="H189">
        <v>281.39999999999998</v>
      </c>
      <c r="I189">
        <v>44.26</v>
      </c>
      <c r="J189">
        <v>122.16800000000001</v>
      </c>
      <c r="K189">
        <v>50.5</v>
      </c>
      <c r="L189">
        <v>54.9</v>
      </c>
      <c r="M189">
        <v>20.95</v>
      </c>
      <c r="N189">
        <v>46.65</v>
      </c>
      <c r="O189">
        <v>66.39</v>
      </c>
      <c r="P189">
        <v>22.225000000000001</v>
      </c>
      <c r="Q189">
        <v>89.45</v>
      </c>
    </row>
    <row r="190" spans="3:17" x14ac:dyDescent="0.25">
      <c r="C190" s="7">
        <v>42788</v>
      </c>
      <c r="D190">
        <v>36.67</v>
      </c>
      <c r="E190">
        <v>72.739999999999995</v>
      </c>
      <c r="F190">
        <v>49.75</v>
      </c>
      <c r="G190">
        <v>107.09</v>
      </c>
      <c r="H190">
        <v>283.45</v>
      </c>
      <c r="I190">
        <v>44.35</v>
      </c>
      <c r="J190">
        <v>122.17</v>
      </c>
      <c r="K190">
        <v>50.45</v>
      </c>
      <c r="L190">
        <v>55.3245</v>
      </c>
      <c r="M190">
        <v>20.14</v>
      </c>
      <c r="N190">
        <v>46.13</v>
      </c>
      <c r="O190">
        <v>66.28</v>
      </c>
      <c r="P190">
        <v>22.24</v>
      </c>
      <c r="Q190">
        <v>88.86</v>
      </c>
    </row>
    <row r="191" spans="3:17" x14ac:dyDescent="0.25">
      <c r="C191" s="7">
        <v>42789</v>
      </c>
      <c r="D191">
        <v>36.659999999999997</v>
      </c>
      <c r="E191">
        <v>72.92</v>
      </c>
      <c r="F191">
        <v>50.09</v>
      </c>
      <c r="G191">
        <v>98.55</v>
      </c>
      <c r="H191">
        <v>264.66000000000003</v>
      </c>
      <c r="I191">
        <v>43.8</v>
      </c>
      <c r="J191">
        <v>120.76</v>
      </c>
      <c r="K191">
        <v>49.57</v>
      </c>
      <c r="L191">
        <v>54.83</v>
      </c>
      <c r="M191">
        <v>20.12</v>
      </c>
      <c r="N191">
        <v>45.05</v>
      </c>
      <c r="O191">
        <v>66.150000000000006</v>
      </c>
      <c r="P191">
        <v>22.05</v>
      </c>
      <c r="Q191">
        <v>90.94</v>
      </c>
    </row>
    <row r="192" spans="3:17" x14ac:dyDescent="0.25">
      <c r="C192" s="7">
        <v>42790</v>
      </c>
      <c r="D192">
        <v>36.119999999999997</v>
      </c>
      <c r="E192">
        <v>71.739999999999995</v>
      </c>
      <c r="F192">
        <v>49.64</v>
      </c>
      <c r="G192">
        <v>95.57</v>
      </c>
      <c r="H192">
        <v>254.8</v>
      </c>
      <c r="I192">
        <v>44.21</v>
      </c>
      <c r="J192">
        <v>116.55</v>
      </c>
      <c r="K192">
        <v>48.93</v>
      </c>
      <c r="L192">
        <v>54.72</v>
      </c>
      <c r="M192">
        <v>19.48</v>
      </c>
      <c r="N192">
        <v>46.95</v>
      </c>
      <c r="O192">
        <v>65.760000000000005</v>
      </c>
      <c r="P192">
        <v>21.09</v>
      </c>
      <c r="Q192">
        <v>90.88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168"/>
  <sheetViews>
    <sheetView workbookViewId="0">
      <selection activeCell="E3" sqref="A1:Q168"/>
    </sheetView>
  </sheetViews>
  <sheetFormatPr defaultRowHeight="15" x14ac:dyDescent="0.25"/>
  <cols>
    <col min="2" max="2" width="9.42578125" bestFit="1" customWidth="1"/>
  </cols>
  <sheetData>
    <row r="1" spans="1:17" ht="14.45" x14ac:dyDescent="0.35">
      <c r="A1" s="1" t="s">
        <v>109</v>
      </c>
      <c r="B1" s="2">
        <v>42550</v>
      </c>
      <c r="D1" t="s">
        <v>63</v>
      </c>
      <c r="E1" t="s">
        <v>29</v>
      </c>
      <c r="F1" t="s">
        <v>2</v>
      </c>
      <c r="G1" t="s">
        <v>64</v>
      </c>
      <c r="H1" t="s">
        <v>19</v>
      </c>
      <c r="I1" t="s">
        <v>65</v>
      </c>
      <c r="J1" t="s">
        <v>66</v>
      </c>
      <c r="K1" t="s">
        <v>67</v>
      </c>
      <c r="L1" t="s">
        <v>11</v>
      </c>
      <c r="M1" t="s">
        <v>9</v>
      </c>
      <c r="N1" t="s">
        <v>34</v>
      </c>
      <c r="O1" t="s">
        <v>24</v>
      </c>
      <c r="P1" t="s">
        <v>68</v>
      </c>
      <c r="Q1" t="s">
        <v>27</v>
      </c>
    </row>
    <row r="2" spans="1:17" ht="14.45" x14ac:dyDescent="0.35">
      <c r="A2" s="3" t="s">
        <v>110</v>
      </c>
      <c r="B2" s="4">
        <f ca="1">TODAY()</f>
        <v>42790</v>
      </c>
      <c r="D2" t="str">
        <f>D1 &amp; " equity"</f>
        <v>ELLI equity</v>
      </c>
      <c r="E2" t="str">
        <f t="shared" ref="E2:Q2" si="0">E1 &amp; " equity"</f>
        <v>GS equity</v>
      </c>
      <c r="F2" t="str">
        <f t="shared" si="0"/>
        <v>FB equity</v>
      </c>
      <c r="G2" t="str">
        <f t="shared" si="0"/>
        <v>NOW equity</v>
      </c>
      <c r="H2" t="str">
        <f t="shared" si="0"/>
        <v>V equity</v>
      </c>
      <c r="I2" t="str">
        <f t="shared" si="0"/>
        <v>LITE equity</v>
      </c>
      <c r="J2" t="str">
        <f t="shared" si="0"/>
        <v>WB equity</v>
      </c>
      <c r="K2" t="str">
        <f t="shared" si="0"/>
        <v>BBBY equity</v>
      </c>
      <c r="L2" t="str">
        <f t="shared" si="0"/>
        <v>ISRG equity</v>
      </c>
      <c r="M2" t="str">
        <f t="shared" si="0"/>
        <v>CMG equity</v>
      </c>
      <c r="N2" t="str">
        <f t="shared" si="0"/>
        <v>RL equity</v>
      </c>
      <c r="O2" t="str">
        <f t="shared" si="0"/>
        <v>RH equity</v>
      </c>
      <c r="P2" t="str">
        <f t="shared" si="0"/>
        <v>ATHM equity</v>
      </c>
      <c r="Q2" t="str">
        <f t="shared" si="0"/>
        <v>VRX equity</v>
      </c>
    </row>
    <row r="3" spans="1:17" thickBot="1" x14ac:dyDescent="0.4">
      <c r="A3" s="5"/>
      <c r="B3" s="6" t="s">
        <v>111</v>
      </c>
      <c r="C3" s="7">
        <f ca="1">_xll.BDH(D2,B3,B1,B2,"cols=2;rows=166")</f>
        <v>42550</v>
      </c>
      <c r="D3">
        <v>89.3</v>
      </c>
      <c r="E3">
        <f ca="1">_xll.BDH(E2,$B$3,$B$1,$B$2,"dts=h","cols=1;rows=166")</f>
        <v>144.535</v>
      </c>
      <c r="F3">
        <f ca="1">_xll.BDH(F2,$B$3,$B$1,$B$2,"dts=h","cols=1;rows=166")</f>
        <v>114.25</v>
      </c>
      <c r="G3">
        <f ca="1">_xll.BDH(G2,$B$3,$B$1,$B$2,"dts=h","cols=1;rows=166")</f>
        <v>66.98</v>
      </c>
      <c r="H3">
        <f ca="1">_xll.BDH(H2,$B$3,$B$1,$B$2,"dts=h","cols=1;rows=166")</f>
        <v>76.320800000000006</v>
      </c>
      <c r="I3">
        <f ca="1">_xll.BDH(I2,$B$3,$B$1,$B$2,"dts=h","cols=1;rows=166")</f>
        <v>24.27</v>
      </c>
      <c r="J3">
        <f ca="1">_xll.BDH(J2,$B$3,$B$1,$B$2,"dts=h","cols=1;rows=166")</f>
        <v>27.63</v>
      </c>
      <c r="K3">
        <f ca="1">_xll.BDH(K2,$B$3,$B$1,$B$2,"dts=h","cols=1;rows=166")</f>
        <v>43.181199999999997</v>
      </c>
      <c r="L3">
        <f ca="1">_xll.BDH(L2,$B$3,$B$1,$B$2,"dts=h","cols=1;rows=166")</f>
        <v>659.37</v>
      </c>
      <c r="M3">
        <f ca="1">_xll.BDH(M2,$B$3,$B$1,$B$2,"dts=h","cols=1;rows=166")</f>
        <v>410.34</v>
      </c>
      <c r="N3">
        <f ca="1">_xll.BDH(N2,$B$3,$B$1,$B$2,"dts=h","cols=1;rows=166")</f>
        <v>88.568399999999997</v>
      </c>
      <c r="O3">
        <f ca="1">_xll.BDH(O2,$B$3,$B$1,$B$2,"dts=h","cols=1;rows=166")</f>
        <v>28.19</v>
      </c>
      <c r="P3">
        <f ca="1">_xll.BDH(P2,$B$3,$B$1,$B$2,"dts=h","cols=1;rows=166")</f>
        <v>21.68</v>
      </c>
      <c r="Q3">
        <f ca="1">_xll.BDH(Q2,$B$3,$B$1,$B$2,"dts=h","cols=1;rows=166")</f>
        <v>20.5</v>
      </c>
    </row>
    <row r="4" spans="1:17" x14ac:dyDescent="0.25">
      <c r="C4" s="7">
        <v>42551</v>
      </c>
      <c r="D4">
        <v>91.68</v>
      </c>
      <c r="E4">
        <v>147.84200000000001</v>
      </c>
      <c r="F4">
        <v>115.18</v>
      </c>
      <c r="G4">
        <v>67</v>
      </c>
      <c r="H4">
        <v>76.698599999999999</v>
      </c>
      <c r="I4">
        <v>24.2699</v>
      </c>
      <c r="J4">
        <v>28.47</v>
      </c>
      <c r="K4">
        <v>43.031999999999996</v>
      </c>
      <c r="L4">
        <v>663.5</v>
      </c>
      <c r="M4">
        <v>409.87099999999998</v>
      </c>
      <c r="N4">
        <v>88.677199999999999</v>
      </c>
      <c r="O4">
        <v>28.77</v>
      </c>
      <c r="P4">
        <v>21.07</v>
      </c>
      <c r="Q4">
        <v>20.457999999999998</v>
      </c>
    </row>
    <row r="5" spans="1:17" x14ac:dyDescent="0.25">
      <c r="C5" s="7">
        <v>42552</v>
      </c>
      <c r="D5">
        <v>93.83</v>
      </c>
      <c r="E5">
        <v>149.649</v>
      </c>
      <c r="F5">
        <v>115.13</v>
      </c>
      <c r="G5">
        <v>67.45</v>
      </c>
      <c r="H5">
        <v>75.505499999999998</v>
      </c>
      <c r="I5">
        <v>24.57</v>
      </c>
      <c r="J5">
        <v>28.98</v>
      </c>
      <c r="K5">
        <v>43.758000000000003</v>
      </c>
      <c r="L5">
        <v>667.49</v>
      </c>
      <c r="M5">
        <v>405.28500000000003</v>
      </c>
      <c r="N5">
        <v>90.764799999999994</v>
      </c>
      <c r="O5">
        <v>30.2</v>
      </c>
      <c r="P5">
        <v>21.22</v>
      </c>
      <c r="Q5">
        <v>21.65</v>
      </c>
    </row>
    <row r="6" spans="1:17" x14ac:dyDescent="0.25">
      <c r="C6" s="7">
        <v>42556</v>
      </c>
      <c r="D6">
        <v>92.96</v>
      </c>
      <c r="E6">
        <v>145.91499999999999</v>
      </c>
      <c r="F6">
        <v>114.11</v>
      </c>
      <c r="G6">
        <v>65.91</v>
      </c>
      <c r="H6">
        <v>74.5411</v>
      </c>
      <c r="I6">
        <v>23.65</v>
      </c>
      <c r="J6">
        <v>29.68</v>
      </c>
      <c r="K6">
        <v>43.4696</v>
      </c>
      <c r="L6">
        <v>668.33</v>
      </c>
      <c r="M6">
        <v>399.3</v>
      </c>
      <c r="N6">
        <v>88.875100000000003</v>
      </c>
      <c r="O6">
        <v>29.69</v>
      </c>
      <c r="P6">
        <v>21.38</v>
      </c>
      <c r="Q6">
        <v>20.75</v>
      </c>
    </row>
    <row r="7" spans="1:17" x14ac:dyDescent="0.25">
      <c r="C7" s="7">
        <v>42557</v>
      </c>
      <c r="D7">
        <v>97.119900000000001</v>
      </c>
      <c r="E7">
        <v>144.922</v>
      </c>
      <c r="F7">
        <v>116.79</v>
      </c>
      <c r="G7">
        <v>65.555000000000007</v>
      </c>
      <c r="H7">
        <v>74.322299999999998</v>
      </c>
      <c r="I7">
        <v>23.64</v>
      </c>
      <c r="J7">
        <v>29.1</v>
      </c>
      <c r="K7">
        <v>43.4895</v>
      </c>
      <c r="L7">
        <v>673.74</v>
      </c>
      <c r="M7">
        <v>402.06</v>
      </c>
      <c r="N7">
        <v>89.251000000000005</v>
      </c>
      <c r="O7">
        <v>30.34</v>
      </c>
      <c r="P7">
        <v>21.65</v>
      </c>
      <c r="Q7">
        <v>23.14</v>
      </c>
    </row>
    <row r="8" spans="1:17" x14ac:dyDescent="0.25">
      <c r="C8" s="7">
        <v>42558</v>
      </c>
      <c r="D8">
        <v>96.81</v>
      </c>
      <c r="E8">
        <v>147.05699999999999</v>
      </c>
      <c r="F8">
        <v>116.97</v>
      </c>
      <c r="G8">
        <v>65.69</v>
      </c>
      <c r="H8">
        <v>74.859200000000001</v>
      </c>
      <c r="I8">
        <v>23.96</v>
      </c>
      <c r="J8">
        <v>31.64</v>
      </c>
      <c r="K8">
        <v>43.986699999999999</v>
      </c>
      <c r="L8">
        <v>676.08</v>
      </c>
      <c r="M8">
        <v>395.56299999999999</v>
      </c>
      <c r="N8">
        <v>91.219899999999996</v>
      </c>
      <c r="O8">
        <v>30.315999999999999</v>
      </c>
      <c r="P8">
        <v>22.51</v>
      </c>
      <c r="Q8">
        <v>24.25</v>
      </c>
    </row>
    <row r="9" spans="1:17" x14ac:dyDescent="0.25">
      <c r="C9" s="7">
        <v>42559</v>
      </c>
      <c r="D9">
        <v>96.75</v>
      </c>
      <c r="E9">
        <v>149.86799999999999</v>
      </c>
      <c r="F9">
        <v>117.5</v>
      </c>
      <c r="G9">
        <v>69.63</v>
      </c>
      <c r="H9">
        <v>76.111999999999995</v>
      </c>
      <c r="I9">
        <v>24.56</v>
      </c>
      <c r="J9">
        <v>32</v>
      </c>
      <c r="K9">
        <v>44.3247</v>
      </c>
      <c r="L9">
        <v>680.5</v>
      </c>
      <c r="M9">
        <v>404.09</v>
      </c>
      <c r="N9">
        <v>92.802899999999994</v>
      </c>
      <c r="O9">
        <v>29.87</v>
      </c>
      <c r="P9">
        <v>23.46</v>
      </c>
      <c r="Q9">
        <v>23.77</v>
      </c>
    </row>
    <row r="10" spans="1:17" x14ac:dyDescent="0.25">
      <c r="C10" s="7">
        <v>42562</v>
      </c>
      <c r="D10">
        <v>98.79</v>
      </c>
      <c r="E10">
        <v>151.91300000000001</v>
      </c>
      <c r="F10">
        <v>118.7</v>
      </c>
      <c r="G10">
        <v>70.275000000000006</v>
      </c>
      <c r="H10">
        <v>76.750299999999996</v>
      </c>
      <c r="I10">
        <v>24.97</v>
      </c>
      <c r="J10">
        <v>31.9999</v>
      </c>
      <c r="K10">
        <v>45.130400000000002</v>
      </c>
      <c r="L10">
        <v>681.59</v>
      </c>
      <c r="M10">
        <v>413</v>
      </c>
      <c r="N10">
        <v>95.434600000000003</v>
      </c>
      <c r="O10">
        <v>31.28</v>
      </c>
      <c r="P10">
        <v>23.1676</v>
      </c>
      <c r="Q10">
        <v>23.75</v>
      </c>
    </row>
    <row r="11" spans="1:17" x14ac:dyDescent="0.25">
      <c r="C11" s="7">
        <v>42563</v>
      </c>
      <c r="D11">
        <v>98.56</v>
      </c>
      <c r="E11">
        <v>156.15299999999999</v>
      </c>
      <c r="F11">
        <v>118.72</v>
      </c>
      <c r="G11">
        <v>72.33</v>
      </c>
      <c r="H11">
        <v>77.126199999999997</v>
      </c>
      <c r="I11">
        <v>25</v>
      </c>
      <c r="J11">
        <v>34.090000000000003</v>
      </c>
      <c r="K11">
        <v>45.866300000000003</v>
      </c>
      <c r="L11">
        <v>678.77599999999995</v>
      </c>
      <c r="M11">
        <v>410.66</v>
      </c>
      <c r="N11">
        <v>97.710099999999997</v>
      </c>
      <c r="O11">
        <v>31.336200000000002</v>
      </c>
      <c r="P11">
        <v>22.5</v>
      </c>
      <c r="Q11">
        <v>23.9</v>
      </c>
    </row>
    <row r="12" spans="1:17" x14ac:dyDescent="0.25">
      <c r="C12" s="7">
        <v>42564</v>
      </c>
      <c r="D12">
        <v>97.129900000000006</v>
      </c>
      <c r="E12">
        <v>157.166</v>
      </c>
      <c r="F12">
        <v>118.4</v>
      </c>
      <c r="G12">
        <v>72.760000000000005</v>
      </c>
      <c r="H12">
        <v>77.334999999999994</v>
      </c>
      <c r="I12">
        <v>25.71</v>
      </c>
      <c r="J12">
        <v>32.64</v>
      </c>
      <c r="K12">
        <v>45.717100000000002</v>
      </c>
      <c r="L12">
        <v>678.65</v>
      </c>
      <c r="M12">
        <v>421.97</v>
      </c>
      <c r="N12">
        <v>98.051500000000004</v>
      </c>
      <c r="O12">
        <v>31.98</v>
      </c>
      <c r="P12">
        <v>22.18</v>
      </c>
      <c r="Q12">
        <v>24.67</v>
      </c>
    </row>
    <row r="13" spans="1:17" x14ac:dyDescent="0.25">
      <c r="C13" s="7">
        <v>42565</v>
      </c>
      <c r="D13">
        <v>97.21</v>
      </c>
      <c r="E13">
        <v>162.102</v>
      </c>
      <c r="F13">
        <v>117.64</v>
      </c>
      <c r="G13">
        <v>71.260000000000005</v>
      </c>
      <c r="H13">
        <v>78.090599999999995</v>
      </c>
      <c r="I13">
        <v>25.86</v>
      </c>
      <c r="J13">
        <v>32.93</v>
      </c>
      <c r="K13">
        <v>45.299399999999999</v>
      </c>
      <c r="L13">
        <v>680.91</v>
      </c>
      <c r="M13">
        <v>422.18</v>
      </c>
      <c r="N13">
        <v>98.659899999999993</v>
      </c>
      <c r="O13">
        <v>29.45</v>
      </c>
      <c r="P13">
        <v>21.984999999999999</v>
      </c>
      <c r="Q13">
        <v>23.2</v>
      </c>
    </row>
    <row r="14" spans="1:17" x14ac:dyDescent="0.25">
      <c r="C14" s="7">
        <v>42566</v>
      </c>
      <c r="D14">
        <v>97.34</v>
      </c>
      <c r="E14">
        <v>162.00200000000001</v>
      </c>
      <c r="F14">
        <v>118.28</v>
      </c>
      <c r="G14">
        <v>71.63</v>
      </c>
      <c r="H14">
        <v>78.299400000000006</v>
      </c>
      <c r="I14">
        <v>26.79</v>
      </c>
      <c r="J14">
        <v>33.25</v>
      </c>
      <c r="K14">
        <v>45.0608</v>
      </c>
      <c r="L14">
        <v>678.77</v>
      </c>
      <c r="M14">
        <v>411.94</v>
      </c>
      <c r="N14">
        <v>98.811300000000003</v>
      </c>
      <c r="O14">
        <v>28.89</v>
      </c>
      <c r="P14">
        <v>21.48</v>
      </c>
      <c r="Q14">
        <v>23.13</v>
      </c>
    </row>
    <row r="15" spans="1:17" x14ac:dyDescent="0.25">
      <c r="C15" s="7">
        <v>42569</v>
      </c>
      <c r="D15">
        <v>96.61</v>
      </c>
      <c r="E15">
        <v>162.946</v>
      </c>
      <c r="F15">
        <v>119.61</v>
      </c>
      <c r="G15">
        <v>70.900000000000006</v>
      </c>
      <c r="H15">
        <v>78.246200000000002</v>
      </c>
      <c r="I15">
        <v>26.9</v>
      </c>
      <c r="J15">
        <v>32.880000000000003</v>
      </c>
      <c r="K15">
        <v>44.503799999999998</v>
      </c>
      <c r="L15">
        <v>673.89</v>
      </c>
      <c r="M15">
        <v>410.9</v>
      </c>
      <c r="N15">
        <v>98.917199999999994</v>
      </c>
      <c r="O15">
        <v>29.86</v>
      </c>
      <c r="P15">
        <v>20.25</v>
      </c>
      <c r="Q15">
        <v>24.25</v>
      </c>
    </row>
    <row r="16" spans="1:17" x14ac:dyDescent="0.25">
      <c r="C16" s="7">
        <v>42570</v>
      </c>
      <c r="D16">
        <v>96.77</v>
      </c>
      <c r="E16">
        <v>162.93600000000001</v>
      </c>
      <c r="F16">
        <v>120.85</v>
      </c>
      <c r="G16">
        <v>70.91</v>
      </c>
      <c r="H16">
        <v>78.435599999999994</v>
      </c>
      <c r="I16">
        <v>27.12</v>
      </c>
      <c r="J16">
        <v>34.2136</v>
      </c>
      <c r="K16">
        <v>44.220399999999998</v>
      </c>
      <c r="L16">
        <v>675.81</v>
      </c>
      <c r="M16">
        <v>419.65</v>
      </c>
      <c r="N16">
        <v>97.947599999999994</v>
      </c>
      <c r="O16">
        <v>30.01</v>
      </c>
      <c r="P16">
        <v>19.84</v>
      </c>
      <c r="Q16">
        <v>24.13</v>
      </c>
    </row>
    <row r="17" spans="3:17" x14ac:dyDescent="0.25">
      <c r="C17" s="7">
        <v>42571</v>
      </c>
      <c r="D17">
        <v>98.4</v>
      </c>
      <c r="E17">
        <v>161.75399999999999</v>
      </c>
      <c r="F17">
        <v>122.2</v>
      </c>
      <c r="G17">
        <v>73.42</v>
      </c>
      <c r="H17">
        <v>79.293700000000001</v>
      </c>
      <c r="I17">
        <v>27.68</v>
      </c>
      <c r="J17">
        <v>34.140999999999998</v>
      </c>
      <c r="K17">
        <v>44.2652</v>
      </c>
      <c r="L17">
        <v>720.005</v>
      </c>
      <c r="M17">
        <v>420.62</v>
      </c>
      <c r="N17">
        <v>99.2239</v>
      </c>
      <c r="O17">
        <v>30.71</v>
      </c>
      <c r="P17">
        <v>20.190000000000001</v>
      </c>
      <c r="Q17">
        <v>25.12</v>
      </c>
    </row>
    <row r="18" spans="3:17" x14ac:dyDescent="0.25">
      <c r="C18" s="7">
        <v>42572</v>
      </c>
      <c r="D18">
        <v>97.84</v>
      </c>
      <c r="E18">
        <v>160.77099999999999</v>
      </c>
      <c r="F18">
        <v>122.1</v>
      </c>
      <c r="G18">
        <v>72.930000000000007</v>
      </c>
      <c r="H18">
        <v>79.273799999999994</v>
      </c>
      <c r="I18">
        <v>27.45</v>
      </c>
      <c r="J18">
        <v>33.979999999999997</v>
      </c>
      <c r="K18">
        <v>44.4739</v>
      </c>
      <c r="L18">
        <v>700.81</v>
      </c>
      <c r="M18">
        <v>420.16</v>
      </c>
      <c r="N18">
        <v>99.857100000000003</v>
      </c>
      <c r="O18">
        <v>31.15</v>
      </c>
      <c r="P18">
        <v>20.9697</v>
      </c>
      <c r="Q18">
        <v>24.87</v>
      </c>
    </row>
    <row r="19" spans="3:17" x14ac:dyDescent="0.25">
      <c r="C19" s="7">
        <v>42573</v>
      </c>
      <c r="D19">
        <v>98.364999999999995</v>
      </c>
      <c r="E19">
        <v>159.60900000000001</v>
      </c>
      <c r="F19">
        <v>121.01</v>
      </c>
      <c r="G19">
        <v>73.14</v>
      </c>
      <c r="H19">
        <v>79.621799999999993</v>
      </c>
      <c r="I19">
        <v>27.52</v>
      </c>
      <c r="J19">
        <v>33.770000000000003</v>
      </c>
      <c r="K19">
        <v>44.339700000000001</v>
      </c>
      <c r="L19">
        <v>689.82</v>
      </c>
      <c r="M19">
        <v>444.13</v>
      </c>
      <c r="N19">
        <v>98.066299999999998</v>
      </c>
      <c r="O19">
        <v>30.71</v>
      </c>
      <c r="P19">
        <v>20.309999999999999</v>
      </c>
      <c r="Q19">
        <v>24.3</v>
      </c>
    </row>
    <row r="20" spans="3:17" x14ac:dyDescent="0.25">
      <c r="C20" s="7">
        <v>42576</v>
      </c>
      <c r="D20">
        <v>98.479900000000001</v>
      </c>
      <c r="E20">
        <v>160.20500000000001</v>
      </c>
      <c r="F20">
        <v>121.85</v>
      </c>
      <c r="G20">
        <v>74.180000000000007</v>
      </c>
      <c r="H20">
        <v>79.711299999999994</v>
      </c>
      <c r="I20">
        <v>30.65</v>
      </c>
      <c r="J20">
        <v>33.705500000000001</v>
      </c>
      <c r="K20">
        <v>44.513800000000003</v>
      </c>
      <c r="L20">
        <v>691.1</v>
      </c>
      <c r="M20">
        <v>443.5</v>
      </c>
      <c r="N20">
        <v>98.887500000000003</v>
      </c>
      <c r="O20">
        <v>31.21</v>
      </c>
      <c r="P20">
        <v>21.06</v>
      </c>
      <c r="Q20">
        <v>23.52</v>
      </c>
    </row>
    <row r="21" spans="3:17" x14ac:dyDescent="0.25">
      <c r="C21" s="7">
        <v>42577</v>
      </c>
      <c r="D21">
        <v>98.459000000000003</v>
      </c>
      <c r="E21">
        <v>160.374</v>
      </c>
      <c r="F21">
        <v>122.07</v>
      </c>
      <c r="G21">
        <v>73.984999999999999</v>
      </c>
      <c r="H21">
        <v>78.607699999999994</v>
      </c>
      <c r="I21">
        <v>31.41</v>
      </c>
      <c r="J21">
        <v>33.130000000000003</v>
      </c>
      <c r="K21">
        <v>44.424300000000002</v>
      </c>
      <c r="L21">
        <v>691.21</v>
      </c>
      <c r="M21">
        <v>439.24</v>
      </c>
      <c r="N21">
        <v>100.0945</v>
      </c>
      <c r="O21">
        <v>30.48</v>
      </c>
      <c r="P21">
        <v>21.7</v>
      </c>
      <c r="Q21">
        <v>23.1</v>
      </c>
    </row>
    <row r="22" spans="3:17" x14ac:dyDescent="0.25">
      <c r="C22" s="7">
        <v>42578</v>
      </c>
      <c r="D22">
        <v>98.48</v>
      </c>
      <c r="E22">
        <v>161.03899999999999</v>
      </c>
      <c r="F22">
        <v>125</v>
      </c>
      <c r="G22">
        <v>75</v>
      </c>
      <c r="H22">
        <v>78.339200000000005</v>
      </c>
      <c r="I22">
        <v>31.04</v>
      </c>
      <c r="J22">
        <v>32.76</v>
      </c>
      <c r="K22">
        <v>44.339700000000001</v>
      </c>
      <c r="L22">
        <v>691.6</v>
      </c>
      <c r="M22">
        <v>434.71</v>
      </c>
      <c r="N22">
        <v>100.0154</v>
      </c>
      <c r="O22">
        <v>30.38</v>
      </c>
      <c r="P22">
        <v>23.09</v>
      </c>
      <c r="Q22">
        <v>23.58</v>
      </c>
    </row>
    <row r="23" spans="3:17" x14ac:dyDescent="0.25">
      <c r="C23" s="7">
        <v>42579</v>
      </c>
      <c r="D23">
        <v>99.18</v>
      </c>
      <c r="E23">
        <v>159.83799999999999</v>
      </c>
      <c r="F23">
        <v>128.33000000000001</v>
      </c>
      <c r="G23">
        <v>78.77</v>
      </c>
      <c r="H23">
        <v>79.542299999999997</v>
      </c>
      <c r="I23">
        <v>30.57</v>
      </c>
      <c r="J23">
        <v>32.590000000000003</v>
      </c>
      <c r="K23">
        <v>43.966799999999999</v>
      </c>
      <c r="L23">
        <v>691.22</v>
      </c>
      <c r="M23">
        <v>432.76900000000001</v>
      </c>
      <c r="N23">
        <v>98.046499999999995</v>
      </c>
      <c r="O23">
        <v>30</v>
      </c>
      <c r="P23">
        <v>23.53</v>
      </c>
      <c r="Q23">
        <v>23.42</v>
      </c>
    </row>
    <row r="24" spans="3:17" x14ac:dyDescent="0.25">
      <c r="C24" s="7">
        <v>42580</v>
      </c>
      <c r="D24">
        <v>102.63</v>
      </c>
      <c r="E24">
        <v>159.07300000000001</v>
      </c>
      <c r="F24">
        <v>125.84</v>
      </c>
      <c r="G24">
        <v>75.900000000000006</v>
      </c>
      <c r="H24">
        <v>78.896000000000001</v>
      </c>
      <c r="I24">
        <v>30.622499999999999</v>
      </c>
      <c r="J24">
        <v>32.74</v>
      </c>
      <c r="K24">
        <v>44.7425</v>
      </c>
      <c r="L24">
        <v>697.14</v>
      </c>
      <c r="M24">
        <v>430.53</v>
      </c>
      <c r="N24">
        <v>97.269900000000007</v>
      </c>
      <c r="O24">
        <v>30.92</v>
      </c>
      <c r="P24">
        <v>22.99</v>
      </c>
      <c r="Q24">
        <v>23.06</v>
      </c>
    </row>
    <row r="25" spans="3:17" x14ac:dyDescent="0.25">
      <c r="C25" s="7">
        <v>42583</v>
      </c>
      <c r="D25">
        <v>97.01</v>
      </c>
      <c r="E25">
        <v>158.80500000000001</v>
      </c>
      <c r="F25">
        <v>124.58</v>
      </c>
      <c r="G25">
        <v>75.45</v>
      </c>
      <c r="H25">
        <v>78.080699999999993</v>
      </c>
      <c r="I25">
        <v>30.48</v>
      </c>
      <c r="J25">
        <v>34.15</v>
      </c>
      <c r="K25">
        <v>45.329300000000003</v>
      </c>
      <c r="L25">
        <v>700</v>
      </c>
      <c r="M25">
        <v>426</v>
      </c>
      <c r="N25">
        <v>97.492500000000007</v>
      </c>
      <c r="O25">
        <v>31.28</v>
      </c>
      <c r="P25">
        <v>22.44</v>
      </c>
      <c r="Q25">
        <v>22.06</v>
      </c>
    </row>
    <row r="26" spans="3:17" x14ac:dyDescent="0.25">
      <c r="C26" s="7">
        <v>42584</v>
      </c>
      <c r="D26">
        <v>95.02</v>
      </c>
      <c r="E26">
        <v>157.35499999999999</v>
      </c>
      <c r="F26">
        <v>124.8</v>
      </c>
      <c r="G26">
        <v>74.819999999999993</v>
      </c>
      <c r="H26">
        <v>78.021000000000001</v>
      </c>
      <c r="I26">
        <v>30.47</v>
      </c>
      <c r="J26">
        <v>34.86</v>
      </c>
      <c r="K26">
        <v>44.9514</v>
      </c>
      <c r="L26">
        <v>694.87</v>
      </c>
      <c r="M26">
        <v>412.7</v>
      </c>
      <c r="N26">
        <v>96.582300000000004</v>
      </c>
      <c r="O26">
        <v>30.754999999999999</v>
      </c>
      <c r="P26">
        <v>22.65</v>
      </c>
      <c r="Q26">
        <v>21.4</v>
      </c>
    </row>
    <row r="27" spans="3:17" x14ac:dyDescent="0.25">
      <c r="C27" s="7">
        <v>42585</v>
      </c>
      <c r="D27">
        <v>94.46</v>
      </c>
      <c r="E27">
        <v>157.84200000000001</v>
      </c>
      <c r="F27">
        <v>123.92</v>
      </c>
      <c r="G27">
        <v>74.39</v>
      </c>
      <c r="H27">
        <v>78.259699999999995</v>
      </c>
      <c r="I27">
        <v>31.08</v>
      </c>
      <c r="J27">
        <v>33.5</v>
      </c>
      <c r="K27">
        <v>43.509300000000003</v>
      </c>
      <c r="L27">
        <v>693.91</v>
      </c>
      <c r="M27">
        <v>407.64</v>
      </c>
      <c r="N27">
        <v>92.466499999999996</v>
      </c>
      <c r="O27">
        <v>29.03</v>
      </c>
      <c r="P27">
        <v>22.99</v>
      </c>
      <c r="Q27">
        <v>22.56</v>
      </c>
    </row>
    <row r="28" spans="3:17" x14ac:dyDescent="0.25">
      <c r="C28" s="7">
        <v>42586</v>
      </c>
      <c r="D28">
        <v>98.85</v>
      </c>
      <c r="E28">
        <v>157.792</v>
      </c>
      <c r="F28">
        <v>124.79</v>
      </c>
      <c r="G28">
        <v>75.03</v>
      </c>
      <c r="H28">
        <v>79.194299999999998</v>
      </c>
      <c r="I28">
        <v>31.24</v>
      </c>
      <c r="J28">
        <v>34</v>
      </c>
      <c r="K28">
        <v>43.817599999999999</v>
      </c>
      <c r="L28">
        <v>696.88499999999999</v>
      </c>
      <c r="M28">
        <v>404.77</v>
      </c>
      <c r="N28">
        <v>93.821899999999999</v>
      </c>
      <c r="O28">
        <v>29.07</v>
      </c>
      <c r="P28">
        <v>23.27</v>
      </c>
      <c r="Q28">
        <v>22.777000000000001</v>
      </c>
    </row>
    <row r="29" spans="3:17" x14ac:dyDescent="0.25">
      <c r="C29" s="7">
        <v>42587</v>
      </c>
      <c r="D29">
        <v>98.48</v>
      </c>
      <c r="E29">
        <v>160.999</v>
      </c>
      <c r="F29">
        <v>125.83499999999999</v>
      </c>
      <c r="G29">
        <v>75.991500000000002</v>
      </c>
      <c r="H29">
        <v>79.780900000000003</v>
      </c>
      <c r="I29">
        <v>31.89</v>
      </c>
      <c r="J29">
        <v>35.89</v>
      </c>
      <c r="K29">
        <v>44.697800000000001</v>
      </c>
      <c r="L29">
        <v>695.96500000000003</v>
      </c>
      <c r="M29">
        <v>403.64</v>
      </c>
      <c r="N29">
        <v>95.5137</v>
      </c>
      <c r="O29">
        <v>29.66</v>
      </c>
      <c r="P29">
        <v>23.5</v>
      </c>
      <c r="Q29">
        <v>22.27</v>
      </c>
    </row>
    <row r="30" spans="3:17" x14ac:dyDescent="0.25">
      <c r="C30" s="7">
        <v>42590</v>
      </c>
      <c r="D30">
        <v>97.48</v>
      </c>
      <c r="E30">
        <v>162.83699999999999</v>
      </c>
      <c r="F30">
        <v>125.45</v>
      </c>
      <c r="G30">
        <v>75.632000000000005</v>
      </c>
      <c r="H30">
        <v>79.880300000000005</v>
      </c>
      <c r="I30">
        <v>31.5</v>
      </c>
      <c r="J30">
        <v>37.299999999999997</v>
      </c>
      <c r="K30">
        <v>45.378999999999998</v>
      </c>
      <c r="L30">
        <v>694.01</v>
      </c>
      <c r="M30">
        <v>404.25599999999997</v>
      </c>
      <c r="N30">
        <v>96.710899999999995</v>
      </c>
      <c r="O30">
        <v>31.16</v>
      </c>
      <c r="P30">
        <v>23.64</v>
      </c>
      <c r="Q30">
        <v>22.7</v>
      </c>
    </row>
    <row r="31" spans="3:17" x14ac:dyDescent="0.25">
      <c r="C31" s="7">
        <v>42591</v>
      </c>
      <c r="D31">
        <v>97.15</v>
      </c>
      <c r="E31">
        <v>163.43100000000001</v>
      </c>
      <c r="F31">
        <v>126.09</v>
      </c>
      <c r="G31">
        <v>75.28</v>
      </c>
      <c r="H31">
        <v>80.019499999999994</v>
      </c>
      <c r="I31">
        <v>32.479999999999997</v>
      </c>
      <c r="J31">
        <v>42.18</v>
      </c>
      <c r="K31">
        <v>44.832000000000001</v>
      </c>
      <c r="L31">
        <v>700.65</v>
      </c>
      <c r="M31">
        <v>404.76</v>
      </c>
      <c r="N31">
        <v>94.603499999999997</v>
      </c>
      <c r="O31">
        <v>30.52</v>
      </c>
      <c r="P31">
        <v>24.92</v>
      </c>
      <c r="Q31">
        <v>28.19</v>
      </c>
    </row>
    <row r="32" spans="3:17" x14ac:dyDescent="0.25">
      <c r="C32" s="7">
        <v>42592</v>
      </c>
      <c r="D32">
        <v>97.84</v>
      </c>
      <c r="E32">
        <v>162.459</v>
      </c>
      <c r="F32">
        <v>125.48</v>
      </c>
      <c r="G32">
        <v>75.08</v>
      </c>
      <c r="H32">
        <v>79.760999999999996</v>
      </c>
      <c r="I32">
        <v>33.5</v>
      </c>
      <c r="J32">
        <v>43.08</v>
      </c>
      <c r="K32">
        <v>44.772399999999998</v>
      </c>
      <c r="L32">
        <v>697.46</v>
      </c>
      <c r="M32">
        <v>397.32</v>
      </c>
      <c r="N32">
        <v>104.5714</v>
      </c>
      <c r="O32">
        <v>30.5198</v>
      </c>
      <c r="P32">
        <v>25.5899</v>
      </c>
      <c r="Q32">
        <v>28.04</v>
      </c>
    </row>
    <row r="33" spans="3:17" x14ac:dyDescent="0.25">
      <c r="C33" s="7">
        <v>42593</v>
      </c>
      <c r="D33">
        <v>98.49</v>
      </c>
      <c r="E33">
        <v>163.10499999999999</v>
      </c>
      <c r="F33">
        <v>125.38</v>
      </c>
      <c r="G33">
        <v>76.293199999999999</v>
      </c>
      <c r="H33">
        <v>79.820700000000002</v>
      </c>
      <c r="I33">
        <v>32.049999999999997</v>
      </c>
      <c r="J33">
        <v>43.56</v>
      </c>
      <c r="K33">
        <v>45.508299999999998</v>
      </c>
      <c r="L33">
        <v>697.99</v>
      </c>
      <c r="M33">
        <v>399.16</v>
      </c>
      <c r="N33">
        <v>108.5339</v>
      </c>
      <c r="O33">
        <v>31.190999999999999</v>
      </c>
      <c r="P33">
        <v>25.78</v>
      </c>
      <c r="Q33">
        <v>25.9</v>
      </c>
    </row>
    <row r="34" spans="3:17" x14ac:dyDescent="0.25">
      <c r="C34" s="7">
        <v>42594</v>
      </c>
      <c r="D34">
        <v>98.27</v>
      </c>
      <c r="E34">
        <v>162.23099999999999</v>
      </c>
      <c r="F34">
        <v>125</v>
      </c>
      <c r="G34">
        <v>75.8</v>
      </c>
      <c r="H34">
        <v>79.621799999999993</v>
      </c>
      <c r="I34">
        <v>32.86</v>
      </c>
      <c r="J34">
        <v>42.9</v>
      </c>
      <c r="K34">
        <v>46.283999999999999</v>
      </c>
      <c r="L34">
        <v>693.05</v>
      </c>
      <c r="M34">
        <v>399</v>
      </c>
      <c r="N34">
        <v>107.96</v>
      </c>
      <c r="O34">
        <v>31.65</v>
      </c>
      <c r="P34">
        <v>25.56</v>
      </c>
      <c r="Q34">
        <v>25.53</v>
      </c>
    </row>
    <row r="35" spans="3:17" x14ac:dyDescent="0.25">
      <c r="C35" s="7">
        <v>42597</v>
      </c>
      <c r="D35">
        <v>98.54</v>
      </c>
      <c r="E35">
        <v>164.684</v>
      </c>
      <c r="F35">
        <v>124.92</v>
      </c>
      <c r="G35">
        <v>76.81</v>
      </c>
      <c r="H35">
        <v>80.685699999999997</v>
      </c>
      <c r="I35">
        <v>32.979999999999997</v>
      </c>
      <c r="J35">
        <v>45.939</v>
      </c>
      <c r="K35">
        <v>46.552500000000002</v>
      </c>
      <c r="L35">
        <v>697.20500000000004</v>
      </c>
      <c r="M35">
        <v>399.89</v>
      </c>
      <c r="N35">
        <v>108.4943</v>
      </c>
      <c r="O35">
        <v>31.82</v>
      </c>
      <c r="P35">
        <v>27.05</v>
      </c>
      <c r="Q35">
        <v>26.91</v>
      </c>
    </row>
    <row r="36" spans="3:17" x14ac:dyDescent="0.25">
      <c r="C36" s="7">
        <v>42598</v>
      </c>
      <c r="D36">
        <v>97.47</v>
      </c>
      <c r="E36">
        <v>165.59700000000001</v>
      </c>
      <c r="F36">
        <v>123.92</v>
      </c>
      <c r="G36">
        <v>76.48</v>
      </c>
      <c r="H36">
        <v>80.447100000000006</v>
      </c>
      <c r="I36">
        <v>32.99</v>
      </c>
      <c r="J36">
        <v>45.58</v>
      </c>
      <c r="K36">
        <v>46.1845</v>
      </c>
      <c r="L36">
        <v>691.01</v>
      </c>
      <c r="M36">
        <v>405.26</v>
      </c>
      <c r="N36">
        <v>108.0985</v>
      </c>
      <c r="O36">
        <v>31.71</v>
      </c>
      <c r="P36">
        <v>27.2</v>
      </c>
      <c r="Q36">
        <v>27.475999999999999</v>
      </c>
    </row>
    <row r="37" spans="3:17" x14ac:dyDescent="0.25">
      <c r="C37" s="7">
        <v>42599</v>
      </c>
      <c r="D37">
        <v>96.79</v>
      </c>
      <c r="E37">
        <v>165.16</v>
      </c>
      <c r="F37">
        <v>124.38</v>
      </c>
      <c r="G37">
        <v>74.7</v>
      </c>
      <c r="H37">
        <v>80.541899999999998</v>
      </c>
      <c r="I37">
        <v>32.86</v>
      </c>
      <c r="J37">
        <v>43.79</v>
      </c>
      <c r="K37">
        <v>45.418799999999997</v>
      </c>
      <c r="L37">
        <v>687.64</v>
      </c>
      <c r="M37">
        <v>401.88400000000001</v>
      </c>
      <c r="N37">
        <v>107.60380000000001</v>
      </c>
      <c r="O37">
        <v>31.4</v>
      </c>
      <c r="P37">
        <v>26.3</v>
      </c>
      <c r="Q37">
        <v>30.59</v>
      </c>
    </row>
    <row r="38" spans="3:17" x14ac:dyDescent="0.25">
      <c r="C38" s="7">
        <v>42600</v>
      </c>
      <c r="D38">
        <v>96.79</v>
      </c>
      <c r="E38">
        <v>165.399</v>
      </c>
      <c r="F38">
        <v>124.26</v>
      </c>
      <c r="G38">
        <v>73.63</v>
      </c>
      <c r="H38">
        <v>80.268000000000001</v>
      </c>
      <c r="I38">
        <v>34.56</v>
      </c>
      <c r="J38">
        <v>45.95</v>
      </c>
      <c r="K38">
        <v>45.364100000000001</v>
      </c>
      <c r="L38">
        <v>687.4</v>
      </c>
      <c r="M38">
        <v>397.81</v>
      </c>
      <c r="N38">
        <v>107.4653</v>
      </c>
      <c r="O38">
        <v>30.89</v>
      </c>
      <c r="P38">
        <v>25.42</v>
      </c>
      <c r="Q38">
        <v>31.53</v>
      </c>
    </row>
    <row r="39" spans="3:17" x14ac:dyDescent="0.25">
      <c r="C39" s="7">
        <v>42601</v>
      </c>
      <c r="D39">
        <v>96.42</v>
      </c>
      <c r="E39">
        <v>165.73599999999999</v>
      </c>
      <c r="F39">
        <v>124.157</v>
      </c>
      <c r="G39">
        <v>73.959999999999994</v>
      </c>
      <c r="H39">
        <v>80.148399999999995</v>
      </c>
      <c r="I39">
        <v>34.79</v>
      </c>
      <c r="J39">
        <v>45.5</v>
      </c>
      <c r="K39">
        <v>45.359099999999998</v>
      </c>
      <c r="L39">
        <v>689.21</v>
      </c>
      <c r="M39">
        <v>395.01</v>
      </c>
      <c r="N39">
        <v>107.98480000000001</v>
      </c>
      <c r="O39">
        <v>34.369999999999997</v>
      </c>
      <c r="P39">
        <v>25.53</v>
      </c>
      <c r="Q39">
        <v>29.59</v>
      </c>
    </row>
    <row r="40" spans="3:17" x14ac:dyDescent="0.25">
      <c r="C40" s="7">
        <v>42604</v>
      </c>
      <c r="D40">
        <v>96.42</v>
      </c>
      <c r="E40">
        <v>165.74600000000001</v>
      </c>
      <c r="F40">
        <v>124.83</v>
      </c>
      <c r="G40">
        <v>73.6999</v>
      </c>
      <c r="H40">
        <v>80.756</v>
      </c>
      <c r="I40">
        <v>34.67</v>
      </c>
      <c r="J40">
        <v>45.3</v>
      </c>
      <c r="K40">
        <v>45.239800000000002</v>
      </c>
      <c r="L40">
        <v>692.87</v>
      </c>
      <c r="M40">
        <v>397.25</v>
      </c>
      <c r="N40">
        <v>107.77200000000001</v>
      </c>
      <c r="O40">
        <v>34.21</v>
      </c>
      <c r="P40">
        <v>25.29</v>
      </c>
      <c r="Q40">
        <v>31.69</v>
      </c>
    </row>
    <row r="41" spans="3:17" x14ac:dyDescent="0.25">
      <c r="C41" s="7">
        <v>42605</v>
      </c>
      <c r="D41">
        <v>97.92</v>
      </c>
      <c r="E41">
        <v>166.68</v>
      </c>
      <c r="F41">
        <v>125.09</v>
      </c>
      <c r="G41">
        <v>72.995000000000005</v>
      </c>
      <c r="H41">
        <v>81.433300000000003</v>
      </c>
      <c r="I41">
        <v>34.39</v>
      </c>
      <c r="J41">
        <v>46.85</v>
      </c>
      <c r="K41">
        <v>45.637599999999999</v>
      </c>
      <c r="L41">
        <v>698.99</v>
      </c>
      <c r="M41">
        <v>399</v>
      </c>
      <c r="N41">
        <v>108.6823</v>
      </c>
      <c r="O41">
        <v>35.93</v>
      </c>
      <c r="P41">
        <v>25.08</v>
      </c>
      <c r="Q41">
        <v>31.99</v>
      </c>
    </row>
    <row r="42" spans="3:17" x14ac:dyDescent="0.25">
      <c r="C42" s="7">
        <v>42606</v>
      </c>
      <c r="D42">
        <v>97.33</v>
      </c>
      <c r="E42">
        <v>165.53800000000001</v>
      </c>
      <c r="F42">
        <v>124.69</v>
      </c>
      <c r="G42">
        <v>73.459999999999994</v>
      </c>
      <c r="H42">
        <v>80.656400000000005</v>
      </c>
      <c r="I42">
        <v>34.24</v>
      </c>
      <c r="J42">
        <v>47.58</v>
      </c>
      <c r="K42">
        <v>45.886200000000002</v>
      </c>
      <c r="L42">
        <v>697.46</v>
      </c>
      <c r="M42">
        <v>405.5</v>
      </c>
      <c r="N42">
        <v>107.7522</v>
      </c>
      <c r="O42">
        <v>35.950000000000003</v>
      </c>
      <c r="P42">
        <v>25</v>
      </c>
      <c r="Q42">
        <v>32.744999999999997</v>
      </c>
    </row>
    <row r="43" spans="3:17" x14ac:dyDescent="0.25">
      <c r="C43" s="7">
        <v>42607</v>
      </c>
      <c r="D43">
        <v>97.31</v>
      </c>
      <c r="E43">
        <v>164.88200000000001</v>
      </c>
      <c r="F43">
        <v>124.37</v>
      </c>
      <c r="G43">
        <v>74.91</v>
      </c>
      <c r="H43">
        <v>80.200400000000002</v>
      </c>
      <c r="I43">
        <v>34</v>
      </c>
      <c r="J43">
        <v>46</v>
      </c>
      <c r="K43">
        <v>46.303899999999999</v>
      </c>
      <c r="L43">
        <v>689.69</v>
      </c>
      <c r="M43">
        <v>416.9</v>
      </c>
      <c r="N43">
        <v>106.9657</v>
      </c>
      <c r="O43">
        <v>35.43</v>
      </c>
      <c r="P43">
        <v>23.84</v>
      </c>
      <c r="Q43">
        <v>32.15</v>
      </c>
    </row>
    <row r="44" spans="3:17" x14ac:dyDescent="0.25">
      <c r="C44" s="7">
        <v>42608</v>
      </c>
      <c r="D44">
        <v>97.77</v>
      </c>
      <c r="E44">
        <v>166.898</v>
      </c>
      <c r="F44">
        <v>125.19</v>
      </c>
      <c r="G44">
        <v>74.08</v>
      </c>
      <c r="H44">
        <v>80.815799999999996</v>
      </c>
      <c r="I44">
        <v>34.15</v>
      </c>
      <c r="J44">
        <v>48.61</v>
      </c>
      <c r="K44">
        <v>46.094999999999999</v>
      </c>
      <c r="L44">
        <v>691.64</v>
      </c>
      <c r="M44">
        <v>419.23</v>
      </c>
      <c r="N44">
        <v>107.14870000000001</v>
      </c>
      <c r="O44">
        <v>34.700000000000003</v>
      </c>
      <c r="P44">
        <v>24</v>
      </c>
      <c r="Q44">
        <v>31.838999999999999</v>
      </c>
    </row>
    <row r="45" spans="3:17" x14ac:dyDescent="0.25">
      <c r="C45" s="7">
        <v>42611</v>
      </c>
      <c r="D45">
        <v>99.215000000000003</v>
      </c>
      <c r="E45">
        <v>166.68899999999999</v>
      </c>
      <c r="F45">
        <v>126.73</v>
      </c>
      <c r="G45">
        <v>73.83</v>
      </c>
      <c r="H45">
        <v>80.666399999999996</v>
      </c>
      <c r="I45">
        <v>34.6</v>
      </c>
      <c r="J45">
        <v>52.29</v>
      </c>
      <c r="K45">
        <v>45.677399999999999</v>
      </c>
      <c r="L45">
        <v>690.37</v>
      </c>
      <c r="M45">
        <v>426.62</v>
      </c>
      <c r="N45">
        <v>106.18899999999999</v>
      </c>
      <c r="O45">
        <v>34.409999999999997</v>
      </c>
      <c r="P45">
        <v>24.55</v>
      </c>
      <c r="Q45">
        <v>31.2</v>
      </c>
    </row>
    <row r="46" spans="3:17" x14ac:dyDescent="0.25">
      <c r="C46" s="7">
        <v>42612</v>
      </c>
      <c r="D46">
        <v>98.47</v>
      </c>
      <c r="E46">
        <v>168.98599999999999</v>
      </c>
      <c r="F46">
        <v>126.6</v>
      </c>
      <c r="G46">
        <v>73.75</v>
      </c>
      <c r="H46">
        <v>80.865600000000001</v>
      </c>
      <c r="I46">
        <v>35.25</v>
      </c>
      <c r="J46">
        <v>49.9</v>
      </c>
      <c r="K46">
        <v>46.134799999999998</v>
      </c>
      <c r="L46">
        <v>689.21</v>
      </c>
      <c r="M46">
        <v>423.48</v>
      </c>
      <c r="N46">
        <v>104.77419999999999</v>
      </c>
      <c r="O46">
        <v>34</v>
      </c>
      <c r="P46">
        <v>25.25</v>
      </c>
      <c r="Q46">
        <v>30.64</v>
      </c>
    </row>
    <row r="47" spans="3:17" x14ac:dyDescent="0.25">
      <c r="C47" s="7">
        <v>42613</v>
      </c>
      <c r="D47">
        <v>98.23</v>
      </c>
      <c r="E47">
        <v>169.714</v>
      </c>
      <c r="F47">
        <v>126.22</v>
      </c>
      <c r="G47">
        <v>72.8</v>
      </c>
      <c r="H47">
        <v>80.875399999999999</v>
      </c>
      <c r="I47">
        <v>35.25</v>
      </c>
      <c r="J47">
        <v>47.98</v>
      </c>
      <c r="K47">
        <v>46.3337</v>
      </c>
      <c r="L47">
        <v>689.53</v>
      </c>
      <c r="M47">
        <v>418.95</v>
      </c>
      <c r="N47">
        <v>103.7354</v>
      </c>
      <c r="O47">
        <v>34.32</v>
      </c>
      <c r="P47">
        <v>25.23</v>
      </c>
      <c r="Q47">
        <v>30.35</v>
      </c>
    </row>
    <row r="48" spans="3:17" x14ac:dyDescent="0.25">
      <c r="C48" s="7">
        <v>42614</v>
      </c>
      <c r="D48">
        <v>99.46</v>
      </c>
      <c r="E48">
        <v>169.54400000000001</v>
      </c>
      <c r="F48">
        <v>126.63</v>
      </c>
      <c r="G48">
        <v>74.09</v>
      </c>
      <c r="H48">
        <v>81.224100000000007</v>
      </c>
      <c r="I48">
        <v>35.450000000000003</v>
      </c>
      <c r="J48">
        <v>49.24</v>
      </c>
      <c r="K48">
        <v>46.443100000000001</v>
      </c>
      <c r="L48">
        <v>691.25</v>
      </c>
      <c r="M48">
        <v>415.89</v>
      </c>
      <c r="N48">
        <v>103.1913</v>
      </c>
      <c r="O48">
        <v>33.99</v>
      </c>
      <c r="P48">
        <v>25.02</v>
      </c>
      <c r="Q48">
        <v>29.385000000000002</v>
      </c>
    </row>
    <row r="49" spans="3:17" x14ac:dyDescent="0.25">
      <c r="C49" s="7">
        <v>42615</v>
      </c>
      <c r="D49">
        <v>100</v>
      </c>
      <c r="E49">
        <v>169.215</v>
      </c>
      <c r="F49">
        <v>126.86</v>
      </c>
      <c r="G49">
        <v>76.86</v>
      </c>
      <c r="H49">
        <v>81.816800000000001</v>
      </c>
      <c r="I49">
        <v>35.25</v>
      </c>
      <c r="J49">
        <v>50.69</v>
      </c>
      <c r="K49">
        <v>46.2044</v>
      </c>
      <c r="L49">
        <v>693.45</v>
      </c>
      <c r="M49">
        <v>414.89</v>
      </c>
      <c r="N49">
        <v>103.2407</v>
      </c>
      <c r="O49">
        <v>34.22</v>
      </c>
      <c r="P49">
        <v>24.924099999999999</v>
      </c>
      <c r="Q49">
        <v>29.32</v>
      </c>
    </row>
    <row r="50" spans="3:17" x14ac:dyDescent="0.25">
      <c r="C50" s="7">
        <v>42619</v>
      </c>
      <c r="D50">
        <v>99.69</v>
      </c>
      <c r="E50">
        <v>169.26499999999999</v>
      </c>
      <c r="F50">
        <v>129.94</v>
      </c>
      <c r="G50">
        <v>77.989999999999995</v>
      </c>
      <c r="H50">
        <v>82.200199999999995</v>
      </c>
      <c r="I50">
        <v>36.85</v>
      </c>
      <c r="J50">
        <v>51.82</v>
      </c>
      <c r="K50">
        <v>46.1845</v>
      </c>
      <c r="L50">
        <v>693.24</v>
      </c>
      <c r="M50">
        <v>415.48</v>
      </c>
      <c r="N50">
        <v>102.7559</v>
      </c>
      <c r="O50">
        <v>33.931100000000001</v>
      </c>
      <c r="P50">
        <v>24.99</v>
      </c>
      <c r="Q50">
        <v>29.77</v>
      </c>
    </row>
    <row r="51" spans="3:17" x14ac:dyDescent="0.25">
      <c r="C51" s="7">
        <v>42620</v>
      </c>
      <c r="D51">
        <v>99.85</v>
      </c>
      <c r="E51">
        <v>169.684</v>
      </c>
      <c r="F51">
        <v>131.97999999999999</v>
      </c>
      <c r="G51">
        <v>78.39</v>
      </c>
      <c r="H51">
        <v>82.927300000000002</v>
      </c>
      <c r="I51">
        <v>37.450000000000003</v>
      </c>
      <c r="J51">
        <v>51.53</v>
      </c>
      <c r="K51">
        <v>46.194499999999998</v>
      </c>
      <c r="L51">
        <v>694.90499999999997</v>
      </c>
      <c r="M51">
        <v>441.2</v>
      </c>
      <c r="N51">
        <v>103.7732</v>
      </c>
      <c r="O51">
        <v>34.99</v>
      </c>
      <c r="P51">
        <v>24.56</v>
      </c>
      <c r="Q51">
        <v>30.77</v>
      </c>
    </row>
    <row r="52" spans="3:17" x14ac:dyDescent="0.25">
      <c r="C52" s="7">
        <v>42621</v>
      </c>
      <c r="D52">
        <v>99.7</v>
      </c>
      <c r="E52">
        <v>171.34899999999999</v>
      </c>
      <c r="F52">
        <v>131.08000000000001</v>
      </c>
      <c r="G52">
        <v>76.650000000000006</v>
      </c>
      <c r="H52">
        <v>83.292199999999994</v>
      </c>
      <c r="I52">
        <v>37.82</v>
      </c>
      <c r="J52">
        <v>50.25</v>
      </c>
      <c r="K52">
        <v>45.906100000000002</v>
      </c>
      <c r="L52">
        <v>692.63</v>
      </c>
      <c r="M52">
        <v>440.24</v>
      </c>
      <c r="N52">
        <v>103.676</v>
      </c>
      <c r="O52">
        <v>35.729999999999997</v>
      </c>
      <c r="P52">
        <v>23.9</v>
      </c>
      <c r="Q52">
        <v>30.58</v>
      </c>
    </row>
    <row r="53" spans="3:17" x14ac:dyDescent="0.25">
      <c r="C53" s="7">
        <v>42622</v>
      </c>
      <c r="D53">
        <v>97.89</v>
      </c>
      <c r="E53">
        <v>171.887</v>
      </c>
      <c r="F53">
        <v>129.94900000000001</v>
      </c>
      <c r="G53">
        <v>75.36</v>
      </c>
      <c r="H53">
        <v>82.479100000000003</v>
      </c>
      <c r="I53">
        <v>38</v>
      </c>
      <c r="J53">
        <v>49.16</v>
      </c>
      <c r="K53">
        <v>45.129600000000003</v>
      </c>
      <c r="L53">
        <v>686.04499999999996</v>
      </c>
      <c r="M53">
        <v>436.26</v>
      </c>
      <c r="N53">
        <v>101.4697</v>
      </c>
      <c r="O53">
        <v>39.979999999999997</v>
      </c>
      <c r="P53">
        <v>23.62</v>
      </c>
      <c r="Q53">
        <v>29.57</v>
      </c>
    </row>
    <row r="54" spans="3:17" x14ac:dyDescent="0.25">
      <c r="C54" s="7">
        <v>42625</v>
      </c>
      <c r="D54">
        <v>95.83</v>
      </c>
      <c r="E54">
        <v>171.14</v>
      </c>
      <c r="F54">
        <v>128.76</v>
      </c>
      <c r="G54">
        <v>74.709999999999994</v>
      </c>
      <c r="H54">
        <v>82.797799999999995</v>
      </c>
      <c r="I54">
        <v>37.5</v>
      </c>
      <c r="J54">
        <v>48.189900000000002</v>
      </c>
      <c r="K54">
        <v>43.917099999999998</v>
      </c>
      <c r="L54">
        <v>684.18</v>
      </c>
      <c r="M54">
        <v>429.74400000000003</v>
      </c>
      <c r="N54">
        <v>100.886</v>
      </c>
      <c r="O54">
        <v>37.26</v>
      </c>
      <c r="P54">
        <v>22.920400000000001</v>
      </c>
      <c r="Q54">
        <v>28.93</v>
      </c>
    </row>
    <row r="55" spans="3:17" x14ac:dyDescent="0.25">
      <c r="C55" s="7">
        <v>42626</v>
      </c>
      <c r="D55">
        <v>95</v>
      </c>
      <c r="E55">
        <v>169.44499999999999</v>
      </c>
      <c r="F55">
        <v>128.35</v>
      </c>
      <c r="G55">
        <v>74.27</v>
      </c>
      <c r="H55">
        <v>82.110600000000005</v>
      </c>
      <c r="I55">
        <v>37.770000000000003</v>
      </c>
      <c r="J55">
        <v>48.56</v>
      </c>
      <c r="K55">
        <v>43.459600000000002</v>
      </c>
      <c r="L55">
        <v>681.84</v>
      </c>
      <c r="M55">
        <v>425.13</v>
      </c>
      <c r="N55">
        <v>100.76730000000001</v>
      </c>
      <c r="O55">
        <v>36.79</v>
      </c>
      <c r="P55">
        <v>23.13</v>
      </c>
      <c r="Q55">
        <v>28.59</v>
      </c>
    </row>
    <row r="56" spans="3:17" x14ac:dyDescent="0.25">
      <c r="C56" s="7">
        <v>42627</v>
      </c>
      <c r="D56">
        <v>93.78</v>
      </c>
      <c r="E56">
        <v>167.34100000000001</v>
      </c>
      <c r="F56">
        <v>128.80000000000001</v>
      </c>
      <c r="G56">
        <v>73.28</v>
      </c>
      <c r="H56">
        <v>81.891499999999994</v>
      </c>
      <c r="I56">
        <v>38.915999999999997</v>
      </c>
      <c r="J56">
        <v>48</v>
      </c>
      <c r="K56">
        <v>43.180599999999998</v>
      </c>
      <c r="L56">
        <v>677.495</v>
      </c>
      <c r="M56">
        <v>424.59</v>
      </c>
      <c r="N56">
        <v>99.629499999999993</v>
      </c>
      <c r="O56">
        <v>36.26</v>
      </c>
      <c r="P56">
        <v>23</v>
      </c>
      <c r="Q56">
        <v>28.05</v>
      </c>
    </row>
    <row r="57" spans="3:17" x14ac:dyDescent="0.25">
      <c r="C57" s="7">
        <v>42628</v>
      </c>
      <c r="D57">
        <v>94.31</v>
      </c>
      <c r="E57">
        <v>168.239</v>
      </c>
      <c r="F57">
        <v>129.1</v>
      </c>
      <c r="G57">
        <v>77.75</v>
      </c>
      <c r="H57">
        <v>81.8018</v>
      </c>
      <c r="I57">
        <v>39.57</v>
      </c>
      <c r="J57">
        <v>49.13</v>
      </c>
      <c r="K57">
        <v>43.3063</v>
      </c>
      <c r="L57">
        <v>687.97</v>
      </c>
      <c r="M57">
        <v>418.94</v>
      </c>
      <c r="N57">
        <v>99.154600000000002</v>
      </c>
      <c r="O57">
        <v>35.509</v>
      </c>
      <c r="P57">
        <v>23</v>
      </c>
      <c r="Q57">
        <v>27.69</v>
      </c>
    </row>
    <row r="58" spans="3:17" x14ac:dyDescent="0.25">
      <c r="C58" s="7">
        <v>42629</v>
      </c>
      <c r="D58">
        <v>94.575000000000003</v>
      </c>
      <c r="E58">
        <v>167.53100000000001</v>
      </c>
      <c r="F58">
        <v>129.18</v>
      </c>
      <c r="G58">
        <v>78.349900000000005</v>
      </c>
      <c r="H58">
        <v>81.931299999999993</v>
      </c>
      <c r="I58">
        <v>39.9</v>
      </c>
      <c r="J58">
        <v>49.39</v>
      </c>
      <c r="K58">
        <v>43.176600000000001</v>
      </c>
      <c r="L58">
        <v>687.82</v>
      </c>
      <c r="M58">
        <v>414.88900000000001</v>
      </c>
      <c r="N58">
        <v>99.184299999999993</v>
      </c>
      <c r="O58">
        <v>35.869999999999997</v>
      </c>
      <c r="P58">
        <v>23.6</v>
      </c>
      <c r="Q58">
        <v>27.45</v>
      </c>
    </row>
    <row r="59" spans="3:17" x14ac:dyDescent="0.25">
      <c r="C59" s="7">
        <v>42632</v>
      </c>
      <c r="D59">
        <v>96.36</v>
      </c>
      <c r="E59">
        <v>167.79</v>
      </c>
      <c r="F59">
        <v>129.94</v>
      </c>
      <c r="G59">
        <v>78.2</v>
      </c>
      <c r="H59">
        <v>82.708200000000005</v>
      </c>
      <c r="I59">
        <v>41.183799999999998</v>
      </c>
      <c r="J59">
        <v>50.05</v>
      </c>
      <c r="K59">
        <v>43.585500000000003</v>
      </c>
      <c r="L59">
        <v>695.5</v>
      </c>
      <c r="M59">
        <v>410.65600000000001</v>
      </c>
      <c r="N59">
        <v>99.894900000000007</v>
      </c>
      <c r="O59">
        <v>35.44</v>
      </c>
      <c r="P59">
        <v>23.905000000000001</v>
      </c>
      <c r="Q59">
        <v>27.78</v>
      </c>
    </row>
    <row r="60" spans="3:17" x14ac:dyDescent="0.25">
      <c r="C60" s="7">
        <v>42633</v>
      </c>
      <c r="D60">
        <v>96.48</v>
      </c>
      <c r="E60">
        <v>167.76</v>
      </c>
      <c r="F60">
        <v>129.16999999999999</v>
      </c>
      <c r="G60">
        <v>76.09</v>
      </c>
      <c r="H60">
        <v>82.897400000000005</v>
      </c>
      <c r="I60">
        <v>41.12</v>
      </c>
      <c r="J60">
        <v>48.98</v>
      </c>
      <c r="K60">
        <v>43.575600000000001</v>
      </c>
      <c r="L60">
        <v>700.94</v>
      </c>
      <c r="M60">
        <v>404.90499999999997</v>
      </c>
      <c r="N60">
        <v>99.649299999999997</v>
      </c>
      <c r="O60">
        <v>34.664999999999999</v>
      </c>
      <c r="P60">
        <v>24.18</v>
      </c>
      <c r="Q60">
        <v>27.228999999999999</v>
      </c>
    </row>
    <row r="61" spans="3:17" x14ac:dyDescent="0.25">
      <c r="C61" s="7">
        <v>42634</v>
      </c>
      <c r="D61">
        <v>97.84</v>
      </c>
      <c r="E61">
        <v>167.76</v>
      </c>
      <c r="F61">
        <v>130.005</v>
      </c>
      <c r="G61">
        <v>76.92</v>
      </c>
      <c r="H61">
        <v>82.917299999999997</v>
      </c>
      <c r="I61">
        <v>40.96</v>
      </c>
      <c r="J61">
        <v>49.65</v>
      </c>
      <c r="K61">
        <v>43.226500000000001</v>
      </c>
      <c r="L61">
        <v>704</v>
      </c>
      <c r="M61">
        <v>403.49</v>
      </c>
      <c r="N61">
        <v>98.541200000000003</v>
      </c>
      <c r="O61">
        <v>33.524999999999999</v>
      </c>
      <c r="P61">
        <v>25.01</v>
      </c>
      <c r="Q61">
        <v>27.07</v>
      </c>
    </row>
    <row r="62" spans="3:17" x14ac:dyDescent="0.25">
      <c r="C62" s="7">
        <v>42635</v>
      </c>
      <c r="D62">
        <v>100</v>
      </c>
      <c r="E62">
        <v>168.809</v>
      </c>
      <c r="F62">
        <v>130.72999999999999</v>
      </c>
      <c r="G62">
        <v>78.17</v>
      </c>
      <c r="H62">
        <v>83.455200000000005</v>
      </c>
      <c r="I62">
        <v>41.805</v>
      </c>
      <c r="J62">
        <v>50.4</v>
      </c>
      <c r="K62">
        <v>44.752499999999998</v>
      </c>
      <c r="L62">
        <v>719.06</v>
      </c>
      <c r="M62">
        <v>410.43</v>
      </c>
      <c r="N62">
        <v>99.263499999999993</v>
      </c>
      <c r="O62">
        <v>34.157600000000002</v>
      </c>
      <c r="P62">
        <v>26</v>
      </c>
      <c r="Q62">
        <v>27.42</v>
      </c>
    </row>
    <row r="63" spans="3:17" x14ac:dyDescent="0.25">
      <c r="C63" s="7">
        <v>42636</v>
      </c>
      <c r="D63">
        <v>99.9</v>
      </c>
      <c r="E63">
        <v>167.58099999999999</v>
      </c>
      <c r="F63">
        <v>128.6</v>
      </c>
      <c r="G63">
        <v>77.78</v>
      </c>
      <c r="H63">
        <v>83.116500000000002</v>
      </c>
      <c r="I63">
        <v>41.77</v>
      </c>
      <c r="J63">
        <v>50.31</v>
      </c>
      <c r="K63">
        <v>43.884700000000002</v>
      </c>
      <c r="L63">
        <v>718</v>
      </c>
      <c r="M63">
        <v>417.74</v>
      </c>
      <c r="N63">
        <v>99.204099999999997</v>
      </c>
      <c r="O63">
        <v>34</v>
      </c>
      <c r="P63">
        <v>25.1</v>
      </c>
      <c r="Q63">
        <v>27.84</v>
      </c>
    </row>
    <row r="64" spans="3:17" x14ac:dyDescent="0.25">
      <c r="C64" s="7">
        <v>42639</v>
      </c>
      <c r="D64">
        <v>99.48</v>
      </c>
      <c r="E64">
        <v>163.46299999999999</v>
      </c>
      <c r="F64">
        <v>128.16</v>
      </c>
      <c r="G64">
        <v>77.23</v>
      </c>
      <c r="H64">
        <v>81.931299999999993</v>
      </c>
      <c r="I64">
        <v>41.47</v>
      </c>
      <c r="J64">
        <v>49.215000000000003</v>
      </c>
      <c r="K64">
        <v>43.301299999999998</v>
      </c>
      <c r="L64">
        <v>710</v>
      </c>
      <c r="M64">
        <v>422.6</v>
      </c>
      <c r="N64">
        <v>98.887500000000003</v>
      </c>
      <c r="O64">
        <v>32.75</v>
      </c>
      <c r="P64">
        <v>24.655000000000001</v>
      </c>
      <c r="Q64">
        <v>27.58</v>
      </c>
    </row>
    <row r="65" spans="3:17" x14ac:dyDescent="0.25">
      <c r="C65" s="7">
        <v>42640</v>
      </c>
      <c r="D65">
        <v>102.4</v>
      </c>
      <c r="E65">
        <v>162.94399999999999</v>
      </c>
      <c r="F65">
        <v>129.01</v>
      </c>
      <c r="G65">
        <v>79.194999999999993</v>
      </c>
      <c r="H65">
        <v>82.050799999999995</v>
      </c>
      <c r="I65">
        <v>41.92</v>
      </c>
      <c r="J65">
        <v>51.898800000000001</v>
      </c>
      <c r="K65">
        <v>42.568199999999997</v>
      </c>
      <c r="L65">
        <v>720.94</v>
      </c>
      <c r="M65">
        <v>422.49900000000002</v>
      </c>
      <c r="N65">
        <v>96.938400000000001</v>
      </c>
      <c r="O65">
        <v>32.564999999999998</v>
      </c>
      <c r="P65">
        <v>24.62</v>
      </c>
      <c r="Q65">
        <v>26.49</v>
      </c>
    </row>
    <row r="66" spans="3:17" x14ac:dyDescent="0.25">
      <c r="C66" s="7">
        <v>42641</v>
      </c>
      <c r="D66">
        <v>102.28</v>
      </c>
      <c r="E66">
        <v>163.28399999999999</v>
      </c>
      <c r="F66">
        <v>129.47</v>
      </c>
      <c r="G66">
        <v>80.31</v>
      </c>
      <c r="H66">
        <v>82.678299999999993</v>
      </c>
      <c r="I66">
        <v>42.3536</v>
      </c>
      <c r="J66">
        <v>52.29</v>
      </c>
      <c r="K66">
        <v>42.308900000000001</v>
      </c>
      <c r="L66">
        <v>723.34</v>
      </c>
      <c r="M66">
        <v>421.33</v>
      </c>
      <c r="N66">
        <v>97.943399999999997</v>
      </c>
      <c r="O66">
        <v>32.419899999999998</v>
      </c>
      <c r="P66">
        <v>24.89</v>
      </c>
      <c r="Q66">
        <v>26.47</v>
      </c>
    </row>
    <row r="67" spans="3:17" x14ac:dyDescent="0.25">
      <c r="C67" s="7">
        <v>42642</v>
      </c>
      <c r="D67">
        <v>104.56</v>
      </c>
      <c r="E67">
        <v>163.453</v>
      </c>
      <c r="F67">
        <v>129.29</v>
      </c>
      <c r="G67">
        <v>80.099999999999994</v>
      </c>
      <c r="H67">
        <v>82.728099999999998</v>
      </c>
      <c r="I67">
        <v>41.99</v>
      </c>
      <c r="J67">
        <v>51.71</v>
      </c>
      <c r="K67">
        <v>42.628</v>
      </c>
      <c r="L67">
        <v>724</v>
      </c>
      <c r="M67">
        <v>425.5</v>
      </c>
      <c r="N67">
        <v>99.862700000000004</v>
      </c>
      <c r="O67">
        <v>34.06</v>
      </c>
      <c r="P67">
        <v>24.8</v>
      </c>
      <c r="Q67">
        <v>26.45</v>
      </c>
    </row>
    <row r="68" spans="3:17" x14ac:dyDescent="0.25">
      <c r="C68" s="7">
        <v>42643</v>
      </c>
      <c r="D68">
        <v>105.98</v>
      </c>
      <c r="E68">
        <v>161.90799999999999</v>
      </c>
      <c r="F68">
        <v>128.59</v>
      </c>
      <c r="G68">
        <v>79.7</v>
      </c>
      <c r="H68">
        <v>82.703199999999995</v>
      </c>
      <c r="I68">
        <v>41.97</v>
      </c>
      <c r="J68">
        <v>52.209000000000003</v>
      </c>
      <c r="K68">
        <v>43.146700000000003</v>
      </c>
      <c r="L68">
        <v>727.13</v>
      </c>
      <c r="M68">
        <v>428.9</v>
      </c>
      <c r="N68">
        <v>101.2748</v>
      </c>
      <c r="O68">
        <v>34.950000000000003</v>
      </c>
      <c r="P68">
        <v>24.55</v>
      </c>
      <c r="Q68">
        <v>25.54</v>
      </c>
    </row>
    <row r="69" spans="3:17" x14ac:dyDescent="0.25">
      <c r="C69" s="7">
        <v>42646</v>
      </c>
      <c r="D69">
        <v>105.33</v>
      </c>
      <c r="E69">
        <v>161.22</v>
      </c>
      <c r="F69">
        <v>129.09</v>
      </c>
      <c r="G69">
        <v>79.72</v>
      </c>
      <c r="H69">
        <v>82.774500000000003</v>
      </c>
      <c r="I69">
        <v>41.97</v>
      </c>
      <c r="J69">
        <v>51.128999999999998</v>
      </c>
      <c r="K69">
        <v>43.051900000000003</v>
      </c>
      <c r="L69">
        <v>723.84</v>
      </c>
      <c r="M69">
        <v>433.95</v>
      </c>
      <c r="N69">
        <v>101.3942</v>
      </c>
      <c r="O69">
        <v>34.4</v>
      </c>
      <c r="P69">
        <v>25.24</v>
      </c>
      <c r="Q69">
        <v>24.89</v>
      </c>
    </row>
    <row r="70" spans="3:17" x14ac:dyDescent="0.25">
      <c r="C70" s="7">
        <v>42647</v>
      </c>
      <c r="D70">
        <v>103.90600000000001</v>
      </c>
      <c r="E70">
        <v>163.643</v>
      </c>
      <c r="F70">
        <v>129.27699999999999</v>
      </c>
      <c r="G70">
        <v>79.84</v>
      </c>
      <c r="H70">
        <v>83.196200000000005</v>
      </c>
      <c r="I70">
        <v>42.24</v>
      </c>
      <c r="J70">
        <v>55.59</v>
      </c>
      <c r="K70">
        <v>44.2438</v>
      </c>
      <c r="L70">
        <v>721.15</v>
      </c>
      <c r="M70">
        <v>434.14</v>
      </c>
      <c r="N70">
        <v>100.8373</v>
      </c>
      <c r="O70">
        <v>34.621400000000001</v>
      </c>
      <c r="P70">
        <v>26.9</v>
      </c>
      <c r="Q70">
        <v>24.885999999999999</v>
      </c>
    </row>
    <row r="71" spans="3:17" x14ac:dyDescent="0.25">
      <c r="C71" s="7">
        <v>42648</v>
      </c>
      <c r="D71">
        <v>103.44840000000001</v>
      </c>
      <c r="E71">
        <v>166.05500000000001</v>
      </c>
      <c r="F71">
        <v>128.80000000000001</v>
      </c>
      <c r="G71">
        <v>80.02</v>
      </c>
      <c r="H71">
        <v>83.116500000000002</v>
      </c>
      <c r="I71">
        <v>43.81</v>
      </c>
      <c r="J71">
        <v>54.77</v>
      </c>
      <c r="K71">
        <v>45.066600000000001</v>
      </c>
      <c r="L71">
        <v>720.73</v>
      </c>
      <c r="M71">
        <v>430.96</v>
      </c>
      <c r="N71">
        <v>100.8075</v>
      </c>
      <c r="O71">
        <v>35.26</v>
      </c>
      <c r="P71">
        <v>28.34</v>
      </c>
      <c r="Q71">
        <v>24.73</v>
      </c>
    </row>
    <row r="72" spans="3:17" x14ac:dyDescent="0.25">
      <c r="C72" s="7">
        <v>42649</v>
      </c>
      <c r="D72">
        <v>102.42</v>
      </c>
      <c r="E72">
        <v>166.773</v>
      </c>
      <c r="F72">
        <v>129.06</v>
      </c>
      <c r="G72">
        <v>79.909899999999993</v>
      </c>
      <c r="H72">
        <v>83.144400000000005</v>
      </c>
      <c r="I72">
        <v>44.69</v>
      </c>
      <c r="J72">
        <v>54.06</v>
      </c>
      <c r="K72">
        <v>45.101599999999998</v>
      </c>
      <c r="L72">
        <v>719.01</v>
      </c>
      <c r="M72">
        <v>428.86</v>
      </c>
      <c r="N72">
        <v>101.2242</v>
      </c>
      <c r="O72">
        <v>34.56</v>
      </c>
      <c r="P72">
        <v>27.71</v>
      </c>
      <c r="Q72">
        <v>24.481000000000002</v>
      </c>
    </row>
    <row r="73" spans="3:17" x14ac:dyDescent="0.25">
      <c r="C73" s="7">
        <v>42650</v>
      </c>
      <c r="D73">
        <v>102.8</v>
      </c>
      <c r="E73">
        <v>169.45500000000001</v>
      </c>
      <c r="F73">
        <v>129.25</v>
      </c>
      <c r="G73">
        <v>78.95</v>
      </c>
      <c r="H73">
        <v>83.365499999999997</v>
      </c>
      <c r="I73">
        <v>45.25</v>
      </c>
      <c r="J73">
        <v>53.17</v>
      </c>
      <c r="K73">
        <v>45.211300000000001</v>
      </c>
      <c r="L73">
        <v>719.99</v>
      </c>
      <c r="M73">
        <v>432</v>
      </c>
      <c r="N73">
        <v>104.0194</v>
      </c>
      <c r="O73">
        <v>35.15</v>
      </c>
      <c r="P73">
        <v>27.32</v>
      </c>
      <c r="Q73">
        <v>23.84</v>
      </c>
    </row>
    <row r="74" spans="3:17" x14ac:dyDescent="0.25">
      <c r="C74" s="7">
        <v>42653</v>
      </c>
      <c r="D74">
        <v>104.04</v>
      </c>
      <c r="E74">
        <v>171.21899999999999</v>
      </c>
      <c r="F74">
        <v>130.69999999999999</v>
      </c>
      <c r="G74">
        <v>80.489999999999995</v>
      </c>
      <c r="H74">
        <v>83.206199999999995</v>
      </c>
      <c r="I74">
        <v>44.99</v>
      </c>
      <c r="J74">
        <v>55.93</v>
      </c>
      <c r="K74">
        <v>44.533000000000001</v>
      </c>
      <c r="L74">
        <v>727.25</v>
      </c>
      <c r="M74">
        <v>440</v>
      </c>
      <c r="N74">
        <v>104.2085</v>
      </c>
      <c r="O74">
        <v>34.65</v>
      </c>
      <c r="P74">
        <v>27.12</v>
      </c>
      <c r="Q74">
        <v>24.04</v>
      </c>
    </row>
    <row r="75" spans="3:17" x14ac:dyDescent="0.25">
      <c r="C75" s="7">
        <v>42654</v>
      </c>
      <c r="D75">
        <v>102.59</v>
      </c>
      <c r="E75">
        <v>170.34200000000001</v>
      </c>
      <c r="F75">
        <v>130.63999999999999</v>
      </c>
      <c r="G75">
        <v>80.8</v>
      </c>
      <c r="H75">
        <v>82.459199999999996</v>
      </c>
      <c r="I75">
        <v>42.87</v>
      </c>
      <c r="J75">
        <v>55.49</v>
      </c>
      <c r="K75">
        <v>43.884700000000002</v>
      </c>
      <c r="L75">
        <v>724.13</v>
      </c>
      <c r="M75">
        <v>437.74</v>
      </c>
      <c r="N75">
        <v>104.3875</v>
      </c>
      <c r="O75">
        <v>33.53</v>
      </c>
      <c r="P75">
        <v>26.684999999999999</v>
      </c>
      <c r="Q75">
        <v>23.715</v>
      </c>
    </row>
    <row r="76" spans="3:17" x14ac:dyDescent="0.25">
      <c r="C76" s="7">
        <v>42655</v>
      </c>
      <c r="D76">
        <v>100.62</v>
      </c>
      <c r="E76">
        <v>169.465</v>
      </c>
      <c r="F76">
        <v>129.66</v>
      </c>
      <c r="G76">
        <v>77.069999999999993</v>
      </c>
      <c r="H76">
        <v>82.2102</v>
      </c>
      <c r="I76">
        <v>41.43</v>
      </c>
      <c r="J76">
        <v>54.77</v>
      </c>
      <c r="K76">
        <v>42.947200000000002</v>
      </c>
      <c r="L76">
        <v>713.23</v>
      </c>
      <c r="M76">
        <v>425</v>
      </c>
      <c r="N76">
        <v>102.11020000000001</v>
      </c>
      <c r="O76">
        <v>32.409999999999997</v>
      </c>
      <c r="P76">
        <v>26.39</v>
      </c>
      <c r="Q76">
        <v>23.36</v>
      </c>
    </row>
    <row r="77" spans="3:17" x14ac:dyDescent="0.25">
      <c r="C77" s="7">
        <v>42656</v>
      </c>
      <c r="D77">
        <v>100.24</v>
      </c>
      <c r="E77">
        <v>167.11199999999999</v>
      </c>
      <c r="F77">
        <v>128.25</v>
      </c>
      <c r="G77">
        <v>75.62</v>
      </c>
      <c r="H77">
        <v>81.8018</v>
      </c>
      <c r="I77">
        <v>40.79</v>
      </c>
      <c r="J77">
        <v>53.8</v>
      </c>
      <c r="K77">
        <v>42.368699999999997</v>
      </c>
      <c r="L77">
        <v>715.8</v>
      </c>
      <c r="M77">
        <v>416</v>
      </c>
      <c r="N77">
        <v>100.6086</v>
      </c>
      <c r="O77">
        <v>31.81</v>
      </c>
      <c r="P77">
        <v>26.1</v>
      </c>
      <c r="Q77">
        <v>22.79</v>
      </c>
    </row>
    <row r="78" spans="3:17" x14ac:dyDescent="0.25">
      <c r="C78" s="7">
        <v>42657</v>
      </c>
      <c r="D78">
        <v>101.53</v>
      </c>
      <c r="E78">
        <v>172.416</v>
      </c>
      <c r="F78">
        <v>128.94999999999999</v>
      </c>
      <c r="G78">
        <v>76.44</v>
      </c>
      <c r="H78">
        <v>82.857600000000005</v>
      </c>
      <c r="I78">
        <v>41.414400000000001</v>
      </c>
      <c r="J78">
        <v>54.74</v>
      </c>
      <c r="K78">
        <v>42.139299999999999</v>
      </c>
      <c r="L78">
        <v>718.58</v>
      </c>
      <c r="M78">
        <v>414.95</v>
      </c>
      <c r="N78">
        <v>100.3202</v>
      </c>
      <c r="O78">
        <v>31.434999999999999</v>
      </c>
      <c r="P78">
        <v>26.33</v>
      </c>
      <c r="Q78">
        <v>23.08</v>
      </c>
    </row>
    <row r="79" spans="3:17" x14ac:dyDescent="0.25">
      <c r="C79" s="7">
        <v>42660</v>
      </c>
      <c r="D79">
        <v>100.4897</v>
      </c>
      <c r="E79">
        <v>170.74100000000001</v>
      </c>
      <c r="F79">
        <v>128.47</v>
      </c>
      <c r="G79">
        <v>75.739999999999995</v>
      </c>
      <c r="H79">
        <v>82.3596</v>
      </c>
      <c r="I79">
        <v>40.798999999999999</v>
      </c>
      <c r="J79">
        <v>53.615000000000002</v>
      </c>
      <c r="K79">
        <v>41.072099999999999</v>
      </c>
      <c r="L79">
        <v>718.87599999999998</v>
      </c>
      <c r="M79">
        <v>401.92500000000001</v>
      </c>
      <c r="N79">
        <v>97.331900000000005</v>
      </c>
      <c r="O79">
        <v>30.24</v>
      </c>
      <c r="P79">
        <v>25.634599999999999</v>
      </c>
      <c r="Q79">
        <v>22.3</v>
      </c>
    </row>
    <row r="80" spans="3:17" x14ac:dyDescent="0.25">
      <c r="C80" s="7">
        <v>42661</v>
      </c>
      <c r="D80">
        <v>103.15</v>
      </c>
      <c r="E80">
        <v>172.934</v>
      </c>
      <c r="F80">
        <v>129.38999999999999</v>
      </c>
      <c r="G80">
        <v>77.97</v>
      </c>
      <c r="H80">
        <v>82.040899999999993</v>
      </c>
      <c r="I80">
        <v>40.799999999999997</v>
      </c>
      <c r="J80">
        <v>53.79</v>
      </c>
      <c r="K80">
        <v>40.782899999999998</v>
      </c>
      <c r="L80">
        <v>723.31</v>
      </c>
      <c r="M80">
        <v>398</v>
      </c>
      <c r="N80">
        <v>97.724699999999999</v>
      </c>
      <c r="O80">
        <v>30.49</v>
      </c>
      <c r="P80">
        <v>25.931999999999999</v>
      </c>
      <c r="Q80">
        <v>22.22</v>
      </c>
    </row>
    <row r="81" spans="3:17" x14ac:dyDescent="0.25">
      <c r="C81" s="7">
        <v>42662</v>
      </c>
      <c r="D81">
        <v>102.7</v>
      </c>
      <c r="E81">
        <v>175.137</v>
      </c>
      <c r="F81">
        <v>130.47</v>
      </c>
      <c r="G81">
        <v>80.150000000000006</v>
      </c>
      <c r="H81">
        <v>82.538899999999998</v>
      </c>
      <c r="I81">
        <v>40.79</v>
      </c>
      <c r="J81">
        <v>53.39</v>
      </c>
      <c r="K81">
        <v>40.369</v>
      </c>
      <c r="L81">
        <v>705.86500000000001</v>
      </c>
      <c r="M81">
        <v>406.83</v>
      </c>
      <c r="N81">
        <v>98.828500000000005</v>
      </c>
      <c r="O81">
        <v>30.5</v>
      </c>
      <c r="P81">
        <v>25.93</v>
      </c>
      <c r="Q81">
        <v>22.39</v>
      </c>
    </row>
    <row r="82" spans="3:17" x14ac:dyDescent="0.25">
      <c r="C82" s="7">
        <v>42663</v>
      </c>
      <c r="D82">
        <v>102.64</v>
      </c>
      <c r="E82">
        <v>175.24700000000001</v>
      </c>
      <c r="F82">
        <v>130.66</v>
      </c>
      <c r="G82">
        <v>79</v>
      </c>
      <c r="H82">
        <v>82.767899999999997</v>
      </c>
      <c r="I82">
        <v>41.11</v>
      </c>
      <c r="J82">
        <v>52.62</v>
      </c>
      <c r="K82">
        <v>40.294200000000004</v>
      </c>
      <c r="L82">
        <v>689.46</v>
      </c>
      <c r="M82">
        <v>410.35899999999998</v>
      </c>
      <c r="N82">
        <v>98.182100000000005</v>
      </c>
      <c r="O82">
        <v>30.37</v>
      </c>
      <c r="P82">
        <v>26.59</v>
      </c>
      <c r="Q82">
        <v>22.45</v>
      </c>
    </row>
    <row r="83" spans="3:17" x14ac:dyDescent="0.25">
      <c r="C83" s="7">
        <v>42664</v>
      </c>
      <c r="D83">
        <v>101.955</v>
      </c>
      <c r="E83">
        <v>174.36</v>
      </c>
      <c r="F83">
        <v>132.13</v>
      </c>
      <c r="G83">
        <v>80.260000000000005</v>
      </c>
      <c r="H83">
        <v>82.2102</v>
      </c>
      <c r="I83">
        <v>40.97</v>
      </c>
      <c r="J83">
        <v>52</v>
      </c>
      <c r="K83">
        <v>40.583399999999997</v>
      </c>
      <c r="L83">
        <v>682.43</v>
      </c>
      <c r="M83">
        <v>415.46</v>
      </c>
      <c r="N83">
        <v>96.242900000000006</v>
      </c>
      <c r="O83">
        <v>29.76</v>
      </c>
      <c r="P83">
        <v>26.51</v>
      </c>
      <c r="Q83">
        <v>22.45</v>
      </c>
    </row>
    <row r="84" spans="3:17" x14ac:dyDescent="0.25">
      <c r="C84" s="7">
        <v>42667</v>
      </c>
      <c r="D84">
        <v>104.3</v>
      </c>
      <c r="E84">
        <v>175.24700000000001</v>
      </c>
      <c r="F84">
        <v>133.405</v>
      </c>
      <c r="G84">
        <v>81.58</v>
      </c>
      <c r="H84">
        <v>83.256</v>
      </c>
      <c r="I84">
        <v>41.55</v>
      </c>
      <c r="J84">
        <v>53.59</v>
      </c>
      <c r="K84">
        <v>40.922499999999999</v>
      </c>
      <c r="L84">
        <v>687.48</v>
      </c>
      <c r="M84">
        <v>417.83</v>
      </c>
      <c r="N84">
        <v>98.281599999999997</v>
      </c>
      <c r="O84">
        <v>30.149899999999999</v>
      </c>
      <c r="P84">
        <v>26.47</v>
      </c>
      <c r="Q84">
        <v>22.03</v>
      </c>
    </row>
    <row r="85" spans="3:17" x14ac:dyDescent="0.25">
      <c r="C85" s="7">
        <v>42668</v>
      </c>
      <c r="D85">
        <v>104.03</v>
      </c>
      <c r="E85">
        <v>175.416</v>
      </c>
      <c r="F85">
        <v>133.5</v>
      </c>
      <c r="G85">
        <v>81.95</v>
      </c>
      <c r="H85">
        <v>82.6584</v>
      </c>
      <c r="I85">
        <v>41.99</v>
      </c>
      <c r="J85">
        <v>52.52</v>
      </c>
      <c r="K85">
        <v>40.9923</v>
      </c>
      <c r="L85">
        <v>685.99</v>
      </c>
      <c r="M85">
        <v>417.61</v>
      </c>
      <c r="N85">
        <v>98.390900000000002</v>
      </c>
      <c r="O85">
        <v>29.89</v>
      </c>
      <c r="P85">
        <v>25.05</v>
      </c>
      <c r="Q85">
        <v>22.65</v>
      </c>
    </row>
    <row r="86" spans="3:17" x14ac:dyDescent="0.25">
      <c r="C86" s="7">
        <v>42669</v>
      </c>
      <c r="D86">
        <v>103.64</v>
      </c>
      <c r="E86">
        <v>177.35</v>
      </c>
      <c r="F86">
        <v>132.26</v>
      </c>
      <c r="G86">
        <v>79.98</v>
      </c>
      <c r="H86">
        <v>81.931299999999993</v>
      </c>
      <c r="I86">
        <v>41.4</v>
      </c>
      <c r="J86">
        <v>51.4</v>
      </c>
      <c r="K86">
        <v>40.9375</v>
      </c>
      <c r="L86">
        <v>676.68</v>
      </c>
      <c r="M86">
        <v>388.85</v>
      </c>
      <c r="N86">
        <v>98.5501</v>
      </c>
      <c r="O86">
        <v>29.3</v>
      </c>
      <c r="P86">
        <v>24.95</v>
      </c>
      <c r="Q86">
        <v>22.189</v>
      </c>
    </row>
    <row r="87" spans="3:17" x14ac:dyDescent="0.25">
      <c r="C87" s="7">
        <v>42670</v>
      </c>
      <c r="D87">
        <v>102.2984</v>
      </c>
      <c r="E87">
        <v>178.297</v>
      </c>
      <c r="F87">
        <v>131.80000000000001</v>
      </c>
      <c r="G87">
        <v>89.79</v>
      </c>
      <c r="H87">
        <v>81.941299999999998</v>
      </c>
      <c r="I87">
        <v>41.5</v>
      </c>
      <c r="J87">
        <v>51.96</v>
      </c>
      <c r="K87">
        <v>40.693100000000001</v>
      </c>
      <c r="L87">
        <v>669.56299999999999</v>
      </c>
      <c r="M87">
        <v>373.45</v>
      </c>
      <c r="N87">
        <v>98.251599999999996</v>
      </c>
      <c r="O87">
        <v>29.57</v>
      </c>
      <c r="P87">
        <v>24.95</v>
      </c>
      <c r="Q87">
        <v>22.41</v>
      </c>
    </row>
    <row r="88" spans="3:17" x14ac:dyDescent="0.25">
      <c r="C88" s="7">
        <v>42671</v>
      </c>
      <c r="D88">
        <v>109.985</v>
      </c>
      <c r="E88">
        <v>177.958</v>
      </c>
      <c r="F88">
        <v>132.97</v>
      </c>
      <c r="G88">
        <v>87.39</v>
      </c>
      <c r="H88">
        <v>83.026899999999998</v>
      </c>
      <c r="I88">
        <v>41.15</v>
      </c>
      <c r="J88">
        <v>50.27</v>
      </c>
      <c r="K88">
        <v>40.559100000000001</v>
      </c>
      <c r="L88">
        <v>675.55</v>
      </c>
      <c r="M88">
        <v>373</v>
      </c>
      <c r="N88">
        <v>99.604200000000006</v>
      </c>
      <c r="O88">
        <v>29.72</v>
      </c>
      <c r="P88">
        <v>24.59</v>
      </c>
      <c r="Q88">
        <v>22.15</v>
      </c>
    </row>
    <row r="89" spans="3:17" x14ac:dyDescent="0.25">
      <c r="C89" s="7">
        <v>42674</v>
      </c>
      <c r="D89">
        <v>107.99</v>
      </c>
      <c r="E89">
        <v>177.94800000000001</v>
      </c>
      <c r="F89">
        <v>132.12</v>
      </c>
      <c r="G89">
        <v>88.04</v>
      </c>
      <c r="H89">
        <v>82.568700000000007</v>
      </c>
      <c r="I89">
        <v>37.950000000000003</v>
      </c>
      <c r="J89">
        <v>49.22</v>
      </c>
      <c r="K89">
        <v>40.633299999999998</v>
      </c>
      <c r="L89">
        <v>673.44</v>
      </c>
      <c r="M89">
        <v>372.51</v>
      </c>
      <c r="N89">
        <v>97.953400000000002</v>
      </c>
      <c r="O89">
        <v>29.4</v>
      </c>
      <c r="P89">
        <v>24.08</v>
      </c>
      <c r="Q89">
        <v>20.71</v>
      </c>
    </row>
    <row r="90" spans="3:17" x14ac:dyDescent="0.25">
      <c r="C90" s="7">
        <v>42675</v>
      </c>
      <c r="D90">
        <v>108.26</v>
      </c>
      <c r="E90">
        <v>178.626</v>
      </c>
      <c r="F90">
        <v>131.94</v>
      </c>
      <c r="G90">
        <v>87.56</v>
      </c>
      <c r="H90">
        <v>82.360399999999998</v>
      </c>
      <c r="I90">
        <v>36.200000000000003</v>
      </c>
      <c r="J90">
        <v>47.5</v>
      </c>
      <c r="K90">
        <v>40.483699999999999</v>
      </c>
      <c r="L90">
        <v>673.94</v>
      </c>
      <c r="M90">
        <v>364.78</v>
      </c>
      <c r="N90">
        <v>99.882599999999996</v>
      </c>
      <c r="O90">
        <v>29.669</v>
      </c>
      <c r="P90">
        <v>23.95</v>
      </c>
      <c r="Q90">
        <v>24.3</v>
      </c>
    </row>
    <row r="91" spans="3:17" x14ac:dyDescent="0.25">
      <c r="C91" s="7">
        <v>42676</v>
      </c>
      <c r="D91">
        <v>104.91</v>
      </c>
      <c r="E91">
        <v>176.952</v>
      </c>
      <c r="F91">
        <v>130.22999999999999</v>
      </c>
      <c r="G91">
        <v>86.92</v>
      </c>
      <c r="H91">
        <v>81.0548</v>
      </c>
      <c r="I91">
        <v>37.1</v>
      </c>
      <c r="J91">
        <v>46.93</v>
      </c>
      <c r="K91">
        <v>40.164499999999997</v>
      </c>
      <c r="L91">
        <v>674.33</v>
      </c>
      <c r="M91">
        <v>370.6</v>
      </c>
      <c r="N91">
        <v>98.758899999999997</v>
      </c>
      <c r="O91">
        <v>29.48</v>
      </c>
      <c r="P91">
        <v>24.17</v>
      </c>
      <c r="Q91">
        <v>23.32</v>
      </c>
    </row>
    <row r="92" spans="3:17" x14ac:dyDescent="0.25">
      <c r="C92" s="7">
        <v>42677</v>
      </c>
      <c r="D92">
        <v>103.63</v>
      </c>
      <c r="E92">
        <v>177.42</v>
      </c>
      <c r="F92">
        <v>123.28</v>
      </c>
      <c r="G92">
        <v>85.09</v>
      </c>
      <c r="H92">
        <v>80.805800000000005</v>
      </c>
      <c r="I92">
        <v>36.4</v>
      </c>
      <c r="J92">
        <v>45.65</v>
      </c>
      <c r="K92">
        <v>39.595999999999997</v>
      </c>
      <c r="L92">
        <v>674.19</v>
      </c>
      <c r="M92">
        <v>376.73</v>
      </c>
      <c r="N92">
        <v>97.7744</v>
      </c>
      <c r="O92">
        <v>29.602</v>
      </c>
      <c r="P92">
        <v>23.47</v>
      </c>
      <c r="Q92">
        <v>21.25</v>
      </c>
    </row>
    <row r="93" spans="3:17" x14ac:dyDescent="0.25">
      <c r="C93" s="7">
        <v>42678</v>
      </c>
      <c r="D93">
        <v>104.38</v>
      </c>
      <c r="E93">
        <v>176.792</v>
      </c>
      <c r="F93">
        <v>121.93</v>
      </c>
      <c r="G93">
        <v>84.77</v>
      </c>
      <c r="H93">
        <v>80.915400000000005</v>
      </c>
      <c r="I93">
        <v>35.799999999999997</v>
      </c>
      <c r="J93">
        <v>46.3</v>
      </c>
      <c r="K93">
        <v>39.426499999999997</v>
      </c>
      <c r="L93">
        <v>678.78</v>
      </c>
      <c r="M93">
        <v>379</v>
      </c>
      <c r="N93">
        <v>99.574299999999994</v>
      </c>
      <c r="O93">
        <v>29.07</v>
      </c>
      <c r="P93">
        <v>23.2</v>
      </c>
      <c r="Q93">
        <v>20.100000000000001</v>
      </c>
    </row>
    <row r="94" spans="3:17" x14ac:dyDescent="0.25">
      <c r="C94" s="7">
        <v>42681</v>
      </c>
      <c r="D94">
        <v>106.6</v>
      </c>
      <c r="E94">
        <v>180.93899999999999</v>
      </c>
      <c r="F94">
        <v>123.209</v>
      </c>
      <c r="G94">
        <v>85.82</v>
      </c>
      <c r="H94">
        <v>82.200199999999995</v>
      </c>
      <c r="I94">
        <v>37.049999999999997</v>
      </c>
      <c r="J94">
        <v>48.71</v>
      </c>
      <c r="K94">
        <v>39.640900000000002</v>
      </c>
      <c r="L94">
        <v>682.779</v>
      </c>
      <c r="M94">
        <v>386.79</v>
      </c>
      <c r="N94">
        <v>99.852800000000002</v>
      </c>
      <c r="O94">
        <v>29.55</v>
      </c>
      <c r="P94">
        <v>23.9</v>
      </c>
      <c r="Q94">
        <v>19.63</v>
      </c>
    </row>
    <row r="95" spans="3:17" x14ac:dyDescent="0.25">
      <c r="C95" s="7">
        <v>42682</v>
      </c>
      <c r="D95">
        <v>107.28</v>
      </c>
      <c r="E95">
        <v>182.11500000000001</v>
      </c>
      <c r="F95">
        <v>124.61</v>
      </c>
      <c r="G95">
        <v>86</v>
      </c>
      <c r="H95">
        <v>82.827699999999993</v>
      </c>
      <c r="I95">
        <v>37</v>
      </c>
      <c r="J95">
        <v>49.499499999999998</v>
      </c>
      <c r="K95">
        <v>39.984999999999999</v>
      </c>
      <c r="L95">
        <v>688.17</v>
      </c>
      <c r="M95">
        <v>381.02</v>
      </c>
      <c r="N95">
        <v>99.445099999999996</v>
      </c>
      <c r="O95">
        <v>28.82</v>
      </c>
      <c r="P95">
        <v>24.42</v>
      </c>
      <c r="Q95">
        <v>15.76</v>
      </c>
    </row>
    <row r="96" spans="3:17" x14ac:dyDescent="0.25">
      <c r="C96" s="7">
        <v>42683</v>
      </c>
      <c r="D96">
        <v>106.81</v>
      </c>
      <c r="E96">
        <v>192.94200000000001</v>
      </c>
      <c r="F96">
        <v>123.81</v>
      </c>
      <c r="G96">
        <v>86.05</v>
      </c>
      <c r="H96">
        <v>82.967100000000002</v>
      </c>
      <c r="I96">
        <v>36.700000000000003</v>
      </c>
      <c r="J96">
        <v>48.835000000000001</v>
      </c>
      <c r="K96">
        <v>41.1419</v>
      </c>
      <c r="L96">
        <v>667.85</v>
      </c>
      <c r="M96">
        <v>380.99</v>
      </c>
      <c r="N96">
        <v>102.4284</v>
      </c>
      <c r="O96">
        <v>29.71</v>
      </c>
      <c r="P96">
        <v>24.42</v>
      </c>
      <c r="Q96">
        <v>16.14</v>
      </c>
    </row>
    <row r="97" spans="3:17" x14ac:dyDescent="0.25">
      <c r="C97" s="7">
        <v>42684</v>
      </c>
      <c r="D97">
        <v>105.6</v>
      </c>
      <c r="E97">
        <v>204.03800000000001</v>
      </c>
      <c r="F97">
        <v>124.18</v>
      </c>
      <c r="G97">
        <v>87.7</v>
      </c>
      <c r="H97">
        <v>83.624499999999998</v>
      </c>
      <c r="I97">
        <v>37.049999999999997</v>
      </c>
      <c r="J97">
        <v>48.099899999999998</v>
      </c>
      <c r="K97">
        <v>44.473199999999999</v>
      </c>
      <c r="L97">
        <v>654.41999999999996</v>
      </c>
      <c r="M97">
        <v>396.82</v>
      </c>
      <c r="N97">
        <v>109.83710000000001</v>
      </c>
      <c r="O97">
        <v>32.545000000000002</v>
      </c>
      <c r="P97">
        <v>24.66</v>
      </c>
      <c r="Q97">
        <v>17</v>
      </c>
    </row>
    <row r="98" spans="3:17" x14ac:dyDescent="0.25">
      <c r="C98" s="7">
        <v>42685</v>
      </c>
      <c r="D98">
        <v>98.12</v>
      </c>
      <c r="E98">
        <v>204.36699999999999</v>
      </c>
      <c r="F98">
        <v>120.7</v>
      </c>
      <c r="G98">
        <v>82.828999999999994</v>
      </c>
      <c r="H98">
        <v>82.299800000000005</v>
      </c>
      <c r="I98">
        <v>37</v>
      </c>
      <c r="J98">
        <v>45.59</v>
      </c>
      <c r="K98">
        <v>43.924599999999998</v>
      </c>
      <c r="L98">
        <v>642.28</v>
      </c>
      <c r="M98">
        <v>398.95</v>
      </c>
      <c r="N98">
        <v>108.2758</v>
      </c>
      <c r="O98">
        <v>32.159999999999997</v>
      </c>
      <c r="P98">
        <v>24.17</v>
      </c>
      <c r="Q98">
        <v>18.38</v>
      </c>
    </row>
    <row r="99" spans="3:17" x14ac:dyDescent="0.25">
      <c r="C99" s="7">
        <v>42688</v>
      </c>
      <c r="D99">
        <v>93.465000000000003</v>
      </c>
      <c r="E99">
        <v>211.11600000000001</v>
      </c>
      <c r="F99">
        <v>119.126</v>
      </c>
      <c r="G99">
        <v>83.92</v>
      </c>
      <c r="H99">
        <v>81.891499999999994</v>
      </c>
      <c r="I99">
        <v>37.950000000000003</v>
      </c>
      <c r="J99">
        <v>45.585000000000001</v>
      </c>
      <c r="K99">
        <v>46.398099999999999</v>
      </c>
      <c r="L99">
        <v>632</v>
      </c>
      <c r="M99">
        <v>419.3</v>
      </c>
      <c r="N99">
        <v>111.7663</v>
      </c>
      <c r="O99">
        <v>35.049999999999997</v>
      </c>
      <c r="P99">
        <v>24.34</v>
      </c>
      <c r="Q99">
        <v>18.71</v>
      </c>
    </row>
    <row r="100" spans="3:17" x14ac:dyDescent="0.25">
      <c r="C100" s="7">
        <v>42689</v>
      </c>
      <c r="D100">
        <v>88.846000000000004</v>
      </c>
      <c r="E100">
        <v>210.547</v>
      </c>
      <c r="F100">
        <v>118.49</v>
      </c>
      <c r="G100">
        <v>86.22</v>
      </c>
      <c r="H100">
        <v>79.222200000000001</v>
      </c>
      <c r="I100">
        <v>39.424999999999997</v>
      </c>
      <c r="J100">
        <v>45.41</v>
      </c>
      <c r="K100">
        <v>45.819699999999997</v>
      </c>
      <c r="L100">
        <v>642.04999999999995</v>
      </c>
      <c r="M100">
        <v>413.2</v>
      </c>
      <c r="N100">
        <v>112.95959999999999</v>
      </c>
      <c r="O100">
        <v>35.049999999999997</v>
      </c>
      <c r="P100">
        <v>25.495000000000001</v>
      </c>
      <c r="Q100">
        <v>18.57</v>
      </c>
    </row>
    <row r="101" spans="3:17" x14ac:dyDescent="0.25">
      <c r="C101" s="7">
        <v>42690</v>
      </c>
      <c r="D101">
        <v>86.69</v>
      </c>
      <c r="E101">
        <v>207.43700000000001</v>
      </c>
      <c r="F101">
        <v>117.88</v>
      </c>
      <c r="G101">
        <v>86.03</v>
      </c>
      <c r="H101">
        <v>80.037700000000001</v>
      </c>
      <c r="I101">
        <v>40.774999999999999</v>
      </c>
      <c r="J101">
        <v>45.8</v>
      </c>
      <c r="K101">
        <v>45.251199999999997</v>
      </c>
      <c r="L101">
        <v>645.5</v>
      </c>
      <c r="M101">
        <v>408.495</v>
      </c>
      <c r="N101">
        <v>113.05410000000001</v>
      </c>
      <c r="O101">
        <v>34.75</v>
      </c>
      <c r="P101">
        <v>25.73</v>
      </c>
      <c r="Q101">
        <v>18.440000000000001</v>
      </c>
    </row>
    <row r="102" spans="3:17" x14ac:dyDescent="0.25">
      <c r="C102" s="7">
        <v>42691</v>
      </c>
      <c r="D102">
        <v>84.73</v>
      </c>
      <c r="E102">
        <v>209.042</v>
      </c>
      <c r="F102">
        <v>117.79</v>
      </c>
      <c r="G102">
        <v>87.17</v>
      </c>
      <c r="H102">
        <v>81.045699999999997</v>
      </c>
      <c r="I102">
        <v>41.7</v>
      </c>
      <c r="J102">
        <v>45.54</v>
      </c>
      <c r="K102">
        <v>44.947000000000003</v>
      </c>
      <c r="L102">
        <v>656.01</v>
      </c>
      <c r="M102">
        <v>407.84</v>
      </c>
      <c r="N102">
        <v>113.03919999999999</v>
      </c>
      <c r="O102">
        <v>35.1</v>
      </c>
      <c r="P102">
        <v>26.66</v>
      </c>
      <c r="Q102">
        <v>18.149999999999999</v>
      </c>
    </row>
    <row r="103" spans="3:17" x14ac:dyDescent="0.25">
      <c r="C103" s="7">
        <v>42692</v>
      </c>
      <c r="D103">
        <v>83.05</v>
      </c>
      <c r="E103">
        <v>211.41499999999999</v>
      </c>
      <c r="F103">
        <v>119.13</v>
      </c>
      <c r="G103">
        <v>87.79</v>
      </c>
      <c r="H103">
        <v>81.345200000000006</v>
      </c>
      <c r="I103">
        <v>42.305</v>
      </c>
      <c r="J103">
        <v>44.8</v>
      </c>
      <c r="K103">
        <v>44.7425</v>
      </c>
      <c r="L103">
        <v>658</v>
      </c>
      <c r="M103">
        <v>417.37</v>
      </c>
      <c r="N103">
        <v>112.6414</v>
      </c>
      <c r="O103">
        <v>35.869999999999997</v>
      </c>
      <c r="P103">
        <v>26.5</v>
      </c>
      <c r="Q103">
        <v>18.649999999999999</v>
      </c>
    </row>
    <row r="104" spans="3:17" x14ac:dyDescent="0.25">
      <c r="C104" s="7">
        <v>42695</v>
      </c>
      <c r="D104">
        <v>83.3</v>
      </c>
      <c r="E104">
        <v>211.036</v>
      </c>
      <c r="F104">
        <v>121.95</v>
      </c>
      <c r="G104">
        <v>87</v>
      </c>
      <c r="H104">
        <v>81.624600000000001</v>
      </c>
      <c r="I104">
        <v>42.5</v>
      </c>
      <c r="J104">
        <v>47.01</v>
      </c>
      <c r="K104">
        <v>44.852200000000003</v>
      </c>
      <c r="L104">
        <v>663.64</v>
      </c>
      <c r="M104">
        <v>413.5</v>
      </c>
      <c r="N104">
        <v>111.1199</v>
      </c>
      <c r="O104">
        <v>35.445</v>
      </c>
      <c r="P104">
        <v>26.97</v>
      </c>
      <c r="Q104">
        <v>18.440000000000001</v>
      </c>
    </row>
    <row r="105" spans="3:17" x14ac:dyDescent="0.25">
      <c r="C105" s="7">
        <v>42696</v>
      </c>
      <c r="D105">
        <v>86.2</v>
      </c>
      <c r="E105">
        <v>211.29499999999999</v>
      </c>
      <c r="F105">
        <v>122.98</v>
      </c>
      <c r="G105">
        <v>86.68</v>
      </c>
      <c r="H105">
        <v>81.534800000000004</v>
      </c>
      <c r="I105">
        <v>41.35</v>
      </c>
      <c r="J105">
        <v>49.92</v>
      </c>
      <c r="K105">
        <v>45.8795</v>
      </c>
      <c r="L105">
        <v>658.69</v>
      </c>
      <c r="M105">
        <v>411.54</v>
      </c>
      <c r="N105">
        <v>113.11879999999999</v>
      </c>
      <c r="O105">
        <v>37.5</v>
      </c>
      <c r="P105">
        <v>27.8</v>
      </c>
      <c r="Q105">
        <v>18.649999999999999</v>
      </c>
    </row>
    <row r="106" spans="3:17" x14ac:dyDescent="0.25">
      <c r="C106" s="7">
        <v>42697</v>
      </c>
      <c r="D106">
        <v>85.935000000000002</v>
      </c>
      <c r="E106">
        <v>212.751</v>
      </c>
      <c r="F106">
        <v>121.31</v>
      </c>
      <c r="G106">
        <v>87.66</v>
      </c>
      <c r="H106">
        <v>79.837999999999994</v>
      </c>
      <c r="I106">
        <v>41.676900000000003</v>
      </c>
      <c r="J106">
        <v>50.63</v>
      </c>
      <c r="K106">
        <v>45.959299999999999</v>
      </c>
      <c r="L106">
        <v>646.4</v>
      </c>
      <c r="M106">
        <v>414.74</v>
      </c>
      <c r="N106">
        <v>113.3674</v>
      </c>
      <c r="O106">
        <v>37.445</v>
      </c>
      <c r="P106">
        <v>28.84</v>
      </c>
      <c r="Q106">
        <v>17.48</v>
      </c>
    </row>
    <row r="107" spans="3:17" x14ac:dyDescent="0.25">
      <c r="C107" s="7">
        <v>42699</v>
      </c>
      <c r="D107">
        <v>85.242599999999996</v>
      </c>
      <c r="E107">
        <v>212.09700000000001</v>
      </c>
      <c r="F107">
        <v>121.14</v>
      </c>
      <c r="G107">
        <v>88.39</v>
      </c>
      <c r="H107">
        <v>80.217299999999994</v>
      </c>
      <c r="I107">
        <v>41.5</v>
      </c>
      <c r="J107">
        <v>50.87</v>
      </c>
      <c r="K107">
        <v>45.809699999999999</v>
      </c>
      <c r="L107">
        <v>661.3</v>
      </c>
      <c r="M107">
        <v>412.8</v>
      </c>
      <c r="N107">
        <v>112.4301</v>
      </c>
      <c r="O107">
        <v>37.21</v>
      </c>
      <c r="P107">
        <v>28.88</v>
      </c>
      <c r="Q107">
        <v>17.5</v>
      </c>
    </row>
    <row r="108" spans="3:17" x14ac:dyDescent="0.25">
      <c r="C108" s="7">
        <v>42702</v>
      </c>
      <c r="D108">
        <v>85.57</v>
      </c>
      <c r="E108">
        <v>211.10599999999999</v>
      </c>
      <c r="F108">
        <v>121.69</v>
      </c>
      <c r="G108">
        <v>88.4</v>
      </c>
      <c r="H108">
        <v>79.858000000000004</v>
      </c>
      <c r="I108">
        <v>41.95</v>
      </c>
      <c r="J108">
        <v>52.01</v>
      </c>
      <c r="K108">
        <v>45.261099999999999</v>
      </c>
      <c r="L108">
        <v>658.63499999999999</v>
      </c>
      <c r="M108">
        <v>409.88499999999999</v>
      </c>
      <c r="N108">
        <v>111.5077</v>
      </c>
      <c r="O108">
        <v>36.75</v>
      </c>
      <c r="P108">
        <v>28.439299999999999</v>
      </c>
      <c r="Q108">
        <v>17.649999999999999</v>
      </c>
    </row>
    <row r="109" spans="3:17" x14ac:dyDescent="0.25">
      <c r="C109" s="7">
        <v>42703</v>
      </c>
      <c r="D109">
        <v>85.784999999999997</v>
      </c>
      <c r="E109">
        <v>212.92</v>
      </c>
      <c r="F109">
        <v>122.1</v>
      </c>
      <c r="G109">
        <v>85.499300000000005</v>
      </c>
      <c r="H109">
        <v>79.428799999999995</v>
      </c>
      <c r="I109">
        <v>42</v>
      </c>
      <c r="J109">
        <v>52.49</v>
      </c>
      <c r="K109">
        <v>45.6601</v>
      </c>
      <c r="L109">
        <v>654.77</v>
      </c>
      <c r="M109">
        <v>402.96</v>
      </c>
      <c r="N109">
        <v>110.2547</v>
      </c>
      <c r="O109">
        <v>37.200000000000003</v>
      </c>
      <c r="P109">
        <v>28.113099999999999</v>
      </c>
      <c r="Q109">
        <v>17.59</v>
      </c>
    </row>
    <row r="110" spans="3:17" x14ac:dyDescent="0.25">
      <c r="C110" s="7">
        <v>42704</v>
      </c>
      <c r="D110">
        <v>85.48</v>
      </c>
      <c r="E110">
        <v>220.77</v>
      </c>
      <c r="F110">
        <v>121.79</v>
      </c>
      <c r="G110">
        <v>84.77</v>
      </c>
      <c r="H110">
        <v>79.299099999999996</v>
      </c>
      <c r="I110">
        <v>41.99</v>
      </c>
      <c r="J110">
        <v>52.24</v>
      </c>
      <c r="K110">
        <v>45.370800000000003</v>
      </c>
      <c r="L110">
        <v>653.22</v>
      </c>
      <c r="M110">
        <v>402.86</v>
      </c>
      <c r="N110">
        <v>108.2658</v>
      </c>
      <c r="O110">
        <v>37.79</v>
      </c>
      <c r="P110">
        <v>28.05</v>
      </c>
      <c r="Q110">
        <v>17.079999999999998</v>
      </c>
    </row>
    <row r="111" spans="3:17" x14ac:dyDescent="0.25">
      <c r="C111" s="7">
        <v>42705</v>
      </c>
      <c r="D111">
        <v>82.68</v>
      </c>
      <c r="E111">
        <v>227.16</v>
      </c>
      <c r="F111">
        <v>118.45</v>
      </c>
      <c r="G111">
        <v>83.5</v>
      </c>
      <c r="H111">
        <v>77.472499999999997</v>
      </c>
      <c r="I111">
        <v>40.450000000000003</v>
      </c>
      <c r="J111">
        <v>50.82</v>
      </c>
      <c r="K111">
        <v>45.620199999999997</v>
      </c>
      <c r="L111">
        <v>644</v>
      </c>
      <c r="M111">
        <v>406.88</v>
      </c>
      <c r="N111">
        <v>105.9164</v>
      </c>
      <c r="O111">
        <v>36.65</v>
      </c>
      <c r="P111">
        <v>28</v>
      </c>
      <c r="Q111">
        <v>16.09</v>
      </c>
    </row>
    <row r="112" spans="3:17" x14ac:dyDescent="0.25">
      <c r="C112" s="7">
        <v>42706</v>
      </c>
      <c r="D112">
        <v>81.66</v>
      </c>
      <c r="E112">
        <v>226.25</v>
      </c>
      <c r="F112">
        <v>116.48</v>
      </c>
      <c r="G112">
        <v>76.709999999999994</v>
      </c>
      <c r="H112">
        <v>76.105099999999993</v>
      </c>
      <c r="I112">
        <v>37.799999999999997</v>
      </c>
      <c r="J112">
        <v>48.05</v>
      </c>
      <c r="K112">
        <v>45.981400000000001</v>
      </c>
      <c r="L112">
        <v>643.85</v>
      </c>
      <c r="M112">
        <v>408.25</v>
      </c>
      <c r="N112">
        <v>106.65779999999999</v>
      </c>
      <c r="O112">
        <v>36.020000000000003</v>
      </c>
      <c r="P112">
        <v>27.351800000000001</v>
      </c>
      <c r="Q112">
        <v>15.75</v>
      </c>
    </row>
    <row r="113" spans="3:17" x14ac:dyDescent="0.25">
      <c r="C113" s="7">
        <v>42709</v>
      </c>
      <c r="D113">
        <v>84.65</v>
      </c>
      <c r="E113">
        <v>229.2</v>
      </c>
      <c r="F113">
        <v>117.57</v>
      </c>
      <c r="G113">
        <v>79.97</v>
      </c>
      <c r="H113">
        <v>77.452600000000004</v>
      </c>
      <c r="I113">
        <v>40.35</v>
      </c>
      <c r="J113">
        <v>48.28</v>
      </c>
      <c r="K113">
        <v>45.814700000000002</v>
      </c>
      <c r="L113">
        <v>638.52</v>
      </c>
      <c r="M113">
        <v>410.83</v>
      </c>
      <c r="N113">
        <v>108.1366</v>
      </c>
      <c r="O113">
        <v>37.119999999999997</v>
      </c>
      <c r="P113">
        <v>28.2</v>
      </c>
      <c r="Q113">
        <v>15.615</v>
      </c>
    </row>
    <row r="114" spans="3:17" x14ac:dyDescent="0.25">
      <c r="C114" s="7">
        <v>42710</v>
      </c>
      <c r="D114">
        <v>83.88</v>
      </c>
      <c r="E114">
        <v>232.67</v>
      </c>
      <c r="F114">
        <v>117.795</v>
      </c>
      <c r="G114">
        <v>80</v>
      </c>
      <c r="H114">
        <v>77.821899999999999</v>
      </c>
      <c r="I114">
        <v>40.15</v>
      </c>
      <c r="J114">
        <v>47.847999999999999</v>
      </c>
      <c r="K114">
        <v>45.929400000000001</v>
      </c>
      <c r="L114">
        <v>636.91</v>
      </c>
      <c r="M114">
        <v>381.77</v>
      </c>
      <c r="N114">
        <v>107.67910000000001</v>
      </c>
      <c r="O114">
        <v>37.880000000000003</v>
      </c>
      <c r="P114">
        <v>28.5</v>
      </c>
      <c r="Q114">
        <v>15.72</v>
      </c>
    </row>
    <row r="115" spans="3:17" x14ac:dyDescent="0.25">
      <c r="C115" s="7">
        <v>42711</v>
      </c>
      <c r="D115">
        <v>85.44</v>
      </c>
      <c r="E115">
        <v>236.09</v>
      </c>
      <c r="F115">
        <v>117.95</v>
      </c>
      <c r="G115">
        <v>80.17</v>
      </c>
      <c r="H115">
        <v>79.338999999999999</v>
      </c>
      <c r="I115">
        <v>40.340000000000003</v>
      </c>
      <c r="J115">
        <v>47.7</v>
      </c>
      <c r="K115">
        <v>47.704700000000003</v>
      </c>
      <c r="L115">
        <v>622.16999999999996</v>
      </c>
      <c r="M115">
        <v>369.95</v>
      </c>
      <c r="N115">
        <v>108.7133</v>
      </c>
      <c r="O115">
        <v>38.18</v>
      </c>
      <c r="P115">
        <v>28.45</v>
      </c>
      <c r="Q115">
        <v>15.43</v>
      </c>
    </row>
    <row r="116" spans="3:17" x14ac:dyDescent="0.25">
      <c r="C116" s="7">
        <v>42712</v>
      </c>
      <c r="D116">
        <v>87.99</v>
      </c>
      <c r="E116">
        <v>242.42</v>
      </c>
      <c r="F116">
        <v>119.5</v>
      </c>
      <c r="G116">
        <v>80.78</v>
      </c>
      <c r="H116">
        <v>79.718299999999999</v>
      </c>
      <c r="I116">
        <v>44</v>
      </c>
      <c r="J116">
        <v>48.823999999999998</v>
      </c>
      <c r="K116">
        <v>48.053800000000003</v>
      </c>
      <c r="L116">
        <v>623</v>
      </c>
      <c r="M116">
        <v>375.23</v>
      </c>
      <c r="N116">
        <v>109.8023</v>
      </c>
      <c r="O116">
        <v>39.28</v>
      </c>
      <c r="P116">
        <v>28</v>
      </c>
      <c r="Q116">
        <v>15.57</v>
      </c>
    </row>
    <row r="117" spans="3:17" x14ac:dyDescent="0.25">
      <c r="C117" s="7">
        <v>42713</v>
      </c>
      <c r="D117">
        <v>86.01</v>
      </c>
      <c r="E117">
        <v>242</v>
      </c>
      <c r="F117">
        <v>119.94</v>
      </c>
      <c r="G117">
        <v>81.59</v>
      </c>
      <c r="H117">
        <v>79.778099999999995</v>
      </c>
      <c r="I117">
        <v>44.7</v>
      </c>
      <c r="J117">
        <v>49.26</v>
      </c>
      <c r="K117">
        <v>48.243299999999998</v>
      </c>
      <c r="L117">
        <v>627.87599999999998</v>
      </c>
      <c r="M117">
        <v>371.6</v>
      </c>
      <c r="N117">
        <v>109.131</v>
      </c>
      <c r="O117">
        <v>33.950000000000003</v>
      </c>
      <c r="P117">
        <v>28.04</v>
      </c>
      <c r="Q117">
        <v>15.89</v>
      </c>
    </row>
    <row r="118" spans="3:17" x14ac:dyDescent="0.25">
      <c r="C118" s="7">
        <v>42716</v>
      </c>
      <c r="D118">
        <v>83.66</v>
      </c>
      <c r="E118">
        <v>242.83</v>
      </c>
      <c r="F118">
        <v>119.24</v>
      </c>
      <c r="G118">
        <v>78.849999999999994</v>
      </c>
      <c r="H118">
        <v>78.879900000000006</v>
      </c>
      <c r="I118">
        <v>43.225299999999997</v>
      </c>
      <c r="J118">
        <v>47.55</v>
      </c>
      <c r="K118">
        <v>48.702100000000002</v>
      </c>
      <c r="L118">
        <v>635.04999999999995</v>
      </c>
      <c r="M118">
        <v>384.52499999999998</v>
      </c>
      <c r="N118">
        <v>108.3056</v>
      </c>
      <c r="O118">
        <v>32.39</v>
      </c>
      <c r="P118">
        <v>27.31</v>
      </c>
      <c r="Q118">
        <v>15.6</v>
      </c>
    </row>
    <row r="119" spans="3:17" x14ac:dyDescent="0.25">
      <c r="C119" s="7">
        <v>42717</v>
      </c>
      <c r="D119">
        <v>83.88</v>
      </c>
      <c r="E119">
        <v>240.18</v>
      </c>
      <c r="F119">
        <v>121.52</v>
      </c>
      <c r="G119">
        <v>80.7</v>
      </c>
      <c r="H119">
        <v>79.349000000000004</v>
      </c>
      <c r="I119">
        <v>42.7</v>
      </c>
      <c r="J119">
        <v>48.03</v>
      </c>
      <c r="K119">
        <v>47.814399999999999</v>
      </c>
      <c r="L119">
        <v>652.20000000000005</v>
      </c>
      <c r="M119">
        <v>381</v>
      </c>
      <c r="N119">
        <v>104.31789999999999</v>
      </c>
      <c r="O119">
        <v>31.95</v>
      </c>
      <c r="P119">
        <v>27.25</v>
      </c>
      <c r="Q119">
        <v>15</v>
      </c>
    </row>
    <row r="120" spans="3:17" x14ac:dyDescent="0.25">
      <c r="C120" s="7">
        <v>42718</v>
      </c>
      <c r="D120">
        <v>82.71</v>
      </c>
      <c r="E120">
        <v>243.12</v>
      </c>
      <c r="F120">
        <v>121.69</v>
      </c>
      <c r="G120">
        <v>79.650000000000006</v>
      </c>
      <c r="H120">
        <v>79.828100000000006</v>
      </c>
      <c r="I120">
        <v>40.75</v>
      </c>
      <c r="J120">
        <v>46.63</v>
      </c>
      <c r="K120">
        <v>47.86</v>
      </c>
      <c r="L120">
        <v>644.02</v>
      </c>
      <c r="M120">
        <v>385.2</v>
      </c>
      <c r="N120">
        <v>103.28360000000001</v>
      </c>
      <c r="O120">
        <v>32.42</v>
      </c>
      <c r="P120">
        <v>27.8</v>
      </c>
      <c r="Q120">
        <v>14.88</v>
      </c>
    </row>
    <row r="121" spans="3:17" x14ac:dyDescent="0.25">
      <c r="C121" s="7">
        <v>42719</v>
      </c>
      <c r="D121">
        <v>82.79</v>
      </c>
      <c r="E121">
        <v>245.57</v>
      </c>
      <c r="F121">
        <v>122.5</v>
      </c>
      <c r="G121">
        <v>80.27</v>
      </c>
      <c r="H121">
        <v>80.237300000000005</v>
      </c>
      <c r="I121">
        <v>40.950000000000003</v>
      </c>
      <c r="J121">
        <v>45.14</v>
      </c>
      <c r="K121">
        <v>48.12</v>
      </c>
      <c r="L121">
        <v>641.6</v>
      </c>
      <c r="M121">
        <v>385.79</v>
      </c>
      <c r="N121">
        <v>101.1058</v>
      </c>
      <c r="O121">
        <v>33.049999999999997</v>
      </c>
      <c r="P121">
        <v>26.5</v>
      </c>
      <c r="Q121">
        <v>13.93</v>
      </c>
    </row>
    <row r="122" spans="3:17" x14ac:dyDescent="0.25">
      <c r="C122" s="7">
        <v>42720</v>
      </c>
      <c r="D122">
        <v>82.77</v>
      </c>
      <c r="E122">
        <v>243.19</v>
      </c>
      <c r="F122">
        <v>121.5</v>
      </c>
      <c r="G122">
        <v>79.879900000000006</v>
      </c>
      <c r="H122">
        <v>79.308999999999997</v>
      </c>
      <c r="I122">
        <v>41.2</v>
      </c>
      <c r="J122">
        <v>43.8</v>
      </c>
      <c r="K122">
        <v>47.94</v>
      </c>
      <c r="L122">
        <v>642.88</v>
      </c>
      <c r="M122">
        <v>394.88</v>
      </c>
      <c r="N122">
        <v>96.561199999999999</v>
      </c>
      <c r="O122">
        <v>32.858899999999998</v>
      </c>
      <c r="P122">
        <v>26.43</v>
      </c>
      <c r="Q122">
        <v>14.23</v>
      </c>
    </row>
    <row r="123" spans="3:17" x14ac:dyDescent="0.25">
      <c r="C123" s="7">
        <v>42723</v>
      </c>
      <c r="D123">
        <v>82.879900000000006</v>
      </c>
      <c r="E123">
        <v>239.74</v>
      </c>
      <c r="F123">
        <v>120.36</v>
      </c>
      <c r="G123">
        <v>78.08</v>
      </c>
      <c r="H123">
        <v>78.450699999999998</v>
      </c>
      <c r="I123">
        <v>40.4</v>
      </c>
      <c r="J123">
        <v>43.05</v>
      </c>
      <c r="K123">
        <v>47.57</v>
      </c>
      <c r="L123">
        <v>641.47500000000002</v>
      </c>
      <c r="M123">
        <v>395.9</v>
      </c>
      <c r="N123">
        <v>94.810900000000004</v>
      </c>
      <c r="O123">
        <v>32.700000000000003</v>
      </c>
      <c r="P123">
        <v>26.66</v>
      </c>
      <c r="Q123">
        <v>15</v>
      </c>
    </row>
    <row r="124" spans="3:17" x14ac:dyDescent="0.25">
      <c r="C124" s="7">
        <v>42724</v>
      </c>
      <c r="D124">
        <v>82.87</v>
      </c>
      <c r="E124">
        <v>243.65</v>
      </c>
      <c r="F124">
        <v>119.77</v>
      </c>
      <c r="G124">
        <v>78.515000000000001</v>
      </c>
      <c r="H124">
        <v>78.430700000000002</v>
      </c>
      <c r="I124">
        <v>40.35</v>
      </c>
      <c r="J124">
        <v>42.92</v>
      </c>
      <c r="K124">
        <v>47.05</v>
      </c>
      <c r="L124">
        <v>639.87</v>
      </c>
      <c r="M124">
        <v>392.91</v>
      </c>
      <c r="N124">
        <v>93.537999999999997</v>
      </c>
      <c r="O124">
        <v>33.19</v>
      </c>
      <c r="P124">
        <v>26.87</v>
      </c>
      <c r="Q124">
        <v>14.81</v>
      </c>
    </row>
    <row r="125" spans="3:17" x14ac:dyDescent="0.25">
      <c r="C125" s="7">
        <v>42725</v>
      </c>
      <c r="D125">
        <v>83.86</v>
      </c>
      <c r="E125">
        <v>242.4</v>
      </c>
      <c r="F125">
        <v>119.2</v>
      </c>
      <c r="G125">
        <v>78.040000000000006</v>
      </c>
      <c r="H125">
        <v>78.400800000000004</v>
      </c>
      <c r="I125">
        <v>40.700000000000003</v>
      </c>
      <c r="J125">
        <v>42.76</v>
      </c>
      <c r="K125">
        <v>46.77</v>
      </c>
      <c r="L125">
        <v>634.61</v>
      </c>
      <c r="M125">
        <v>394.91</v>
      </c>
      <c r="N125">
        <v>92.792199999999994</v>
      </c>
      <c r="O125">
        <v>33.155200000000001</v>
      </c>
      <c r="P125">
        <v>27.09</v>
      </c>
      <c r="Q125">
        <v>15.07</v>
      </c>
    </row>
    <row r="126" spans="3:17" x14ac:dyDescent="0.25">
      <c r="C126" s="7">
        <v>42726</v>
      </c>
      <c r="D126">
        <v>84.25</v>
      </c>
      <c r="E126">
        <v>242.86</v>
      </c>
      <c r="F126">
        <v>118.99</v>
      </c>
      <c r="G126">
        <v>77.05</v>
      </c>
      <c r="H126">
        <v>77.911699999999996</v>
      </c>
      <c r="I126">
        <v>40.774999999999999</v>
      </c>
      <c r="J126">
        <v>42.43</v>
      </c>
      <c r="K126">
        <v>44.29</v>
      </c>
      <c r="L126">
        <v>639.45000000000005</v>
      </c>
      <c r="M126">
        <v>396.45</v>
      </c>
      <c r="N126">
        <v>92.364599999999996</v>
      </c>
      <c r="O126">
        <v>32.47</v>
      </c>
      <c r="P126">
        <v>26.54</v>
      </c>
      <c r="Q126">
        <v>14.749000000000001</v>
      </c>
    </row>
    <row r="127" spans="3:17" x14ac:dyDescent="0.25">
      <c r="C127" s="7">
        <v>42727</v>
      </c>
      <c r="D127">
        <v>84.96</v>
      </c>
      <c r="E127">
        <v>241.9</v>
      </c>
      <c r="F127">
        <v>117.56</v>
      </c>
      <c r="G127">
        <v>76.069999999999993</v>
      </c>
      <c r="H127">
        <v>78.3309</v>
      </c>
      <c r="I127">
        <v>40.5</v>
      </c>
      <c r="J127">
        <v>41.3</v>
      </c>
      <c r="K127">
        <v>41.95</v>
      </c>
      <c r="L127">
        <v>644.67999999999995</v>
      </c>
      <c r="M127">
        <v>394.28</v>
      </c>
      <c r="N127">
        <v>91.827600000000004</v>
      </c>
      <c r="O127">
        <v>31.36</v>
      </c>
      <c r="P127">
        <v>25.89</v>
      </c>
      <c r="Q127">
        <v>14.58</v>
      </c>
    </row>
    <row r="128" spans="3:17" x14ac:dyDescent="0.25">
      <c r="C128" s="7">
        <v>42731</v>
      </c>
      <c r="D128">
        <v>84.93</v>
      </c>
      <c r="E128">
        <v>242.59</v>
      </c>
      <c r="F128">
        <v>118.68</v>
      </c>
      <c r="G128">
        <v>77.400000000000006</v>
      </c>
      <c r="H128">
        <v>78.6982</v>
      </c>
      <c r="I128">
        <v>41.4</v>
      </c>
      <c r="J128">
        <v>42.88</v>
      </c>
      <c r="K128">
        <v>41.78</v>
      </c>
      <c r="L128">
        <v>647.20000000000005</v>
      </c>
      <c r="M128">
        <v>392.33</v>
      </c>
      <c r="N128">
        <v>90.6143</v>
      </c>
      <c r="O128">
        <v>31.05</v>
      </c>
      <c r="P128">
        <v>26.74</v>
      </c>
      <c r="Q128">
        <v>14.44</v>
      </c>
    </row>
    <row r="129" spans="3:17" x14ac:dyDescent="0.25">
      <c r="C129" s="7">
        <v>42732</v>
      </c>
      <c r="D129">
        <v>85.1999</v>
      </c>
      <c r="E129">
        <v>244.5</v>
      </c>
      <c r="F129">
        <v>118.25</v>
      </c>
      <c r="G129">
        <v>77.05</v>
      </c>
      <c r="H129">
        <v>78.500600000000006</v>
      </c>
      <c r="I129">
        <v>41.5</v>
      </c>
      <c r="J129">
        <v>42.69</v>
      </c>
      <c r="K129">
        <v>41.39</v>
      </c>
      <c r="L129">
        <v>642.41</v>
      </c>
      <c r="M129">
        <v>390.88</v>
      </c>
      <c r="N129">
        <v>90.39</v>
      </c>
      <c r="O129">
        <v>30.88</v>
      </c>
      <c r="P129">
        <v>26.39</v>
      </c>
      <c r="Q129">
        <v>14.39</v>
      </c>
    </row>
    <row r="130" spans="3:17" x14ac:dyDescent="0.25">
      <c r="C130" s="7">
        <v>42733</v>
      </c>
      <c r="D130">
        <v>85.26</v>
      </c>
      <c r="E130">
        <v>241.07</v>
      </c>
      <c r="F130">
        <v>117.53100000000001</v>
      </c>
      <c r="G130">
        <v>75.609899999999996</v>
      </c>
      <c r="H130">
        <v>78.690200000000004</v>
      </c>
      <c r="I130">
        <v>39.737499999999997</v>
      </c>
      <c r="J130">
        <v>41.9</v>
      </c>
      <c r="K130">
        <v>41.08</v>
      </c>
      <c r="L130">
        <v>639</v>
      </c>
      <c r="M130">
        <v>387</v>
      </c>
      <c r="N130">
        <v>91.07</v>
      </c>
      <c r="O130">
        <v>31.37</v>
      </c>
      <c r="P130">
        <v>26.2</v>
      </c>
      <c r="Q130">
        <v>14.34</v>
      </c>
    </row>
    <row r="131" spans="3:17" x14ac:dyDescent="0.25">
      <c r="C131" s="7">
        <v>42734</v>
      </c>
      <c r="D131">
        <v>85.44</v>
      </c>
      <c r="E131">
        <v>240.5</v>
      </c>
      <c r="F131">
        <v>116.83</v>
      </c>
      <c r="G131">
        <v>75.44</v>
      </c>
      <c r="H131">
        <v>78.390799999999999</v>
      </c>
      <c r="I131">
        <v>39.450000000000003</v>
      </c>
      <c r="J131">
        <v>41.489899999999999</v>
      </c>
      <c r="K131">
        <v>41.417999999999999</v>
      </c>
      <c r="L131">
        <v>638.39</v>
      </c>
      <c r="M131">
        <v>382.49</v>
      </c>
      <c r="N131">
        <v>91.47</v>
      </c>
      <c r="O131">
        <v>30.71</v>
      </c>
      <c r="P131">
        <v>25.64</v>
      </c>
      <c r="Q131">
        <v>14.67</v>
      </c>
    </row>
    <row r="132" spans="3:17" x14ac:dyDescent="0.25">
      <c r="C132" s="7">
        <v>42738</v>
      </c>
      <c r="D132">
        <v>85.08</v>
      </c>
      <c r="E132">
        <v>244.97</v>
      </c>
      <c r="F132">
        <v>117.84</v>
      </c>
      <c r="G132">
        <v>76.989999999999995</v>
      </c>
      <c r="H132">
        <v>79.758200000000002</v>
      </c>
      <c r="I132">
        <v>39.700000000000003</v>
      </c>
      <c r="J132">
        <v>42.3</v>
      </c>
      <c r="K132">
        <v>41.31</v>
      </c>
      <c r="L132">
        <v>642.17999999999995</v>
      </c>
      <c r="M132">
        <v>380.38</v>
      </c>
      <c r="N132">
        <v>93.05</v>
      </c>
      <c r="O132">
        <v>31.88</v>
      </c>
      <c r="P132">
        <v>25.82</v>
      </c>
      <c r="Q132">
        <v>15.345000000000001</v>
      </c>
    </row>
    <row r="133" spans="3:17" x14ac:dyDescent="0.25">
      <c r="C133" s="7">
        <v>42739</v>
      </c>
      <c r="D133">
        <v>86.48</v>
      </c>
      <c r="E133">
        <v>243.32</v>
      </c>
      <c r="F133">
        <v>119.66</v>
      </c>
      <c r="G133">
        <v>78.98</v>
      </c>
      <c r="H133">
        <v>80.107500000000002</v>
      </c>
      <c r="I133">
        <v>38.450000000000003</v>
      </c>
      <c r="J133">
        <v>43.26</v>
      </c>
      <c r="K133">
        <v>42.354999999999997</v>
      </c>
      <c r="L133">
        <v>638</v>
      </c>
      <c r="M133">
        <v>383.9</v>
      </c>
      <c r="N133">
        <v>92.49</v>
      </c>
      <c r="O133">
        <v>31.86</v>
      </c>
      <c r="P133">
        <v>25.95</v>
      </c>
      <c r="Q133">
        <v>15.84</v>
      </c>
    </row>
    <row r="134" spans="3:17" x14ac:dyDescent="0.25">
      <c r="C134" s="7">
        <v>42740</v>
      </c>
      <c r="D134">
        <v>85.86</v>
      </c>
      <c r="E134">
        <v>243.232</v>
      </c>
      <c r="F134">
        <v>120.95</v>
      </c>
      <c r="G134">
        <v>79.67</v>
      </c>
      <c r="H134">
        <v>81.375100000000003</v>
      </c>
      <c r="I134">
        <v>37.6</v>
      </c>
      <c r="J134">
        <v>45.76</v>
      </c>
      <c r="K134">
        <v>41.75</v>
      </c>
      <c r="L134">
        <v>637.71</v>
      </c>
      <c r="M134">
        <v>392.67</v>
      </c>
      <c r="N134">
        <v>89.12</v>
      </c>
      <c r="O134">
        <v>31.27</v>
      </c>
      <c r="P134">
        <v>27.33</v>
      </c>
      <c r="Q134">
        <v>15.91</v>
      </c>
    </row>
    <row r="135" spans="3:17" x14ac:dyDescent="0.25">
      <c r="C135" s="7">
        <v>42741</v>
      </c>
      <c r="D135">
        <v>84.92</v>
      </c>
      <c r="E135">
        <v>246.2</v>
      </c>
      <c r="F135">
        <v>123.88</v>
      </c>
      <c r="G135">
        <v>82.39</v>
      </c>
      <c r="H135">
        <v>82.333299999999994</v>
      </c>
      <c r="I135">
        <v>37.200000000000003</v>
      </c>
      <c r="J135">
        <v>45.55</v>
      </c>
      <c r="K135">
        <v>41.36</v>
      </c>
      <c r="L135">
        <v>640.86</v>
      </c>
      <c r="M135">
        <v>399.8</v>
      </c>
      <c r="N135">
        <v>89.450599999999994</v>
      </c>
      <c r="O135">
        <v>30.74</v>
      </c>
      <c r="P135">
        <v>27.5</v>
      </c>
      <c r="Q135">
        <v>15.75</v>
      </c>
    </row>
    <row r="136" spans="3:17" x14ac:dyDescent="0.25">
      <c r="C136" s="7">
        <v>42744</v>
      </c>
      <c r="D136">
        <v>84.46</v>
      </c>
      <c r="E136">
        <v>244.69</v>
      </c>
      <c r="F136">
        <v>125.43</v>
      </c>
      <c r="G136">
        <v>82.57</v>
      </c>
      <c r="H136">
        <v>82.293400000000005</v>
      </c>
      <c r="I136">
        <v>36.840000000000003</v>
      </c>
      <c r="J136">
        <v>45.59</v>
      </c>
      <c r="K136">
        <v>40.99</v>
      </c>
      <c r="L136">
        <v>643.26</v>
      </c>
      <c r="M136">
        <v>399.25</v>
      </c>
      <c r="N136">
        <v>88.94</v>
      </c>
      <c r="O136">
        <v>29.62</v>
      </c>
      <c r="P136">
        <v>28.2</v>
      </c>
      <c r="Q136">
        <v>15.65</v>
      </c>
    </row>
    <row r="137" spans="3:17" x14ac:dyDescent="0.25">
      <c r="C137" s="7">
        <v>42745</v>
      </c>
      <c r="D137">
        <v>86.17</v>
      </c>
      <c r="E137">
        <v>243.44</v>
      </c>
      <c r="F137">
        <v>125.5</v>
      </c>
      <c r="G137">
        <v>82.43</v>
      </c>
      <c r="H137">
        <v>81.744399999999999</v>
      </c>
      <c r="I137">
        <v>37.549999999999997</v>
      </c>
      <c r="J137">
        <v>46.63</v>
      </c>
      <c r="K137">
        <v>40.950000000000003</v>
      </c>
      <c r="L137">
        <v>664</v>
      </c>
      <c r="M137">
        <v>420.23</v>
      </c>
      <c r="N137">
        <v>88.84</v>
      </c>
      <c r="O137">
        <v>29.24</v>
      </c>
      <c r="P137">
        <v>29.5</v>
      </c>
      <c r="Q137">
        <v>17.55</v>
      </c>
    </row>
    <row r="138" spans="3:17" x14ac:dyDescent="0.25">
      <c r="C138" s="7">
        <v>42746</v>
      </c>
      <c r="D138">
        <v>85.23</v>
      </c>
      <c r="E138">
        <v>245.84</v>
      </c>
      <c r="F138">
        <v>126.12</v>
      </c>
      <c r="G138">
        <v>84.9</v>
      </c>
      <c r="H138">
        <v>81.644599999999997</v>
      </c>
      <c r="I138">
        <v>37.450000000000003</v>
      </c>
      <c r="J138">
        <v>46.27</v>
      </c>
      <c r="K138">
        <v>40.880000000000003</v>
      </c>
      <c r="L138">
        <v>688.64</v>
      </c>
      <c r="M138">
        <v>418.32</v>
      </c>
      <c r="N138">
        <v>88.29</v>
      </c>
      <c r="O138">
        <v>29.44</v>
      </c>
      <c r="P138">
        <v>30.84</v>
      </c>
      <c r="Q138">
        <v>16.68</v>
      </c>
    </row>
    <row r="139" spans="3:17" x14ac:dyDescent="0.25">
      <c r="C139" s="7">
        <v>42747</v>
      </c>
      <c r="D139">
        <v>84.74</v>
      </c>
      <c r="E139">
        <v>245.46700000000001</v>
      </c>
      <c r="F139">
        <v>126.73</v>
      </c>
      <c r="G139">
        <v>83.76</v>
      </c>
      <c r="H139">
        <v>81.315200000000004</v>
      </c>
      <c r="I139">
        <v>37.25</v>
      </c>
      <c r="J139">
        <v>46.24</v>
      </c>
      <c r="K139">
        <v>41.021700000000003</v>
      </c>
      <c r="L139">
        <v>677.57</v>
      </c>
      <c r="M139">
        <v>414</v>
      </c>
      <c r="N139">
        <v>86.91</v>
      </c>
      <c r="O139">
        <v>28.96</v>
      </c>
      <c r="P139">
        <v>29.45</v>
      </c>
      <c r="Q139">
        <v>15.855</v>
      </c>
    </row>
    <row r="140" spans="3:17" x14ac:dyDescent="0.25">
      <c r="C140" s="7">
        <v>42748</v>
      </c>
      <c r="D140">
        <v>83.04</v>
      </c>
      <c r="E140">
        <v>247.77</v>
      </c>
      <c r="F140">
        <v>129.27000000000001</v>
      </c>
      <c r="G140">
        <v>84</v>
      </c>
      <c r="H140">
        <v>81.694500000000005</v>
      </c>
      <c r="I140">
        <v>37</v>
      </c>
      <c r="J140">
        <v>47.91</v>
      </c>
      <c r="K140">
        <v>41.21</v>
      </c>
      <c r="L140">
        <v>674.97900000000004</v>
      </c>
      <c r="M140">
        <v>413.95</v>
      </c>
      <c r="N140">
        <v>87.36</v>
      </c>
      <c r="O140">
        <v>29.9</v>
      </c>
      <c r="P140">
        <v>30.39</v>
      </c>
      <c r="Q140">
        <v>15.79</v>
      </c>
    </row>
    <row r="141" spans="3:17" x14ac:dyDescent="0.25">
      <c r="C141" s="7">
        <v>42752</v>
      </c>
      <c r="D141">
        <v>84.075000000000003</v>
      </c>
      <c r="E141">
        <v>243.06</v>
      </c>
      <c r="F141">
        <v>128.34</v>
      </c>
      <c r="G141">
        <v>83.25</v>
      </c>
      <c r="H141">
        <v>81.3352</v>
      </c>
      <c r="I141">
        <v>36.049999999999997</v>
      </c>
      <c r="J141">
        <v>47.69</v>
      </c>
      <c r="K141">
        <v>41.98</v>
      </c>
      <c r="L141">
        <v>667.34</v>
      </c>
      <c r="M141">
        <v>411.87</v>
      </c>
      <c r="N141">
        <v>90.13</v>
      </c>
      <c r="O141">
        <v>31.08</v>
      </c>
      <c r="P141">
        <v>29.75</v>
      </c>
      <c r="Q141">
        <v>15.67</v>
      </c>
    </row>
    <row r="142" spans="3:17" x14ac:dyDescent="0.25">
      <c r="C142" s="7">
        <v>42753</v>
      </c>
      <c r="D142">
        <v>84.2</v>
      </c>
      <c r="E142">
        <v>237.69</v>
      </c>
      <c r="F142">
        <v>128.43</v>
      </c>
      <c r="G142">
        <v>84.349000000000004</v>
      </c>
      <c r="H142">
        <v>81.674499999999995</v>
      </c>
      <c r="I142">
        <v>35.25</v>
      </c>
      <c r="J142">
        <v>47.22</v>
      </c>
      <c r="K142">
        <v>41.31</v>
      </c>
      <c r="L142">
        <v>667.995</v>
      </c>
      <c r="M142">
        <v>411</v>
      </c>
      <c r="N142">
        <v>89.61</v>
      </c>
      <c r="O142">
        <v>30.38</v>
      </c>
      <c r="P142">
        <v>29.5</v>
      </c>
      <c r="Q142">
        <v>15.42</v>
      </c>
    </row>
    <row r="143" spans="3:17" x14ac:dyDescent="0.25">
      <c r="C143" s="7">
        <v>42754</v>
      </c>
      <c r="D143">
        <v>84.31</v>
      </c>
      <c r="E143">
        <v>234.75</v>
      </c>
      <c r="F143">
        <v>128.35</v>
      </c>
      <c r="G143">
        <v>83.6</v>
      </c>
      <c r="H143">
        <v>81.694500000000005</v>
      </c>
      <c r="I143">
        <v>36.549999999999997</v>
      </c>
      <c r="J143">
        <v>47.75</v>
      </c>
      <c r="K143">
        <v>41.09</v>
      </c>
      <c r="L143">
        <v>664.14</v>
      </c>
      <c r="M143">
        <v>410.95</v>
      </c>
      <c r="N143">
        <v>90.31</v>
      </c>
      <c r="O143">
        <v>29.765000000000001</v>
      </c>
      <c r="P143">
        <v>30</v>
      </c>
      <c r="Q143">
        <v>15.34</v>
      </c>
    </row>
    <row r="144" spans="3:17" x14ac:dyDescent="0.25">
      <c r="C144" s="7">
        <v>42755</v>
      </c>
      <c r="D144">
        <v>84.27</v>
      </c>
      <c r="E144">
        <v>233.23</v>
      </c>
      <c r="F144">
        <v>128.47999999999999</v>
      </c>
      <c r="G144">
        <v>84.27</v>
      </c>
      <c r="H144">
        <v>82.123699999999999</v>
      </c>
      <c r="I144">
        <v>35.450000000000003</v>
      </c>
      <c r="J144">
        <v>47.49</v>
      </c>
      <c r="K144">
        <v>41.24</v>
      </c>
      <c r="L144">
        <v>661.22</v>
      </c>
      <c r="M144">
        <v>409.98</v>
      </c>
      <c r="N144">
        <v>89.454999999999998</v>
      </c>
      <c r="O144">
        <v>29.61</v>
      </c>
      <c r="P144">
        <v>30.5</v>
      </c>
      <c r="Q144">
        <v>15.05</v>
      </c>
    </row>
    <row r="145" spans="3:17" x14ac:dyDescent="0.25">
      <c r="C145" s="7">
        <v>42758</v>
      </c>
      <c r="D145">
        <v>84.194999999999993</v>
      </c>
      <c r="E145">
        <v>233.75200000000001</v>
      </c>
      <c r="F145">
        <v>129.25</v>
      </c>
      <c r="G145">
        <v>83.91</v>
      </c>
      <c r="H145">
        <v>82.143600000000006</v>
      </c>
      <c r="I145">
        <v>35.6</v>
      </c>
      <c r="J145">
        <v>47.65</v>
      </c>
      <c r="K145">
        <v>40.65</v>
      </c>
      <c r="L145">
        <v>661.98</v>
      </c>
      <c r="M145">
        <v>409.26</v>
      </c>
      <c r="N145">
        <v>89.4</v>
      </c>
      <c r="O145">
        <v>29.77</v>
      </c>
      <c r="P145">
        <v>30.12</v>
      </c>
      <c r="Q145">
        <v>14.75</v>
      </c>
    </row>
    <row r="146" spans="3:17" x14ac:dyDescent="0.25">
      <c r="C146" s="7">
        <v>42759</v>
      </c>
      <c r="D146">
        <v>84.45</v>
      </c>
      <c r="E146">
        <v>236.06</v>
      </c>
      <c r="F146">
        <v>129.9</v>
      </c>
      <c r="G146">
        <v>84.59</v>
      </c>
      <c r="H146">
        <v>83.331400000000002</v>
      </c>
      <c r="I146">
        <v>37.825000000000003</v>
      </c>
      <c r="J146">
        <v>49.43</v>
      </c>
      <c r="K146">
        <v>40.56</v>
      </c>
      <c r="L146">
        <v>669.78</v>
      </c>
      <c r="M146">
        <v>419.57</v>
      </c>
      <c r="N146">
        <v>90.5</v>
      </c>
      <c r="O146">
        <v>29.14</v>
      </c>
      <c r="P146">
        <v>31.2</v>
      </c>
      <c r="Q146">
        <v>14.08</v>
      </c>
    </row>
    <row r="147" spans="3:17" x14ac:dyDescent="0.25">
      <c r="C147" s="7">
        <v>42760</v>
      </c>
      <c r="D147">
        <v>84.82</v>
      </c>
      <c r="E147">
        <v>237.33</v>
      </c>
      <c r="F147">
        <v>131.74</v>
      </c>
      <c r="G147">
        <v>86.96</v>
      </c>
      <c r="H147">
        <v>84.109899999999996</v>
      </c>
      <c r="I147">
        <v>39.049999999999997</v>
      </c>
      <c r="J147">
        <v>49.082999999999998</v>
      </c>
      <c r="K147">
        <v>40.774999999999999</v>
      </c>
      <c r="L147">
        <v>700.42</v>
      </c>
      <c r="M147">
        <v>425.61</v>
      </c>
      <c r="N147">
        <v>92.1</v>
      </c>
      <c r="O147">
        <v>29.09</v>
      </c>
      <c r="P147">
        <v>31.2</v>
      </c>
      <c r="Q147">
        <v>14.25</v>
      </c>
    </row>
    <row r="148" spans="3:17" x14ac:dyDescent="0.25">
      <c r="C148" s="7">
        <v>42761</v>
      </c>
      <c r="D148">
        <v>84.12</v>
      </c>
      <c r="E148">
        <v>240.79</v>
      </c>
      <c r="F148">
        <v>133.13999999999999</v>
      </c>
      <c r="G148">
        <v>92.98</v>
      </c>
      <c r="H148">
        <v>83.760599999999997</v>
      </c>
      <c r="I148">
        <v>38.75</v>
      </c>
      <c r="J148">
        <v>48.725000000000001</v>
      </c>
      <c r="K148">
        <v>40.75</v>
      </c>
      <c r="L148">
        <v>699</v>
      </c>
      <c r="M148">
        <v>425.1</v>
      </c>
      <c r="N148">
        <v>91.25</v>
      </c>
      <c r="O148">
        <v>28.5</v>
      </c>
      <c r="P148">
        <v>31</v>
      </c>
      <c r="Q148">
        <v>14.16</v>
      </c>
    </row>
    <row r="149" spans="3:17" x14ac:dyDescent="0.25">
      <c r="C149" s="7">
        <v>42762</v>
      </c>
      <c r="D149">
        <v>83.5</v>
      </c>
      <c r="E149">
        <v>237.97</v>
      </c>
      <c r="F149">
        <v>132.94999999999999</v>
      </c>
      <c r="G149">
        <v>90.5</v>
      </c>
      <c r="H149">
        <v>83.640799999999999</v>
      </c>
      <c r="I149">
        <v>37.85</v>
      </c>
      <c r="J149">
        <v>48.34</v>
      </c>
      <c r="K149">
        <v>40.68</v>
      </c>
      <c r="L149">
        <v>695.26</v>
      </c>
      <c r="M149">
        <v>419.5</v>
      </c>
      <c r="N149">
        <v>90.63</v>
      </c>
      <c r="O149">
        <v>27.4</v>
      </c>
      <c r="P149">
        <v>31.2</v>
      </c>
      <c r="Q149">
        <v>13.75</v>
      </c>
    </row>
    <row r="150" spans="3:17" x14ac:dyDescent="0.25">
      <c r="C150" s="7">
        <v>42765</v>
      </c>
      <c r="D150">
        <v>83.73</v>
      </c>
      <c r="E150">
        <v>236.29</v>
      </c>
      <c r="F150">
        <v>131.58000000000001</v>
      </c>
      <c r="G150">
        <v>90.328000000000003</v>
      </c>
      <c r="H150">
        <v>83.5809</v>
      </c>
      <c r="I150">
        <v>36.950000000000003</v>
      </c>
      <c r="J150">
        <v>48.06</v>
      </c>
      <c r="K150">
        <v>40.15</v>
      </c>
      <c r="L150">
        <v>690.45</v>
      </c>
      <c r="M150">
        <v>421.7</v>
      </c>
      <c r="N150">
        <v>88.83</v>
      </c>
      <c r="O150">
        <v>26.66</v>
      </c>
      <c r="P150">
        <v>30.95</v>
      </c>
      <c r="Q150">
        <v>13.79</v>
      </c>
    </row>
    <row r="151" spans="3:17" x14ac:dyDescent="0.25">
      <c r="C151" s="7">
        <v>42766</v>
      </c>
      <c r="D151">
        <v>83.15</v>
      </c>
      <c r="E151">
        <v>234.35</v>
      </c>
      <c r="F151">
        <v>130.66</v>
      </c>
      <c r="G151">
        <v>90.67</v>
      </c>
      <c r="H151">
        <v>83.116799999999998</v>
      </c>
      <c r="I151">
        <v>38.200000000000003</v>
      </c>
      <c r="J151">
        <v>48.5</v>
      </c>
      <c r="K151">
        <v>40.49</v>
      </c>
      <c r="L151">
        <v>697.54</v>
      </c>
      <c r="M151">
        <v>422.25</v>
      </c>
      <c r="N151">
        <v>88.66</v>
      </c>
      <c r="O151">
        <v>27.12</v>
      </c>
      <c r="P151">
        <v>31.69</v>
      </c>
      <c r="Q151">
        <v>13.82</v>
      </c>
    </row>
    <row r="152" spans="3:17" x14ac:dyDescent="0.25">
      <c r="C152" s="7">
        <v>42767</v>
      </c>
      <c r="D152">
        <v>84.79</v>
      </c>
      <c r="E152">
        <v>232.86</v>
      </c>
      <c r="F152">
        <v>133.49</v>
      </c>
      <c r="G152">
        <v>91.17</v>
      </c>
      <c r="H152">
        <v>82.932100000000005</v>
      </c>
      <c r="I152">
        <v>38.5</v>
      </c>
      <c r="J152">
        <v>48.5</v>
      </c>
      <c r="K152">
        <v>40.57</v>
      </c>
      <c r="L152">
        <v>698</v>
      </c>
      <c r="M152">
        <v>422.58</v>
      </c>
      <c r="N152">
        <v>88.47</v>
      </c>
      <c r="O152">
        <v>27.21</v>
      </c>
      <c r="P152">
        <v>31.8</v>
      </c>
      <c r="Q152">
        <v>13.88</v>
      </c>
    </row>
    <row r="153" spans="3:17" x14ac:dyDescent="0.25">
      <c r="C153" s="7">
        <v>42768</v>
      </c>
      <c r="D153">
        <v>87.81</v>
      </c>
      <c r="E153">
        <v>232.33</v>
      </c>
      <c r="F153">
        <v>135.49</v>
      </c>
      <c r="G153">
        <v>89.84</v>
      </c>
      <c r="H153">
        <v>82.540800000000004</v>
      </c>
      <c r="I153">
        <v>38.299999999999997</v>
      </c>
      <c r="J153">
        <v>49.42</v>
      </c>
      <c r="K153">
        <v>40.17</v>
      </c>
      <c r="L153">
        <v>700.99</v>
      </c>
      <c r="M153">
        <v>427.67</v>
      </c>
      <c r="N153">
        <v>81</v>
      </c>
      <c r="O153">
        <v>27.13</v>
      </c>
      <c r="P153">
        <v>31.95</v>
      </c>
      <c r="Q153">
        <v>14.904999999999999</v>
      </c>
    </row>
    <row r="154" spans="3:17" x14ac:dyDescent="0.25">
      <c r="C154" s="7">
        <v>42769</v>
      </c>
      <c r="D154">
        <v>88.02</v>
      </c>
      <c r="E154">
        <v>241.11</v>
      </c>
      <c r="F154">
        <v>132.85</v>
      </c>
      <c r="G154">
        <v>89.99</v>
      </c>
      <c r="H154">
        <v>86.655100000000004</v>
      </c>
      <c r="I154">
        <v>39</v>
      </c>
      <c r="J154">
        <v>49.39</v>
      </c>
      <c r="K154">
        <v>40.450000000000003</v>
      </c>
      <c r="L154">
        <v>702.95</v>
      </c>
      <c r="M154">
        <v>434.58499999999998</v>
      </c>
      <c r="N154">
        <v>77.62</v>
      </c>
      <c r="O154">
        <v>27.35</v>
      </c>
      <c r="P154">
        <v>32.03</v>
      </c>
      <c r="Q154">
        <v>14.43</v>
      </c>
    </row>
    <row r="155" spans="3:17" x14ac:dyDescent="0.25">
      <c r="C155" s="7">
        <v>42772</v>
      </c>
      <c r="D155">
        <v>88.35</v>
      </c>
      <c r="E155">
        <v>243.65</v>
      </c>
      <c r="F155">
        <v>132.06</v>
      </c>
      <c r="G155">
        <v>90.71</v>
      </c>
      <c r="H155">
        <v>85.936400000000006</v>
      </c>
      <c r="I155">
        <v>38.975000000000001</v>
      </c>
      <c r="J155">
        <v>51.329900000000002</v>
      </c>
      <c r="K155">
        <v>40.53</v>
      </c>
      <c r="L155">
        <v>706.05</v>
      </c>
      <c r="M155">
        <v>402</v>
      </c>
      <c r="N155">
        <v>77.23</v>
      </c>
      <c r="O155">
        <v>26.87</v>
      </c>
      <c r="P155">
        <v>32.18</v>
      </c>
      <c r="Q155">
        <v>14.69</v>
      </c>
    </row>
    <row r="156" spans="3:17" x14ac:dyDescent="0.25">
      <c r="C156" s="7">
        <v>42773</v>
      </c>
      <c r="D156">
        <v>90.16</v>
      </c>
      <c r="E156">
        <v>241.44</v>
      </c>
      <c r="F156">
        <v>133</v>
      </c>
      <c r="G156">
        <v>91.16</v>
      </c>
      <c r="H156">
        <v>86.186000000000007</v>
      </c>
      <c r="I156">
        <v>41.2</v>
      </c>
      <c r="J156">
        <v>53.69</v>
      </c>
      <c r="K156">
        <v>39.81</v>
      </c>
      <c r="L156">
        <v>706.32</v>
      </c>
      <c r="M156">
        <v>401.5</v>
      </c>
      <c r="N156">
        <v>77.14</v>
      </c>
      <c r="O156">
        <v>25.54</v>
      </c>
      <c r="P156">
        <v>32.14</v>
      </c>
      <c r="Q156">
        <v>14.71</v>
      </c>
    </row>
    <row r="157" spans="3:17" x14ac:dyDescent="0.25">
      <c r="C157" s="7">
        <v>42774</v>
      </c>
      <c r="D157">
        <v>94.53</v>
      </c>
      <c r="E157">
        <v>238.94</v>
      </c>
      <c r="F157">
        <v>134.44</v>
      </c>
      <c r="G157">
        <v>90.44</v>
      </c>
      <c r="H157">
        <v>85.676900000000003</v>
      </c>
      <c r="I157">
        <v>46.45</v>
      </c>
      <c r="J157">
        <v>54.32</v>
      </c>
      <c r="K157">
        <v>39.770000000000003</v>
      </c>
      <c r="L157">
        <v>704.64</v>
      </c>
      <c r="M157">
        <v>408.23</v>
      </c>
      <c r="N157">
        <v>77.67</v>
      </c>
      <c r="O157">
        <v>25.5</v>
      </c>
      <c r="P157">
        <v>33.42</v>
      </c>
      <c r="Q157">
        <v>14.78</v>
      </c>
    </row>
    <row r="158" spans="3:17" x14ac:dyDescent="0.25">
      <c r="C158" s="7">
        <v>42775</v>
      </c>
      <c r="D158">
        <v>91.98</v>
      </c>
      <c r="E158">
        <v>243.291</v>
      </c>
      <c r="F158">
        <v>134.5</v>
      </c>
      <c r="G158">
        <v>92.31</v>
      </c>
      <c r="H158">
        <v>85.607100000000003</v>
      </c>
      <c r="I158">
        <v>49.4</v>
      </c>
      <c r="J158">
        <v>54.5</v>
      </c>
      <c r="K158">
        <v>40.83</v>
      </c>
      <c r="L158">
        <v>709.54</v>
      </c>
      <c r="M158">
        <v>417.51</v>
      </c>
      <c r="N158">
        <v>78.290000000000006</v>
      </c>
      <c r="O158">
        <v>26.055</v>
      </c>
      <c r="P158">
        <v>34.4</v>
      </c>
      <c r="Q158">
        <v>15.08</v>
      </c>
    </row>
    <row r="159" spans="3:17" x14ac:dyDescent="0.25">
      <c r="C159" s="7">
        <v>42776</v>
      </c>
      <c r="D159">
        <v>98.47</v>
      </c>
      <c r="E159">
        <v>244.16</v>
      </c>
      <c r="F159">
        <v>134.94</v>
      </c>
      <c r="G159">
        <v>92.82</v>
      </c>
      <c r="H159">
        <v>85.976399999999998</v>
      </c>
      <c r="I159">
        <v>48.35</v>
      </c>
      <c r="J159">
        <v>54.277200000000001</v>
      </c>
      <c r="K159">
        <v>40.67</v>
      </c>
      <c r="L159">
        <v>708.67</v>
      </c>
      <c r="M159">
        <v>420.76</v>
      </c>
      <c r="N159">
        <v>80.13</v>
      </c>
      <c r="O159">
        <v>26.26</v>
      </c>
      <c r="P159">
        <v>34.86</v>
      </c>
      <c r="Q159">
        <v>15.24</v>
      </c>
    </row>
    <row r="160" spans="3:17" x14ac:dyDescent="0.25">
      <c r="C160" s="7">
        <v>42779</v>
      </c>
      <c r="D160">
        <v>98.78</v>
      </c>
      <c r="E160">
        <v>247.48</v>
      </c>
      <c r="F160">
        <v>134.697</v>
      </c>
      <c r="G160">
        <v>92.5</v>
      </c>
      <c r="H160">
        <v>86.535300000000007</v>
      </c>
      <c r="I160">
        <v>50.2</v>
      </c>
      <c r="J160">
        <v>55.52</v>
      </c>
      <c r="K160">
        <v>40.5</v>
      </c>
      <c r="L160">
        <v>711.29</v>
      </c>
      <c r="M160">
        <v>419.47</v>
      </c>
      <c r="N160">
        <v>80.16</v>
      </c>
      <c r="O160">
        <v>25.99</v>
      </c>
      <c r="P160">
        <v>34.76</v>
      </c>
      <c r="Q160">
        <v>15.33</v>
      </c>
    </row>
    <row r="161" spans="3:17" x14ac:dyDescent="0.25">
      <c r="C161" s="7">
        <v>42780</v>
      </c>
      <c r="D161">
        <v>96.99</v>
      </c>
      <c r="E161">
        <v>250</v>
      </c>
      <c r="F161">
        <v>134.22999999999999</v>
      </c>
      <c r="G161">
        <v>93.3</v>
      </c>
      <c r="H161">
        <v>86.8048</v>
      </c>
      <c r="I161">
        <v>51.25</v>
      </c>
      <c r="J161">
        <v>55.26</v>
      </c>
      <c r="K161">
        <v>41.25</v>
      </c>
      <c r="L161">
        <v>718</v>
      </c>
      <c r="M161">
        <v>420.98</v>
      </c>
      <c r="N161">
        <v>80.25</v>
      </c>
      <c r="O161">
        <v>26.82</v>
      </c>
      <c r="P161">
        <v>35.29</v>
      </c>
      <c r="Q161">
        <v>16</v>
      </c>
    </row>
    <row r="162" spans="3:17" x14ac:dyDescent="0.25">
      <c r="C162" s="7">
        <v>42781</v>
      </c>
      <c r="D162">
        <v>95.55</v>
      </c>
      <c r="E162">
        <v>251.95</v>
      </c>
      <c r="F162">
        <v>133.69999999999999</v>
      </c>
      <c r="G162">
        <v>94.72</v>
      </c>
      <c r="H162">
        <v>87.54</v>
      </c>
      <c r="I162">
        <v>50.75</v>
      </c>
      <c r="J162">
        <v>55.49</v>
      </c>
      <c r="K162">
        <v>41.445</v>
      </c>
      <c r="L162">
        <v>719.3</v>
      </c>
      <c r="M162">
        <v>425.59100000000001</v>
      </c>
      <c r="N162">
        <v>79.989999999999995</v>
      </c>
      <c r="O162">
        <v>28.97</v>
      </c>
      <c r="P162">
        <v>33.700000000000003</v>
      </c>
      <c r="Q162">
        <v>16.93</v>
      </c>
    </row>
    <row r="163" spans="3:17" x14ac:dyDescent="0.25">
      <c r="C163" s="7">
        <v>42782</v>
      </c>
      <c r="D163">
        <v>94.8</v>
      </c>
      <c r="E163">
        <v>250.78</v>
      </c>
      <c r="F163">
        <v>133.87</v>
      </c>
      <c r="G163">
        <v>94.19</v>
      </c>
      <c r="H163">
        <v>87.68</v>
      </c>
      <c r="I163">
        <v>52</v>
      </c>
      <c r="J163">
        <v>56.3</v>
      </c>
      <c r="K163">
        <v>41.47</v>
      </c>
      <c r="L163">
        <v>721.74</v>
      </c>
      <c r="M163">
        <v>426.54</v>
      </c>
      <c r="N163">
        <v>79.900000000000006</v>
      </c>
      <c r="O163">
        <v>28.25</v>
      </c>
      <c r="P163">
        <v>33.42</v>
      </c>
      <c r="Q163">
        <v>17.14</v>
      </c>
    </row>
    <row r="164" spans="3:17" x14ac:dyDescent="0.25">
      <c r="C164" s="7">
        <v>42783</v>
      </c>
      <c r="D164">
        <v>93.97</v>
      </c>
      <c r="E164">
        <v>250.56</v>
      </c>
      <c r="F164">
        <v>134.09100000000001</v>
      </c>
      <c r="G164">
        <v>92.969200000000001</v>
      </c>
      <c r="H164">
        <v>87.68</v>
      </c>
      <c r="I164">
        <v>51.4</v>
      </c>
      <c r="J164">
        <v>55.47</v>
      </c>
      <c r="K164">
        <v>41.174999999999997</v>
      </c>
      <c r="L164">
        <v>727.35500000000002</v>
      </c>
      <c r="M164">
        <v>428.52</v>
      </c>
      <c r="N164">
        <v>79.09</v>
      </c>
      <c r="O164">
        <v>27.597100000000001</v>
      </c>
      <c r="P164">
        <v>33.06</v>
      </c>
      <c r="Q164">
        <v>16.18</v>
      </c>
    </row>
    <row r="165" spans="3:17" x14ac:dyDescent="0.25">
      <c r="C165" s="7">
        <v>42787</v>
      </c>
      <c r="D165">
        <v>94.27</v>
      </c>
      <c r="E165">
        <v>252.65</v>
      </c>
      <c r="F165">
        <v>133.91</v>
      </c>
      <c r="G165">
        <v>93.51</v>
      </c>
      <c r="H165">
        <v>88.04</v>
      </c>
      <c r="I165">
        <v>53.695</v>
      </c>
      <c r="J165">
        <v>58.67</v>
      </c>
      <c r="K165">
        <v>41.79</v>
      </c>
      <c r="L165">
        <v>733.17</v>
      </c>
      <c r="M165">
        <v>434.69</v>
      </c>
      <c r="N165">
        <v>79.22</v>
      </c>
      <c r="O165">
        <v>27.37</v>
      </c>
      <c r="P165">
        <v>33.39</v>
      </c>
      <c r="Q165">
        <v>16.47</v>
      </c>
    </row>
    <row r="166" spans="3:17" x14ac:dyDescent="0.25">
      <c r="C166" s="7">
        <v>42788</v>
      </c>
      <c r="D166">
        <v>94.15</v>
      </c>
      <c r="E166">
        <v>252.35</v>
      </c>
      <c r="F166">
        <v>136.79</v>
      </c>
      <c r="G166">
        <v>93.67</v>
      </c>
      <c r="H166">
        <v>88.15</v>
      </c>
      <c r="I166">
        <v>52.39</v>
      </c>
      <c r="J166">
        <v>58.79</v>
      </c>
      <c r="K166">
        <v>41.6</v>
      </c>
      <c r="L166">
        <v>734.11500000000001</v>
      </c>
      <c r="M166">
        <v>434.37</v>
      </c>
      <c r="N166">
        <v>78.17</v>
      </c>
      <c r="O166">
        <v>26.38</v>
      </c>
      <c r="P166">
        <v>33.064999999999998</v>
      </c>
      <c r="Q166">
        <v>16.82</v>
      </c>
    </row>
    <row r="167" spans="3:17" x14ac:dyDescent="0.25">
      <c r="C167" s="7">
        <v>42789</v>
      </c>
      <c r="D167">
        <v>94.22</v>
      </c>
      <c r="E167">
        <v>251.9</v>
      </c>
      <c r="F167">
        <v>136.12</v>
      </c>
      <c r="G167">
        <v>93.4</v>
      </c>
      <c r="H167">
        <v>88.49</v>
      </c>
      <c r="I167">
        <v>50.24</v>
      </c>
      <c r="J167">
        <v>55.7</v>
      </c>
      <c r="K167">
        <v>41.34</v>
      </c>
      <c r="L167">
        <v>736.63</v>
      </c>
      <c r="M167">
        <v>429.87</v>
      </c>
      <c r="N167">
        <v>79.349999999999994</v>
      </c>
      <c r="O167">
        <v>26.006</v>
      </c>
      <c r="P167">
        <v>34.6</v>
      </c>
      <c r="Q167">
        <v>16.8</v>
      </c>
    </row>
    <row r="168" spans="3:17" x14ac:dyDescent="0.25">
      <c r="C168" s="7">
        <v>42790</v>
      </c>
      <c r="D168">
        <v>93.85</v>
      </c>
      <c r="E168">
        <v>248.88</v>
      </c>
      <c r="F168">
        <v>135.04</v>
      </c>
      <c r="G168">
        <v>91.885199999999998</v>
      </c>
      <c r="H168">
        <v>87.93</v>
      </c>
      <c r="I168">
        <v>48.4</v>
      </c>
      <c r="J168">
        <v>50.9</v>
      </c>
      <c r="K168">
        <v>40.840000000000003</v>
      </c>
      <c r="L168">
        <v>735.81</v>
      </c>
      <c r="M168">
        <v>420.35</v>
      </c>
      <c r="N168">
        <v>79.31</v>
      </c>
      <c r="O168">
        <v>31.42</v>
      </c>
      <c r="P168">
        <v>33.17</v>
      </c>
      <c r="Q168">
        <v>16.53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149"/>
  <sheetViews>
    <sheetView workbookViewId="0">
      <selection activeCell="R8" sqref="A1:XFD1048576"/>
    </sheetView>
  </sheetViews>
  <sheetFormatPr defaultRowHeight="15" x14ac:dyDescent="0.25"/>
  <cols>
    <col min="2" max="2" width="9.42578125" bestFit="1" customWidth="1"/>
  </cols>
  <sheetData>
    <row r="1" spans="1:17" ht="14.45" x14ac:dyDescent="0.35">
      <c r="A1" s="1" t="s">
        <v>109</v>
      </c>
      <c r="B1" s="2">
        <v>42578</v>
      </c>
      <c r="D1" t="s">
        <v>69</v>
      </c>
      <c r="E1" t="s">
        <v>2</v>
      </c>
      <c r="F1" t="s">
        <v>70</v>
      </c>
      <c r="G1" t="s">
        <v>71</v>
      </c>
      <c r="H1" t="s">
        <v>72</v>
      </c>
      <c r="I1" t="s">
        <v>6</v>
      </c>
      <c r="J1" t="s">
        <v>73</v>
      </c>
      <c r="K1" t="s">
        <v>74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43</v>
      </c>
    </row>
    <row r="2" spans="1:17" ht="14.45" x14ac:dyDescent="0.35">
      <c r="A2" s="3" t="s">
        <v>110</v>
      </c>
      <c r="B2" s="4">
        <f ca="1">TODAY()</f>
        <v>42790</v>
      </c>
      <c r="D2" t="str">
        <f>D1 &amp; " equity"</f>
        <v>DHR equity</v>
      </c>
      <c r="E2" t="str">
        <f t="shared" ref="E2:Q2" si="0">E1 &amp; " equity"</f>
        <v>FB equity</v>
      </c>
      <c r="F2" t="str">
        <f t="shared" si="0"/>
        <v>EW equity</v>
      </c>
      <c r="G2" t="str">
        <f t="shared" si="0"/>
        <v>F equity</v>
      </c>
      <c r="H2" t="str">
        <f t="shared" si="0"/>
        <v>SWK equity</v>
      </c>
      <c r="I2" t="str">
        <f t="shared" si="0"/>
        <v>TWTR equity</v>
      </c>
      <c r="J2" t="str">
        <f t="shared" si="0"/>
        <v>ZTS equity</v>
      </c>
      <c r="K2" t="str">
        <f t="shared" si="0"/>
        <v>AKAM equity</v>
      </c>
      <c r="L2" t="str">
        <f t="shared" si="0"/>
        <v>CLB equity</v>
      </c>
      <c r="M2" t="str">
        <f t="shared" si="0"/>
        <v>ALR equity</v>
      </c>
      <c r="N2" t="str">
        <f t="shared" si="0"/>
        <v>POOL equity</v>
      </c>
      <c r="O2" t="str">
        <f t="shared" si="0"/>
        <v>RHI equity</v>
      </c>
      <c r="P2" t="str">
        <f t="shared" si="0"/>
        <v>JUNO equity</v>
      </c>
      <c r="Q2" t="str">
        <f t="shared" si="0"/>
        <v>SKX equity</v>
      </c>
    </row>
    <row r="3" spans="1:17" thickBot="1" x14ac:dyDescent="0.4">
      <c r="A3" s="5"/>
      <c r="B3" s="6" t="s">
        <v>111</v>
      </c>
      <c r="C3" s="7">
        <f ca="1">_xll.BDH(D2,B3,B1,B2,"cols=2;rows=147")</f>
        <v>42578</v>
      </c>
      <c r="D3">
        <v>81.16</v>
      </c>
      <c r="E3">
        <f ca="1">_xll.BDH(E2,$B$3,$B$1,$B$2,"dts=h","cols=1;rows=147")</f>
        <v>125</v>
      </c>
      <c r="F3">
        <f ca="1">_xll.BDH(F2,$B$3,$B$1,$B$2,"dts=h","cols=1;rows=147")</f>
        <v>117.46</v>
      </c>
      <c r="G3">
        <f ca="1">_xll.BDH(G2,$B$3,$B$1,$B$2,"dts=h","cols=1;rows=147")</f>
        <v>13.598700000000001</v>
      </c>
      <c r="H3">
        <f ca="1">_xll.BDH(H2,$B$3,$B$1,$B$2,"dts=h","cols=1;rows=147")</f>
        <v>122.13200000000001</v>
      </c>
      <c r="I3">
        <f ca="1">_xll.BDH(I2,$B$3,$B$1,$B$2,"dts=h","cols=1;rows=147")</f>
        <v>16.59</v>
      </c>
      <c r="J3">
        <f ca="1">_xll.BDH(J2,$B$3,$B$1,$B$2,"dts=h","cols=1;rows=147")</f>
        <v>49.861899999999999</v>
      </c>
      <c r="K3">
        <f ca="1">_xll.BDH(K2,$B$3,$B$1,$B$2,"dts=h","cols=1;rows=147")</f>
        <v>51.44</v>
      </c>
      <c r="L3">
        <f ca="1">_xll.BDH(L2,$B$3,$B$1,$B$2,"dts=h","cols=1;rows=147")</f>
        <v>118.3455</v>
      </c>
      <c r="M3">
        <f ca="1">_xll.BDH(M2,$B$3,$B$1,$B$2,"dts=h","cols=1;rows=147")</f>
        <v>47.34</v>
      </c>
      <c r="N3">
        <f ca="1">_xll.BDH(N2,$B$3,$B$1,$B$2,"dts=h","cols=1;rows=147")</f>
        <v>101.2422</v>
      </c>
      <c r="O3">
        <f ca="1">_xll.BDH(O2,$B$3,$B$1,$B$2,"dts=h","cols=1;rows=147")</f>
        <v>36.563000000000002</v>
      </c>
      <c r="P3">
        <f ca="1">_xll.BDH(P2,$B$3,$B$1,$B$2,"dts=h","cols=1;rows=147")</f>
        <v>31.04</v>
      </c>
      <c r="Q3">
        <f ca="1">_xll.BDH(Q2,$B$3,$B$1,$B$2,"dts=h","cols=1;rows=147")</f>
        <v>24.71</v>
      </c>
    </row>
    <row r="4" spans="1:17" x14ac:dyDescent="0.25">
      <c r="C4" s="7">
        <v>42579</v>
      </c>
      <c r="D4">
        <v>81.090199999999996</v>
      </c>
      <c r="E4">
        <v>128.33000000000001</v>
      </c>
      <c r="F4">
        <v>115.38</v>
      </c>
      <c r="G4">
        <v>12.500299999999999</v>
      </c>
      <c r="H4">
        <v>121.27</v>
      </c>
      <c r="I4">
        <v>16.34</v>
      </c>
      <c r="J4">
        <v>49.971499999999999</v>
      </c>
      <c r="K4">
        <v>51.125</v>
      </c>
      <c r="L4">
        <v>116.2058</v>
      </c>
      <c r="M4">
        <v>39.450000000000003</v>
      </c>
      <c r="N4">
        <v>102.0371</v>
      </c>
      <c r="O4">
        <v>36.918399999999998</v>
      </c>
      <c r="P4">
        <v>30.498999999999999</v>
      </c>
      <c r="Q4">
        <v>24.59</v>
      </c>
    </row>
    <row r="5" spans="1:17" x14ac:dyDescent="0.25">
      <c r="C5" s="7">
        <v>42580</v>
      </c>
      <c r="D5">
        <v>81.498900000000006</v>
      </c>
      <c r="E5">
        <v>125.84</v>
      </c>
      <c r="F5">
        <v>114.79</v>
      </c>
      <c r="G5">
        <v>12.5197</v>
      </c>
      <c r="H5">
        <v>121.032</v>
      </c>
      <c r="I5">
        <v>16.739999999999998</v>
      </c>
      <c r="J5">
        <v>50.379899999999999</v>
      </c>
      <c r="K5">
        <v>50.83</v>
      </c>
      <c r="L5">
        <v>116.04730000000001</v>
      </c>
      <c r="M5">
        <v>37.56</v>
      </c>
      <c r="N5">
        <v>101.9973</v>
      </c>
      <c r="O5">
        <v>36.504899999999999</v>
      </c>
      <c r="P5">
        <v>31.0535</v>
      </c>
      <c r="Q5">
        <v>24.27</v>
      </c>
    </row>
    <row r="6" spans="1:17" x14ac:dyDescent="0.25">
      <c r="C6" s="7">
        <v>42583</v>
      </c>
      <c r="D6">
        <v>81.623500000000007</v>
      </c>
      <c r="E6">
        <v>124.58</v>
      </c>
      <c r="F6">
        <v>114.89</v>
      </c>
      <c r="G6">
        <v>12.266999999999999</v>
      </c>
      <c r="H6">
        <v>121.042</v>
      </c>
      <c r="I6">
        <v>16.850000000000001</v>
      </c>
      <c r="J6">
        <v>50.537599999999998</v>
      </c>
      <c r="K6">
        <v>50.71</v>
      </c>
      <c r="L6">
        <v>114.6605</v>
      </c>
      <c r="M6">
        <v>37.53</v>
      </c>
      <c r="N6">
        <v>102.1861</v>
      </c>
      <c r="O6">
        <v>36.101300000000002</v>
      </c>
      <c r="P6">
        <v>31.49</v>
      </c>
      <c r="Q6">
        <v>24.16</v>
      </c>
    </row>
    <row r="7" spans="1:17" x14ac:dyDescent="0.25">
      <c r="C7" s="7">
        <v>42584</v>
      </c>
      <c r="D7">
        <v>81.269599999999997</v>
      </c>
      <c r="E7">
        <v>124.8</v>
      </c>
      <c r="F7">
        <v>114.74</v>
      </c>
      <c r="G7">
        <v>12.0143</v>
      </c>
      <c r="H7">
        <v>120.943</v>
      </c>
      <c r="I7">
        <v>16.7</v>
      </c>
      <c r="J7">
        <v>50.051200000000001</v>
      </c>
      <c r="K7">
        <v>50.69</v>
      </c>
      <c r="L7">
        <v>115.17310000000001</v>
      </c>
      <c r="M7">
        <v>36.93</v>
      </c>
      <c r="N7">
        <v>102.0371</v>
      </c>
      <c r="O7">
        <v>36.5246</v>
      </c>
      <c r="P7">
        <v>31.1</v>
      </c>
      <c r="Q7">
        <v>23.81</v>
      </c>
    </row>
    <row r="8" spans="1:17" x14ac:dyDescent="0.25">
      <c r="C8" s="7">
        <v>42585</v>
      </c>
      <c r="D8">
        <v>81.020399999999995</v>
      </c>
      <c r="E8">
        <v>123.92</v>
      </c>
      <c r="F8">
        <v>114.85</v>
      </c>
      <c r="G8">
        <v>11.8588</v>
      </c>
      <c r="H8">
        <v>121.24</v>
      </c>
      <c r="I8">
        <v>17.88</v>
      </c>
      <c r="J8">
        <v>51.973599999999998</v>
      </c>
      <c r="K8">
        <v>49.98</v>
      </c>
      <c r="L8">
        <v>113.76900000000001</v>
      </c>
      <c r="M8">
        <v>37.25</v>
      </c>
      <c r="N8">
        <v>100.1096</v>
      </c>
      <c r="O8">
        <v>36.367100000000001</v>
      </c>
      <c r="P8">
        <v>31.45</v>
      </c>
      <c r="Q8">
        <v>23.87</v>
      </c>
    </row>
    <row r="9" spans="1:17" x14ac:dyDescent="0.25">
      <c r="C9" s="7">
        <v>42586</v>
      </c>
      <c r="D9">
        <v>81.080200000000005</v>
      </c>
      <c r="E9">
        <v>124.79</v>
      </c>
      <c r="F9">
        <v>113.99</v>
      </c>
      <c r="G9">
        <v>11.8879</v>
      </c>
      <c r="H9">
        <v>121.755</v>
      </c>
      <c r="I9">
        <v>18.309999999999999</v>
      </c>
      <c r="J9">
        <v>51.784300000000002</v>
      </c>
      <c r="K9">
        <v>49.704999999999998</v>
      </c>
      <c r="L9">
        <v>113.3034</v>
      </c>
      <c r="M9">
        <v>37.520000000000003</v>
      </c>
      <c r="N9">
        <v>100.517</v>
      </c>
      <c r="O9">
        <v>36.258800000000001</v>
      </c>
      <c r="P9">
        <v>32.07</v>
      </c>
      <c r="Q9">
        <v>23.99</v>
      </c>
    </row>
    <row r="10" spans="1:17" x14ac:dyDescent="0.25">
      <c r="C10" s="7">
        <v>42587</v>
      </c>
      <c r="D10">
        <v>81.359300000000005</v>
      </c>
      <c r="E10">
        <v>125.83499999999999</v>
      </c>
      <c r="F10">
        <v>113.7</v>
      </c>
      <c r="G10">
        <v>11.9171</v>
      </c>
      <c r="H10">
        <v>122.33</v>
      </c>
      <c r="I10">
        <v>18.579999999999998</v>
      </c>
      <c r="J10">
        <v>51.535299999999999</v>
      </c>
      <c r="K10">
        <v>50.87</v>
      </c>
      <c r="L10">
        <v>114.2543</v>
      </c>
      <c r="M10">
        <v>37.479999999999997</v>
      </c>
      <c r="N10">
        <v>101.1628</v>
      </c>
      <c r="O10">
        <v>37.021799999999999</v>
      </c>
      <c r="P10">
        <v>32</v>
      </c>
      <c r="Q10">
        <v>23.95</v>
      </c>
    </row>
    <row r="11" spans="1:17" x14ac:dyDescent="0.25">
      <c r="C11" s="7">
        <v>42590</v>
      </c>
      <c r="D11">
        <v>81.439099999999996</v>
      </c>
      <c r="E11">
        <v>125.45</v>
      </c>
      <c r="F11">
        <v>113.5</v>
      </c>
      <c r="G11">
        <v>11.985099999999999</v>
      </c>
      <c r="H11">
        <v>122.54300000000001</v>
      </c>
      <c r="I11">
        <v>18.48</v>
      </c>
      <c r="J11">
        <v>50.857999999999997</v>
      </c>
      <c r="K11">
        <v>50.94</v>
      </c>
      <c r="L11">
        <v>118.7615</v>
      </c>
      <c r="M11">
        <v>40.68</v>
      </c>
      <c r="N11">
        <v>99.593900000000005</v>
      </c>
      <c r="O11">
        <v>37.351599999999998</v>
      </c>
      <c r="P11">
        <v>33.479999999999997</v>
      </c>
      <c r="Q11">
        <v>24.04</v>
      </c>
    </row>
    <row r="12" spans="1:17" x14ac:dyDescent="0.25">
      <c r="C12" s="7">
        <v>42591</v>
      </c>
      <c r="D12">
        <v>81.389200000000002</v>
      </c>
      <c r="E12">
        <v>126.09</v>
      </c>
      <c r="F12">
        <v>114.05</v>
      </c>
      <c r="G12">
        <v>12.0289</v>
      </c>
      <c r="H12">
        <v>122.786</v>
      </c>
      <c r="I12">
        <v>18.79</v>
      </c>
      <c r="J12">
        <v>50.778300000000002</v>
      </c>
      <c r="K12">
        <v>50.95</v>
      </c>
      <c r="L12">
        <v>118.87050000000001</v>
      </c>
      <c r="M12">
        <v>39.36</v>
      </c>
      <c r="N12">
        <v>99.284899999999993</v>
      </c>
      <c r="O12">
        <v>37.302300000000002</v>
      </c>
      <c r="P12">
        <v>33.58</v>
      </c>
      <c r="Q12">
        <v>23.83</v>
      </c>
    </row>
    <row r="13" spans="1:17" x14ac:dyDescent="0.25">
      <c r="C13" s="7">
        <v>42592</v>
      </c>
      <c r="D13">
        <v>81.070300000000003</v>
      </c>
      <c r="E13">
        <v>125.48</v>
      </c>
      <c r="F13">
        <v>114.23</v>
      </c>
      <c r="G13">
        <v>12.0143</v>
      </c>
      <c r="H13">
        <v>122.71599999999999</v>
      </c>
      <c r="I13">
        <v>19.57</v>
      </c>
      <c r="J13">
        <v>51.7943</v>
      </c>
      <c r="K13">
        <v>52.06</v>
      </c>
      <c r="L13">
        <v>118.75060000000001</v>
      </c>
      <c r="M13">
        <v>39.56</v>
      </c>
      <c r="N13">
        <v>99.404499999999999</v>
      </c>
      <c r="O13">
        <v>36.977499999999999</v>
      </c>
      <c r="P13">
        <v>34</v>
      </c>
      <c r="Q13">
        <v>23.89</v>
      </c>
    </row>
    <row r="14" spans="1:17" x14ac:dyDescent="0.25">
      <c r="C14" s="7">
        <v>42593</v>
      </c>
      <c r="D14">
        <v>81.498900000000006</v>
      </c>
      <c r="E14">
        <v>125.38</v>
      </c>
      <c r="F14">
        <v>114.86</v>
      </c>
      <c r="G14">
        <v>12.023999999999999</v>
      </c>
      <c r="H14">
        <v>122.67700000000001</v>
      </c>
      <c r="I14">
        <v>19.829999999999998</v>
      </c>
      <c r="J14">
        <v>51.953600000000002</v>
      </c>
      <c r="K14">
        <v>52.3</v>
      </c>
      <c r="L14">
        <v>117.3549</v>
      </c>
      <c r="M14">
        <v>40.200000000000003</v>
      </c>
      <c r="N14">
        <v>100.6005</v>
      </c>
      <c r="O14">
        <v>37.066099999999999</v>
      </c>
      <c r="P14">
        <v>32.125</v>
      </c>
      <c r="Q14">
        <v>24.925000000000001</v>
      </c>
    </row>
    <row r="15" spans="1:17" x14ac:dyDescent="0.25">
      <c r="C15" s="7">
        <v>42594</v>
      </c>
      <c r="D15">
        <v>81.259699999999995</v>
      </c>
      <c r="E15">
        <v>125</v>
      </c>
      <c r="F15">
        <v>113.97</v>
      </c>
      <c r="G15">
        <v>12.023999999999999</v>
      </c>
      <c r="H15">
        <v>122.251</v>
      </c>
      <c r="I15">
        <v>19.71</v>
      </c>
      <c r="J15">
        <v>51.893900000000002</v>
      </c>
      <c r="K15">
        <v>52.57</v>
      </c>
      <c r="L15">
        <v>116.8596</v>
      </c>
      <c r="M15">
        <v>40.5</v>
      </c>
      <c r="N15">
        <v>100.0523</v>
      </c>
      <c r="O15">
        <v>36.810099999999998</v>
      </c>
      <c r="P15">
        <v>33.18</v>
      </c>
      <c r="Q15">
        <v>25.43</v>
      </c>
    </row>
    <row r="16" spans="1:17" x14ac:dyDescent="0.25">
      <c r="C16" s="7">
        <v>42597</v>
      </c>
      <c r="D16">
        <v>81.528800000000004</v>
      </c>
      <c r="E16">
        <v>124.92</v>
      </c>
      <c r="F16">
        <v>114.96</v>
      </c>
      <c r="G16">
        <v>12.092000000000001</v>
      </c>
      <c r="H16">
        <v>122.825</v>
      </c>
      <c r="I16">
        <v>21.1</v>
      </c>
      <c r="J16">
        <v>52.272399999999998</v>
      </c>
      <c r="K16">
        <v>53.0075</v>
      </c>
      <c r="L16">
        <v>117.11709999999999</v>
      </c>
      <c r="M16">
        <v>40.619999999999997</v>
      </c>
      <c r="N16">
        <v>100.3464</v>
      </c>
      <c r="O16">
        <v>37.134999999999998</v>
      </c>
      <c r="P16">
        <v>34</v>
      </c>
      <c r="Q16">
        <v>25.92</v>
      </c>
    </row>
    <row r="17" spans="3:17" x14ac:dyDescent="0.25">
      <c r="C17" s="7">
        <v>42598</v>
      </c>
      <c r="D17">
        <v>80.940700000000007</v>
      </c>
      <c r="E17">
        <v>123.92</v>
      </c>
      <c r="F17">
        <v>114.2</v>
      </c>
      <c r="G17">
        <v>12.0823</v>
      </c>
      <c r="H17">
        <v>122.181</v>
      </c>
      <c r="I17">
        <v>20.79</v>
      </c>
      <c r="J17">
        <v>52.252400000000002</v>
      </c>
      <c r="K17">
        <v>52.63</v>
      </c>
      <c r="L17">
        <v>117.53319999999999</v>
      </c>
      <c r="M17">
        <v>40.44</v>
      </c>
      <c r="N17">
        <v>100.152</v>
      </c>
      <c r="O17">
        <v>37.169400000000003</v>
      </c>
      <c r="P17">
        <v>35.04</v>
      </c>
      <c r="Q17">
        <v>25.2</v>
      </c>
    </row>
    <row r="18" spans="3:17" x14ac:dyDescent="0.25">
      <c r="C18" s="7">
        <v>42599</v>
      </c>
      <c r="D18">
        <v>80.791200000000003</v>
      </c>
      <c r="E18">
        <v>124.38</v>
      </c>
      <c r="F18">
        <v>113.02500000000001</v>
      </c>
      <c r="G18">
        <v>12.0434</v>
      </c>
      <c r="H18">
        <v>121.28</v>
      </c>
      <c r="I18">
        <v>20.440000000000001</v>
      </c>
      <c r="J18">
        <v>52.162799999999997</v>
      </c>
      <c r="K18">
        <v>52.4</v>
      </c>
      <c r="L18">
        <v>116.7704</v>
      </c>
      <c r="M18">
        <v>41.19</v>
      </c>
      <c r="N18">
        <v>100.142</v>
      </c>
      <c r="O18">
        <v>37.075899999999997</v>
      </c>
      <c r="P18">
        <v>34.44</v>
      </c>
      <c r="Q18">
        <v>24.94</v>
      </c>
    </row>
    <row r="19" spans="3:17" x14ac:dyDescent="0.25">
      <c r="C19" s="7">
        <v>42600</v>
      </c>
      <c r="D19">
        <v>80.731399999999994</v>
      </c>
      <c r="E19">
        <v>124.26</v>
      </c>
      <c r="F19">
        <v>116.37</v>
      </c>
      <c r="G19">
        <v>12.0143</v>
      </c>
      <c r="H19">
        <v>121.29</v>
      </c>
      <c r="I19">
        <v>19.600000000000001</v>
      </c>
      <c r="J19">
        <v>52.431699999999999</v>
      </c>
      <c r="K19">
        <v>52.64</v>
      </c>
      <c r="L19">
        <v>119.58369999999999</v>
      </c>
      <c r="M19">
        <v>40.74</v>
      </c>
      <c r="N19">
        <v>100.2317</v>
      </c>
      <c r="O19">
        <v>37.706000000000003</v>
      </c>
      <c r="P19">
        <v>34.450000000000003</v>
      </c>
      <c r="Q19">
        <v>25.26</v>
      </c>
    </row>
    <row r="20" spans="3:17" x14ac:dyDescent="0.25">
      <c r="C20" s="7">
        <v>42601</v>
      </c>
      <c r="D20">
        <v>80.531999999999996</v>
      </c>
      <c r="E20">
        <v>124.157</v>
      </c>
      <c r="F20">
        <v>118.26</v>
      </c>
      <c r="G20">
        <v>12.062900000000001</v>
      </c>
      <c r="H20">
        <v>121.102</v>
      </c>
      <c r="I20">
        <v>19.309999999999999</v>
      </c>
      <c r="J20">
        <v>52.401800000000001</v>
      </c>
      <c r="K20">
        <v>52.96</v>
      </c>
      <c r="L20">
        <v>117.3549</v>
      </c>
      <c r="M20">
        <v>40.64</v>
      </c>
      <c r="N20">
        <v>100.8447</v>
      </c>
      <c r="O20">
        <v>38.188400000000001</v>
      </c>
      <c r="P20">
        <v>33.979999999999997</v>
      </c>
      <c r="Q20">
        <v>25.344999999999999</v>
      </c>
    </row>
    <row r="21" spans="3:17" x14ac:dyDescent="0.25">
      <c r="C21" s="7">
        <v>42604</v>
      </c>
      <c r="D21">
        <v>80.721400000000003</v>
      </c>
      <c r="E21">
        <v>124.83</v>
      </c>
      <c r="F21">
        <v>118.92</v>
      </c>
      <c r="G21">
        <v>12.0337</v>
      </c>
      <c r="H21">
        <v>121.003</v>
      </c>
      <c r="I21">
        <v>18.96</v>
      </c>
      <c r="J21">
        <v>52.063200000000002</v>
      </c>
      <c r="K21">
        <v>53</v>
      </c>
      <c r="L21">
        <v>115.90860000000001</v>
      </c>
      <c r="M21">
        <v>40.414999999999999</v>
      </c>
      <c r="N21">
        <v>100.6404</v>
      </c>
      <c r="O21">
        <v>38.3262</v>
      </c>
      <c r="P21">
        <v>33.9</v>
      </c>
      <c r="Q21">
        <v>25.42</v>
      </c>
    </row>
    <row r="22" spans="3:17" x14ac:dyDescent="0.25">
      <c r="C22" s="7">
        <v>42605</v>
      </c>
      <c r="D22">
        <v>81.070300000000003</v>
      </c>
      <c r="E22">
        <v>125.09</v>
      </c>
      <c r="F22">
        <v>117.92</v>
      </c>
      <c r="G22">
        <v>12.0823</v>
      </c>
      <c r="H22">
        <v>121.518</v>
      </c>
      <c r="I22">
        <v>18.93</v>
      </c>
      <c r="J22">
        <v>51.435699999999997</v>
      </c>
      <c r="K22">
        <v>54.28</v>
      </c>
      <c r="L22">
        <v>118.16719999999999</v>
      </c>
      <c r="M22">
        <v>40.61</v>
      </c>
      <c r="N22">
        <v>101.4576</v>
      </c>
      <c r="O22">
        <v>38.566200000000002</v>
      </c>
      <c r="P22">
        <v>33.951000000000001</v>
      </c>
      <c r="Q22">
        <v>25.48</v>
      </c>
    </row>
    <row r="23" spans="3:17" x14ac:dyDescent="0.25">
      <c r="C23" s="7">
        <v>42606</v>
      </c>
      <c r="D23">
        <v>80.840999999999994</v>
      </c>
      <c r="E23">
        <v>124.69</v>
      </c>
      <c r="F23">
        <v>117.58</v>
      </c>
      <c r="G23">
        <v>12.092000000000001</v>
      </c>
      <c r="H23">
        <v>121.11199999999999</v>
      </c>
      <c r="I23">
        <v>18.97</v>
      </c>
      <c r="J23">
        <v>51.2166</v>
      </c>
      <c r="K23">
        <v>54.44</v>
      </c>
      <c r="L23">
        <v>116.7902</v>
      </c>
      <c r="M23">
        <v>40.909999999999997</v>
      </c>
      <c r="N23">
        <v>101.25830000000001</v>
      </c>
      <c r="O23">
        <v>38.387999999999998</v>
      </c>
      <c r="P23">
        <v>34.35</v>
      </c>
      <c r="Q23">
        <v>25.475000000000001</v>
      </c>
    </row>
    <row r="24" spans="3:17" x14ac:dyDescent="0.25">
      <c r="C24" s="7">
        <v>42607</v>
      </c>
      <c r="D24">
        <v>80.422300000000007</v>
      </c>
      <c r="E24">
        <v>124.37</v>
      </c>
      <c r="F24">
        <v>115.31</v>
      </c>
      <c r="G24">
        <v>12.1698</v>
      </c>
      <c r="H24">
        <v>120.84399999999999</v>
      </c>
      <c r="I24">
        <v>18.649999999999999</v>
      </c>
      <c r="J24">
        <v>50.828200000000002</v>
      </c>
      <c r="K24">
        <v>54.68</v>
      </c>
      <c r="L24">
        <v>117.29049999999999</v>
      </c>
      <c r="M24">
        <v>40.89</v>
      </c>
      <c r="N24">
        <v>102.514</v>
      </c>
      <c r="O24">
        <v>38.328600000000002</v>
      </c>
      <c r="P24">
        <v>32.744999999999997</v>
      </c>
      <c r="Q24">
        <v>25.3</v>
      </c>
    </row>
    <row r="25" spans="3:17" x14ac:dyDescent="0.25">
      <c r="C25" s="7">
        <v>42608</v>
      </c>
      <c r="D25">
        <v>81.204800000000006</v>
      </c>
      <c r="E25">
        <v>125.19</v>
      </c>
      <c r="F25">
        <v>115.86</v>
      </c>
      <c r="G25">
        <v>12.199</v>
      </c>
      <c r="H25">
        <v>122.934</v>
      </c>
      <c r="I25">
        <v>18.53</v>
      </c>
      <c r="J25">
        <v>50.957599999999999</v>
      </c>
      <c r="K25">
        <v>55.94</v>
      </c>
      <c r="L25">
        <v>118.286</v>
      </c>
      <c r="M25">
        <v>42.12</v>
      </c>
      <c r="N25">
        <v>102.2748</v>
      </c>
      <c r="O25">
        <v>38.5563</v>
      </c>
      <c r="P25">
        <v>32.75</v>
      </c>
      <c r="Q25">
        <v>25.1</v>
      </c>
    </row>
    <row r="26" spans="3:17" x14ac:dyDescent="0.25">
      <c r="C26" s="7">
        <v>42611</v>
      </c>
      <c r="D26">
        <v>81.817899999999995</v>
      </c>
      <c r="E26">
        <v>126.73</v>
      </c>
      <c r="F26">
        <v>116.86</v>
      </c>
      <c r="G26">
        <v>12.150399999999999</v>
      </c>
      <c r="H26">
        <v>122.538</v>
      </c>
      <c r="I26">
        <v>18.55</v>
      </c>
      <c r="J26">
        <v>50.753399999999999</v>
      </c>
      <c r="K26">
        <v>55.3</v>
      </c>
      <c r="L26">
        <v>115.0072</v>
      </c>
      <c r="M26">
        <v>39.68</v>
      </c>
      <c r="N26">
        <v>101.8064</v>
      </c>
      <c r="O26">
        <v>38.328600000000002</v>
      </c>
      <c r="P26">
        <v>32.475000000000001</v>
      </c>
      <c r="Q26">
        <v>25.05</v>
      </c>
    </row>
    <row r="27" spans="3:17" x14ac:dyDescent="0.25">
      <c r="C27" s="7">
        <v>42612</v>
      </c>
      <c r="D27">
        <v>82.376099999999994</v>
      </c>
      <c r="E27">
        <v>126.6</v>
      </c>
      <c r="F27">
        <v>116.81</v>
      </c>
      <c r="G27">
        <v>12.2087</v>
      </c>
      <c r="H27">
        <v>123.548</v>
      </c>
      <c r="I27">
        <v>18.690000000000001</v>
      </c>
      <c r="J27">
        <v>50.698599999999999</v>
      </c>
      <c r="K27">
        <v>55.56</v>
      </c>
      <c r="L27">
        <v>116.05719999999999</v>
      </c>
      <c r="M27">
        <v>39.6</v>
      </c>
      <c r="N27">
        <v>101.6769</v>
      </c>
      <c r="O27">
        <v>38.259300000000003</v>
      </c>
      <c r="P27">
        <v>32.14</v>
      </c>
      <c r="Q27">
        <v>24.95</v>
      </c>
    </row>
    <row r="28" spans="3:17" x14ac:dyDescent="0.25">
      <c r="C28" s="7">
        <v>42613</v>
      </c>
      <c r="D28">
        <v>81.409199999999998</v>
      </c>
      <c r="E28">
        <v>126.22</v>
      </c>
      <c r="F28">
        <v>115.73</v>
      </c>
      <c r="G28">
        <v>12.257300000000001</v>
      </c>
      <c r="H28">
        <v>123.5</v>
      </c>
      <c r="I28">
        <v>19.600000000000001</v>
      </c>
      <c r="J28">
        <v>50.977499999999999</v>
      </c>
      <c r="K28">
        <v>55.14</v>
      </c>
      <c r="L28">
        <v>114.1652</v>
      </c>
      <c r="M28">
        <v>39.4</v>
      </c>
      <c r="N28">
        <v>100.7799</v>
      </c>
      <c r="O28">
        <v>38.308799999999998</v>
      </c>
      <c r="P28">
        <v>30.92</v>
      </c>
      <c r="Q28">
        <v>24.86</v>
      </c>
    </row>
    <row r="29" spans="3:17" x14ac:dyDescent="0.25">
      <c r="C29" s="7">
        <v>42614</v>
      </c>
      <c r="D29">
        <v>81.5886</v>
      </c>
      <c r="E29">
        <v>126.63</v>
      </c>
      <c r="F29">
        <v>115.985</v>
      </c>
      <c r="G29">
        <v>12.3642</v>
      </c>
      <c r="H29">
        <v>123.47</v>
      </c>
      <c r="I29">
        <v>20.14</v>
      </c>
      <c r="J29">
        <v>50.947600000000001</v>
      </c>
      <c r="K29">
        <v>55.08</v>
      </c>
      <c r="L29">
        <v>110.6585</v>
      </c>
      <c r="M29">
        <v>39.119999999999997</v>
      </c>
      <c r="N29">
        <v>101.1088</v>
      </c>
      <c r="O29">
        <v>38.120699999999999</v>
      </c>
      <c r="P29">
        <v>29.927599999999998</v>
      </c>
      <c r="Q29">
        <v>24.54</v>
      </c>
    </row>
    <row r="30" spans="3:17" x14ac:dyDescent="0.25">
      <c r="C30" s="7">
        <v>42615</v>
      </c>
      <c r="D30">
        <v>81.5886</v>
      </c>
      <c r="E30">
        <v>126.86</v>
      </c>
      <c r="F30">
        <v>116.28</v>
      </c>
      <c r="G30">
        <v>12.218400000000001</v>
      </c>
      <c r="H30">
        <v>123.798</v>
      </c>
      <c r="I30">
        <v>19.87</v>
      </c>
      <c r="J30">
        <v>51.196599999999997</v>
      </c>
      <c r="K30">
        <v>55.78</v>
      </c>
      <c r="L30">
        <v>113.21420000000001</v>
      </c>
      <c r="M30">
        <v>39.24</v>
      </c>
      <c r="N30">
        <v>100.6703</v>
      </c>
      <c r="O30">
        <v>38.298900000000003</v>
      </c>
      <c r="P30">
        <v>29.45</v>
      </c>
      <c r="Q30">
        <v>24.7</v>
      </c>
    </row>
    <row r="31" spans="3:17" x14ac:dyDescent="0.25">
      <c r="C31" s="7">
        <v>42619</v>
      </c>
      <c r="D31">
        <v>80.960599999999999</v>
      </c>
      <c r="E31">
        <v>129.94</v>
      </c>
      <c r="F31">
        <v>117.55</v>
      </c>
      <c r="G31">
        <v>12.3156</v>
      </c>
      <c r="H31">
        <v>123.5</v>
      </c>
      <c r="I31">
        <v>20.14</v>
      </c>
      <c r="J31">
        <v>51.500399999999999</v>
      </c>
      <c r="K31">
        <v>55.825000000000003</v>
      </c>
      <c r="L31">
        <v>112.8972</v>
      </c>
      <c r="M31">
        <v>40.085000000000001</v>
      </c>
      <c r="N31">
        <v>100.4311</v>
      </c>
      <c r="O31">
        <v>38.120699999999999</v>
      </c>
      <c r="P31">
        <v>28.96</v>
      </c>
      <c r="Q31">
        <v>24.5</v>
      </c>
    </row>
    <row r="32" spans="3:17" x14ac:dyDescent="0.25">
      <c r="C32" s="7">
        <v>42620</v>
      </c>
      <c r="D32">
        <v>79.523200000000003</v>
      </c>
      <c r="E32">
        <v>131.97999999999999</v>
      </c>
      <c r="F32">
        <v>117.46</v>
      </c>
      <c r="G32">
        <v>12.3934</v>
      </c>
      <c r="H32">
        <v>122.624</v>
      </c>
      <c r="I32">
        <v>20.65</v>
      </c>
      <c r="J32">
        <v>51.844099999999997</v>
      </c>
      <c r="K32">
        <v>55.43</v>
      </c>
      <c r="L32">
        <v>111.371</v>
      </c>
      <c r="M32">
        <v>42.92</v>
      </c>
      <c r="N32">
        <v>99.643699999999995</v>
      </c>
      <c r="O32">
        <v>38.323599999999999</v>
      </c>
      <c r="P32">
        <v>29.33</v>
      </c>
      <c r="Q32">
        <v>24.35</v>
      </c>
    </row>
    <row r="33" spans="3:17" x14ac:dyDescent="0.25">
      <c r="C33" s="7">
        <v>42621</v>
      </c>
      <c r="D33">
        <v>79.016800000000003</v>
      </c>
      <c r="E33">
        <v>131.08000000000001</v>
      </c>
      <c r="F33">
        <v>117.43</v>
      </c>
      <c r="G33">
        <v>12.3934</v>
      </c>
      <c r="H33">
        <v>122.286</v>
      </c>
      <c r="I33">
        <v>19.309999999999999</v>
      </c>
      <c r="J33">
        <v>51.893900000000002</v>
      </c>
      <c r="K33">
        <v>54.31</v>
      </c>
      <c r="L33">
        <v>112.5406</v>
      </c>
      <c r="M33">
        <v>43.54</v>
      </c>
      <c r="N33">
        <v>98.866299999999995</v>
      </c>
      <c r="O33">
        <v>38.051299999999998</v>
      </c>
      <c r="P33">
        <v>30.5</v>
      </c>
      <c r="Q33">
        <v>24.4</v>
      </c>
    </row>
    <row r="34" spans="3:17" x14ac:dyDescent="0.25">
      <c r="C34" s="7">
        <v>42622</v>
      </c>
      <c r="D34">
        <v>78.299099999999996</v>
      </c>
      <c r="E34">
        <v>129.94900000000001</v>
      </c>
      <c r="F34">
        <v>117</v>
      </c>
      <c r="G34">
        <v>12.3302</v>
      </c>
      <c r="H34">
        <v>121.047</v>
      </c>
      <c r="I34">
        <v>18.82</v>
      </c>
      <c r="J34">
        <v>51.027299999999997</v>
      </c>
      <c r="K34">
        <v>53.73</v>
      </c>
      <c r="L34">
        <v>111.3781</v>
      </c>
      <c r="M34">
        <v>42.57</v>
      </c>
      <c r="N34">
        <v>97.261799999999994</v>
      </c>
      <c r="O34">
        <v>37.6355</v>
      </c>
      <c r="P34">
        <v>29.45</v>
      </c>
      <c r="Q34">
        <v>24</v>
      </c>
    </row>
    <row r="35" spans="3:17" x14ac:dyDescent="0.25">
      <c r="C35" s="7">
        <v>42625</v>
      </c>
      <c r="D35">
        <v>78.149600000000007</v>
      </c>
      <c r="E35">
        <v>128.76</v>
      </c>
      <c r="F35">
        <v>116.44</v>
      </c>
      <c r="G35">
        <v>12.412800000000001</v>
      </c>
      <c r="H35">
        <v>120.952</v>
      </c>
      <c r="I35">
        <v>18.239999999999998</v>
      </c>
      <c r="J35">
        <v>51.136899999999997</v>
      </c>
      <c r="K35">
        <v>53.274999999999999</v>
      </c>
      <c r="L35">
        <v>110.67829999999999</v>
      </c>
      <c r="M35">
        <v>43</v>
      </c>
      <c r="N35">
        <v>95.457899999999995</v>
      </c>
      <c r="O35">
        <v>37.6355</v>
      </c>
      <c r="P35">
        <v>29.44</v>
      </c>
      <c r="Q35">
        <v>23.82</v>
      </c>
    </row>
    <row r="36" spans="3:17" x14ac:dyDescent="0.25">
      <c r="C36" s="7">
        <v>42626</v>
      </c>
      <c r="D36">
        <v>77.681100000000001</v>
      </c>
      <c r="E36">
        <v>128.35</v>
      </c>
      <c r="F36">
        <v>116.38</v>
      </c>
      <c r="G36">
        <v>12.3253</v>
      </c>
      <c r="H36">
        <v>120.276</v>
      </c>
      <c r="I36">
        <v>18.100000000000001</v>
      </c>
      <c r="J36">
        <v>50.7136</v>
      </c>
      <c r="K36">
        <v>52.82</v>
      </c>
      <c r="L36">
        <v>108.24639999999999</v>
      </c>
      <c r="M36">
        <v>42.98</v>
      </c>
      <c r="N36">
        <v>95.2286</v>
      </c>
      <c r="O36">
        <v>37.457299999999996</v>
      </c>
      <c r="P36">
        <v>29.39</v>
      </c>
      <c r="Q36">
        <v>23.65</v>
      </c>
    </row>
    <row r="37" spans="3:17" x14ac:dyDescent="0.25">
      <c r="C37" s="7">
        <v>42627</v>
      </c>
      <c r="D37">
        <v>76.729200000000006</v>
      </c>
      <c r="E37">
        <v>128.80000000000001</v>
      </c>
      <c r="F37">
        <v>116.17</v>
      </c>
      <c r="G37">
        <v>11.9657</v>
      </c>
      <c r="H37">
        <v>119.69799999999999</v>
      </c>
      <c r="I37">
        <v>18.39</v>
      </c>
      <c r="J37">
        <v>50.628900000000002</v>
      </c>
      <c r="K37">
        <v>52.46</v>
      </c>
      <c r="L37">
        <v>108.9349</v>
      </c>
      <c r="M37">
        <v>43.15</v>
      </c>
      <c r="N37">
        <v>94.640600000000006</v>
      </c>
      <c r="O37">
        <v>37.209699999999998</v>
      </c>
      <c r="P37">
        <v>29.22</v>
      </c>
      <c r="Q37">
        <v>23.15</v>
      </c>
    </row>
    <row r="38" spans="3:17" x14ac:dyDescent="0.25">
      <c r="C38" s="7">
        <v>42628</v>
      </c>
      <c r="D38">
        <v>77.013300000000001</v>
      </c>
      <c r="E38">
        <v>129.1</v>
      </c>
      <c r="F38">
        <v>117.53</v>
      </c>
      <c r="G38">
        <v>11.8393</v>
      </c>
      <c r="H38">
        <v>121.05200000000001</v>
      </c>
      <c r="I38">
        <v>18.420000000000002</v>
      </c>
      <c r="J38">
        <v>50.728499999999997</v>
      </c>
      <c r="K38">
        <v>51.71</v>
      </c>
      <c r="L38">
        <v>109.3212</v>
      </c>
      <c r="M38">
        <v>42.98</v>
      </c>
      <c r="N38">
        <v>95.019300000000001</v>
      </c>
      <c r="O38">
        <v>37.150300000000001</v>
      </c>
      <c r="P38">
        <v>29.15</v>
      </c>
      <c r="Q38">
        <v>23.34</v>
      </c>
    </row>
    <row r="39" spans="3:17" x14ac:dyDescent="0.25">
      <c r="C39" s="7">
        <v>42629</v>
      </c>
      <c r="D39">
        <v>76.923599999999993</v>
      </c>
      <c r="E39">
        <v>129.18</v>
      </c>
      <c r="F39">
        <v>117.17</v>
      </c>
      <c r="G39">
        <v>11.790699999999999</v>
      </c>
      <c r="H39">
        <v>120.325</v>
      </c>
      <c r="I39">
        <v>19.25</v>
      </c>
      <c r="J39">
        <v>50.668700000000001</v>
      </c>
      <c r="K39">
        <v>51.4</v>
      </c>
      <c r="L39">
        <v>107.2311</v>
      </c>
      <c r="M39">
        <v>44.244999999999997</v>
      </c>
      <c r="N39">
        <v>95.186499999999995</v>
      </c>
      <c r="O39">
        <v>36.843400000000003</v>
      </c>
      <c r="P39">
        <v>29.87</v>
      </c>
      <c r="Q39">
        <v>23.13</v>
      </c>
    </row>
    <row r="40" spans="3:17" x14ac:dyDescent="0.25">
      <c r="C40" s="7">
        <v>42632</v>
      </c>
      <c r="D40">
        <v>77.102999999999994</v>
      </c>
      <c r="E40">
        <v>129.94</v>
      </c>
      <c r="F40">
        <v>117.71899999999999</v>
      </c>
      <c r="G40">
        <v>11.985099999999999</v>
      </c>
      <c r="H40">
        <v>120.97199999999999</v>
      </c>
      <c r="I40">
        <v>19.239999999999998</v>
      </c>
      <c r="J40">
        <v>50.633899999999997</v>
      </c>
      <c r="K40">
        <v>51.9</v>
      </c>
      <c r="L40">
        <v>107.85509999999999</v>
      </c>
      <c r="M40">
        <v>44.35</v>
      </c>
      <c r="N40">
        <v>94.540899999999993</v>
      </c>
      <c r="O40">
        <v>37.021599999999999</v>
      </c>
      <c r="P40">
        <v>30</v>
      </c>
      <c r="Q40">
        <v>23.37</v>
      </c>
    </row>
    <row r="41" spans="3:17" x14ac:dyDescent="0.25">
      <c r="C41" s="7">
        <v>42633</v>
      </c>
      <c r="D41">
        <v>77.033199999999994</v>
      </c>
      <c r="E41">
        <v>129.16999999999999</v>
      </c>
      <c r="F41">
        <v>117.63</v>
      </c>
      <c r="G41">
        <v>11.849</v>
      </c>
      <c r="H41">
        <v>122.136</v>
      </c>
      <c r="I41">
        <v>18.64</v>
      </c>
      <c r="J41">
        <v>50.549199999999999</v>
      </c>
      <c r="K41">
        <v>52.26</v>
      </c>
      <c r="L41">
        <v>107.41930000000001</v>
      </c>
      <c r="M41">
        <v>43.71</v>
      </c>
      <c r="N41">
        <v>94.3416</v>
      </c>
      <c r="O41">
        <v>36.843800000000002</v>
      </c>
      <c r="P41">
        <v>30.03</v>
      </c>
      <c r="Q41">
        <v>23.335000000000001</v>
      </c>
    </row>
    <row r="42" spans="3:17" x14ac:dyDescent="0.25">
      <c r="C42" s="7">
        <v>42634</v>
      </c>
      <c r="D42">
        <v>77.292400000000001</v>
      </c>
      <c r="E42">
        <v>130.005</v>
      </c>
      <c r="F42">
        <v>119.39</v>
      </c>
      <c r="G42">
        <v>11.7713</v>
      </c>
      <c r="H42">
        <v>122.196</v>
      </c>
      <c r="I42">
        <v>18.5</v>
      </c>
      <c r="J42">
        <v>50.917699999999996</v>
      </c>
      <c r="K42">
        <v>52.3</v>
      </c>
      <c r="L42">
        <v>107.40940000000001</v>
      </c>
      <c r="M42">
        <v>43.42</v>
      </c>
      <c r="N42">
        <v>93.434700000000007</v>
      </c>
      <c r="O42">
        <v>37.209699999999998</v>
      </c>
      <c r="P42">
        <v>31.41</v>
      </c>
      <c r="Q42">
        <v>22.349900000000002</v>
      </c>
    </row>
    <row r="43" spans="3:17" x14ac:dyDescent="0.25">
      <c r="C43" s="7">
        <v>42635</v>
      </c>
      <c r="D43">
        <v>77.860600000000005</v>
      </c>
      <c r="E43">
        <v>130.72999999999999</v>
      </c>
      <c r="F43">
        <v>121.58</v>
      </c>
      <c r="G43">
        <v>11.946199999999999</v>
      </c>
      <c r="H43">
        <v>123.77800000000001</v>
      </c>
      <c r="I43">
        <v>18.920000000000002</v>
      </c>
      <c r="J43">
        <v>51.615000000000002</v>
      </c>
      <c r="K43">
        <v>52.93</v>
      </c>
      <c r="L43">
        <v>107.80549999999999</v>
      </c>
      <c r="M43">
        <v>43.95</v>
      </c>
      <c r="N43">
        <v>94.889799999999994</v>
      </c>
      <c r="O43">
        <v>37.615699999999997</v>
      </c>
      <c r="P43">
        <v>31.75</v>
      </c>
      <c r="Q43">
        <v>21.98</v>
      </c>
    </row>
    <row r="44" spans="3:17" x14ac:dyDescent="0.25">
      <c r="C44" s="7">
        <v>42636</v>
      </c>
      <c r="D44">
        <v>77.581400000000002</v>
      </c>
      <c r="E44">
        <v>128.6</v>
      </c>
      <c r="F44">
        <v>120.83</v>
      </c>
      <c r="G44">
        <v>11.8782</v>
      </c>
      <c r="H44">
        <v>122.047</v>
      </c>
      <c r="I44">
        <v>22.89</v>
      </c>
      <c r="J44">
        <v>51.565199999999997</v>
      </c>
      <c r="K44">
        <v>52.63</v>
      </c>
      <c r="L44">
        <v>106.6863</v>
      </c>
      <c r="M44">
        <v>43.86</v>
      </c>
      <c r="N44">
        <v>94.760199999999998</v>
      </c>
      <c r="O44">
        <v>37.685000000000002</v>
      </c>
      <c r="P44">
        <v>30.99</v>
      </c>
      <c r="Q44">
        <v>22.6</v>
      </c>
    </row>
    <row r="45" spans="3:17" x14ac:dyDescent="0.25">
      <c r="C45" s="7">
        <v>42639</v>
      </c>
      <c r="D45">
        <v>77.212599999999995</v>
      </c>
      <c r="E45">
        <v>128.16</v>
      </c>
      <c r="F45">
        <v>119.62</v>
      </c>
      <c r="G45">
        <v>11.781000000000001</v>
      </c>
      <c r="H45">
        <v>120.91200000000001</v>
      </c>
      <c r="I45">
        <v>23.57</v>
      </c>
      <c r="J45">
        <v>51.196599999999997</v>
      </c>
      <c r="K45">
        <v>52.25</v>
      </c>
      <c r="L45">
        <v>105.20529999999999</v>
      </c>
      <c r="M45">
        <v>43.215000000000003</v>
      </c>
      <c r="N45">
        <v>94.610699999999994</v>
      </c>
      <c r="O45">
        <v>37.348300000000002</v>
      </c>
      <c r="P45">
        <v>30.16</v>
      </c>
      <c r="Q45">
        <v>22.21</v>
      </c>
    </row>
    <row r="46" spans="3:17" x14ac:dyDescent="0.25">
      <c r="C46" s="7">
        <v>42640</v>
      </c>
      <c r="D46">
        <v>77.461799999999997</v>
      </c>
      <c r="E46">
        <v>129.01</v>
      </c>
      <c r="F46">
        <v>121.51</v>
      </c>
      <c r="G46">
        <v>11.751799999999999</v>
      </c>
      <c r="H46">
        <v>121.68899999999999</v>
      </c>
      <c r="I46">
        <v>23.98</v>
      </c>
      <c r="J46">
        <v>51.674700000000001</v>
      </c>
      <c r="K46">
        <v>52.83</v>
      </c>
      <c r="L46">
        <v>104.2988</v>
      </c>
      <c r="M46">
        <v>43.75</v>
      </c>
      <c r="N46">
        <v>95.178799999999995</v>
      </c>
      <c r="O46">
        <v>37.749299999999998</v>
      </c>
      <c r="P46">
        <v>33.74</v>
      </c>
      <c r="Q46">
        <v>22.24</v>
      </c>
    </row>
    <row r="47" spans="3:17" x14ac:dyDescent="0.25">
      <c r="C47" s="7">
        <v>42641</v>
      </c>
      <c r="D47">
        <v>77.546800000000005</v>
      </c>
      <c r="E47">
        <v>129.47</v>
      </c>
      <c r="F47">
        <v>121.3</v>
      </c>
      <c r="G47">
        <v>11.751799999999999</v>
      </c>
      <c r="H47">
        <v>123.002</v>
      </c>
      <c r="I47">
        <v>23.63</v>
      </c>
      <c r="J47">
        <v>51.9636</v>
      </c>
      <c r="K47">
        <v>52.7</v>
      </c>
      <c r="L47">
        <v>107.974</v>
      </c>
      <c r="M47">
        <v>43.96</v>
      </c>
      <c r="N47">
        <v>95.368200000000002</v>
      </c>
      <c r="O47">
        <v>38.298900000000003</v>
      </c>
      <c r="P47">
        <v>33.610799999999998</v>
      </c>
      <c r="Q47">
        <v>22.74</v>
      </c>
    </row>
    <row r="48" spans="3:17" x14ac:dyDescent="0.25">
      <c r="C48" s="7">
        <v>42642</v>
      </c>
      <c r="D48">
        <v>77.486900000000006</v>
      </c>
      <c r="E48">
        <v>129.29</v>
      </c>
      <c r="F48">
        <v>121.72499999999999</v>
      </c>
      <c r="G48">
        <v>11.781000000000001</v>
      </c>
      <c r="H48">
        <v>123.062</v>
      </c>
      <c r="I48">
        <v>23.36</v>
      </c>
      <c r="J48">
        <v>51.704599999999999</v>
      </c>
      <c r="K48">
        <v>53.64</v>
      </c>
      <c r="L48">
        <v>110.8467</v>
      </c>
      <c r="M48">
        <v>43.97</v>
      </c>
      <c r="N48">
        <v>94.899699999999996</v>
      </c>
      <c r="O48">
        <v>37.783999999999999</v>
      </c>
      <c r="P48">
        <v>32.130000000000003</v>
      </c>
      <c r="Q48">
        <v>22.45</v>
      </c>
    </row>
    <row r="49" spans="3:17" x14ac:dyDescent="0.25">
      <c r="C49" s="7">
        <v>42643</v>
      </c>
      <c r="D49">
        <v>78.5852</v>
      </c>
      <c r="E49">
        <v>128.59</v>
      </c>
      <c r="F49">
        <v>121.08</v>
      </c>
      <c r="G49">
        <v>11.8004</v>
      </c>
      <c r="H49">
        <v>122.843</v>
      </c>
      <c r="I49">
        <v>23.25</v>
      </c>
      <c r="J49">
        <v>51.908799999999999</v>
      </c>
      <c r="K49">
        <v>53.19</v>
      </c>
      <c r="L49">
        <v>112.16419999999999</v>
      </c>
      <c r="M49">
        <v>43.27</v>
      </c>
      <c r="N49">
        <v>94.610699999999994</v>
      </c>
      <c r="O49">
        <v>37.6751</v>
      </c>
      <c r="P49">
        <v>30.489899999999999</v>
      </c>
      <c r="Q49">
        <v>23.14</v>
      </c>
    </row>
    <row r="50" spans="3:17" x14ac:dyDescent="0.25">
      <c r="C50" s="7">
        <v>42646</v>
      </c>
      <c r="D50">
        <v>78.295599999999993</v>
      </c>
      <c r="E50">
        <v>129.09</v>
      </c>
      <c r="F50">
        <v>119.98</v>
      </c>
      <c r="G50">
        <v>11.8102</v>
      </c>
      <c r="H50">
        <v>122.41500000000001</v>
      </c>
      <c r="I50">
        <v>24.25</v>
      </c>
      <c r="J50">
        <v>52.2226</v>
      </c>
      <c r="K50">
        <v>53.744999999999997</v>
      </c>
      <c r="L50">
        <v>111.94629999999999</v>
      </c>
      <c r="M50">
        <v>43.99</v>
      </c>
      <c r="N50">
        <v>95.049199999999999</v>
      </c>
      <c r="O50">
        <v>37.6008</v>
      </c>
      <c r="P50">
        <v>30.05</v>
      </c>
      <c r="Q50">
        <v>23.13</v>
      </c>
    </row>
    <row r="51" spans="3:17" x14ac:dyDescent="0.25">
      <c r="C51" s="7">
        <v>42647</v>
      </c>
      <c r="D51">
        <v>78.205799999999996</v>
      </c>
      <c r="E51">
        <v>129.27699999999999</v>
      </c>
      <c r="F51">
        <v>120.45</v>
      </c>
      <c r="G51">
        <v>11.907399999999999</v>
      </c>
      <c r="H51">
        <v>122.82299999999999</v>
      </c>
      <c r="I51">
        <v>23.79</v>
      </c>
      <c r="J51">
        <v>52.397100000000002</v>
      </c>
      <c r="K51">
        <v>54.78</v>
      </c>
      <c r="L51">
        <v>111.9265</v>
      </c>
      <c r="M51">
        <v>43.73</v>
      </c>
      <c r="N51">
        <v>95.378100000000003</v>
      </c>
      <c r="O51">
        <v>38.170200000000001</v>
      </c>
      <c r="P51">
        <v>30.13</v>
      </c>
      <c r="Q51">
        <v>23.25</v>
      </c>
    </row>
    <row r="52" spans="3:17" x14ac:dyDescent="0.25">
      <c r="C52" s="7">
        <v>42648</v>
      </c>
      <c r="D52">
        <v>77.876300000000001</v>
      </c>
      <c r="E52">
        <v>128.80000000000001</v>
      </c>
      <c r="F52">
        <v>121.43</v>
      </c>
      <c r="G52">
        <v>12.179500000000001</v>
      </c>
      <c r="H52">
        <v>124.21599999999999</v>
      </c>
      <c r="I52">
        <v>25.25</v>
      </c>
      <c r="J52">
        <v>52.212600000000002</v>
      </c>
      <c r="K52">
        <v>56.05</v>
      </c>
      <c r="L52">
        <v>113.2439</v>
      </c>
      <c r="M52">
        <v>43.76</v>
      </c>
      <c r="N52">
        <v>96.185400000000001</v>
      </c>
      <c r="O52">
        <v>37.853299999999997</v>
      </c>
      <c r="P52">
        <v>29.77</v>
      </c>
      <c r="Q52">
        <v>23.427199999999999</v>
      </c>
    </row>
    <row r="53" spans="3:17" x14ac:dyDescent="0.25">
      <c r="C53" s="7">
        <v>42649</v>
      </c>
      <c r="D53">
        <v>78.295599999999993</v>
      </c>
      <c r="E53">
        <v>129.06</v>
      </c>
      <c r="F53">
        <v>120.35</v>
      </c>
      <c r="G53">
        <v>12.155200000000001</v>
      </c>
      <c r="H53">
        <v>124.256</v>
      </c>
      <c r="I53">
        <v>21</v>
      </c>
      <c r="J53">
        <v>51.8142</v>
      </c>
      <c r="K53">
        <v>55.91</v>
      </c>
      <c r="L53">
        <v>112.7586</v>
      </c>
      <c r="M53">
        <v>43.96</v>
      </c>
      <c r="N53">
        <v>95.089100000000002</v>
      </c>
      <c r="O53">
        <v>37.526600000000002</v>
      </c>
      <c r="P53">
        <v>29.396699999999999</v>
      </c>
      <c r="Q53">
        <v>22.95</v>
      </c>
    </row>
    <row r="54" spans="3:17" x14ac:dyDescent="0.25">
      <c r="C54" s="7">
        <v>42650</v>
      </c>
      <c r="D54">
        <v>78.375500000000002</v>
      </c>
      <c r="E54">
        <v>129.25</v>
      </c>
      <c r="F54">
        <v>120.62</v>
      </c>
      <c r="G54">
        <v>12.0726</v>
      </c>
      <c r="H54">
        <v>123.56</v>
      </c>
      <c r="I54">
        <v>20.53</v>
      </c>
      <c r="J54">
        <v>52.003399999999999</v>
      </c>
      <c r="K54">
        <v>55.33</v>
      </c>
      <c r="L54">
        <v>112.78830000000001</v>
      </c>
      <c r="M54">
        <v>43.9</v>
      </c>
      <c r="N54">
        <v>95.083100000000002</v>
      </c>
      <c r="O54">
        <v>37.546399999999998</v>
      </c>
      <c r="P54">
        <v>29.55</v>
      </c>
      <c r="Q54">
        <v>22.95</v>
      </c>
    </row>
    <row r="55" spans="3:17" x14ac:dyDescent="0.25">
      <c r="C55" s="7">
        <v>42653</v>
      </c>
      <c r="D55">
        <v>78.655100000000004</v>
      </c>
      <c r="E55">
        <v>130.69999999999999</v>
      </c>
      <c r="F55">
        <v>121.75</v>
      </c>
      <c r="G55">
        <v>12.0337</v>
      </c>
      <c r="H55">
        <v>122.38500000000001</v>
      </c>
      <c r="I55">
        <v>18.239999999999998</v>
      </c>
      <c r="J55">
        <v>52.9298</v>
      </c>
      <c r="K55">
        <v>55.74</v>
      </c>
      <c r="L55">
        <v>114.56140000000001</v>
      </c>
      <c r="M55">
        <v>43.99</v>
      </c>
      <c r="N55">
        <v>96.045900000000003</v>
      </c>
      <c r="O55">
        <v>38.496899999999997</v>
      </c>
      <c r="P55">
        <v>30.14</v>
      </c>
      <c r="Q55">
        <v>23.39</v>
      </c>
    </row>
    <row r="56" spans="3:17" x14ac:dyDescent="0.25">
      <c r="C56" s="7">
        <v>42654</v>
      </c>
      <c r="D56">
        <v>77.686599999999999</v>
      </c>
      <c r="E56">
        <v>130.63999999999999</v>
      </c>
      <c r="F56">
        <v>121.39</v>
      </c>
      <c r="G56">
        <v>11.829599999999999</v>
      </c>
      <c r="H56">
        <v>120.226</v>
      </c>
      <c r="I56">
        <v>18.2</v>
      </c>
      <c r="J56">
        <v>52.145400000000002</v>
      </c>
      <c r="K56">
        <v>55.3</v>
      </c>
      <c r="L56">
        <v>113.8977</v>
      </c>
      <c r="M56">
        <v>43.55</v>
      </c>
      <c r="N56">
        <v>94.680499999999995</v>
      </c>
      <c r="O56">
        <v>38.566200000000002</v>
      </c>
      <c r="P56">
        <v>30.36</v>
      </c>
      <c r="Q56">
        <v>22.99</v>
      </c>
    </row>
    <row r="57" spans="3:17" x14ac:dyDescent="0.25">
      <c r="C57" s="7">
        <v>42655</v>
      </c>
      <c r="D57">
        <v>77.406999999999996</v>
      </c>
      <c r="E57">
        <v>129.66</v>
      </c>
      <c r="F57">
        <v>119.08</v>
      </c>
      <c r="G57">
        <v>11.674099999999999</v>
      </c>
      <c r="H57">
        <v>122.087</v>
      </c>
      <c r="I57">
        <v>18.190000000000001</v>
      </c>
      <c r="J57">
        <v>51.366</v>
      </c>
      <c r="K57">
        <v>54.36</v>
      </c>
      <c r="L57">
        <v>113.1053</v>
      </c>
      <c r="M57">
        <v>43.255000000000003</v>
      </c>
      <c r="N57">
        <v>93.9131</v>
      </c>
      <c r="O57">
        <v>38.081000000000003</v>
      </c>
      <c r="P57">
        <v>29.02</v>
      </c>
      <c r="Q57">
        <v>23.31</v>
      </c>
    </row>
    <row r="58" spans="3:17" x14ac:dyDescent="0.25">
      <c r="C58" s="7">
        <v>42656</v>
      </c>
      <c r="D58">
        <v>76.548400000000001</v>
      </c>
      <c r="E58">
        <v>128.25</v>
      </c>
      <c r="F58">
        <v>119.08</v>
      </c>
      <c r="G58">
        <v>11.5769</v>
      </c>
      <c r="H58">
        <v>120.94199999999999</v>
      </c>
      <c r="I58">
        <v>17.989999999999998</v>
      </c>
      <c r="J58">
        <v>50.997399999999999</v>
      </c>
      <c r="K58">
        <v>54.58</v>
      </c>
      <c r="L58">
        <v>112.0651</v>
      </c>
      <c r="M58">
        <v>43.11</v>
      </c>
      <c r="N58">
        <v>92.766900000000007</v>
      </c>
      <c r="O58">
        <v>37.654299999999999</v>
      </c>
      <c r="P58">
        <v>27.902999999999999</v>
      </c>
      <c r="Q58">
        <v>22.92</v>
      </c>
    </row>
    <row r="59" spans="3:17" x14ac:dyDescent="0.25">
      <c r="C59" s="7">
        <v>42657</v>
      </c>
      <c r="D59">
        <v>76.678200000000004</v>
      </c>
      <c r="E59">
        <v>128.94999999999999</v>
      </c>
      <c r="F59">
        <v>119.17</v>
      </c>
      <c r="G59">
        <v>11.664400000000001</v>
      </c>
      <c r="H59">
        <v>121.559</v>
      </c>
      <c r="I59">
        <v>18.05</v>
      </c>
      <c r="J59">
        <v>50.962600000000002</v>
      </c>
      <c r="K59">
        <v>55.24</v>
      </c>
      <c r="L59">
        <v>112.51090000000001</v>
      </c>
      <c r="M59">
        <v>43.3</v>
      </c>
      <c r="N59">
        <v>93.584199999999996</v>
      </c>
      <c r="O59">
        <v>38.298900000000003</v>
      </c>
      <c r="P59">
        <v>28.41</v>
      </c>
      <c r="Q59">
        <v>23.15</v>
      </c>
    </row>
    <row r="60" spans="3:17" x14ac:dyDescent="0.25">
      <c r="C60" s="7">
        <v>42660</v>
      </c>
      <c r="D60">
        <v>76.218900000000005</v>
      </c>
      <c r="E60">
        <v>128.47</v>
      </c>
      <c r="F60">
        <v>116.383</v>
      </c>
      <c r="G60">
        <v>11.664400000000001</v>
      </c>
      <c r="H60">
        <v>120.664</v>
      </c>
      <c r="I60">
        <v>16.979299999999999</v>
      </c>
      <c r="J60">
        <v>50.091000000000001</v>
      </c>
      <c r="K60">
        <v>54.99</v>
      </c>
      <c r="L60">
        <v>110.7576</v>
      </c>
      <c r="M60">
        <v>43.07</v>
      </c>
      <c r="N60">
        <v>93.354900000000001</v>
      </c>
      <c r="O60">
        <v>37.892899999999997</v>
      </c>
      <c r="P60">
        <v>27.98</v>
      </c>
      <c r="Q60">
        <v>22.89</v>
      </c>
    </row>
    <row r="61" spans="3:17" x14ac:dyDescent="0.25">
      <c r="C61" s="7">
        <v>42661</v>
      </c>
      <c r="D61">
        <v>76.508499999999998</v>
      </c>
      <c r="E61">
        <v>129.38999999999999</v>
      </c>
      <c r="F61">
        <v>118.5</v>
      </c>
      <c r="G61">
        <v>11.596299999999999</v>
      </c>
      <c r="H61">
        <v>120.902</v>
      </c>
      <c r="I61">
        <v>17.13</v>
      </c>
      <c r="J61">
        <v>50.927700000000002</v>
      </c>
      <c r="K61">
        <v>56.3</v>
      </c>
      <c r="L61">
        <v>111.4213</v>
      </c>
      <c r="M61">
        <v>42.89</v>
      </c>
      <c r="N61">
        <v>94.580799999999996</v>
      </c>
      <c r="O61">
        <v>38.041400000000003</v>
      </c>
      <c r="P61">
        <v>27.98</v>
      </c>
      <c r="Q61">
        <v>22.76</v>
      </c>
    </row>
    <row r="62" spans="3:17" x14ac:dyDescent="0.25">
      <c r="C62" s="7">
        <v>42662</v>
      </c>
      <c r="D62">
        <v>77.117500000000007</v>
      </c>
      <c r="E62">
        <v>130.47</v>
      </c>
      <c r="F62">
        <v>118.87</v>
      </c>
      <c r="G62">
        <v>11.712999999999999</v>
      </c>
      <c r="H62">
        <v>120.121</v>
      </c>
      <c r="I62">
        <v>17.260000000000002</v>
      </c>
      <c r="J62">
        <v>51.186700000000002</v>
      </c>
      <c r="K62">
        <v>56.98</v>
      </c>
      <c r="L62">
        <v>115.96299999999999</v>
      </c>
      <c r="M62">
        <v>43.84</v>
      </c>
      <c r="N62">
        <v>94.421300000000002</v>
      </c>
      <c r="O62">
        <v>37.981999999999999</v>
      </c>
      <c r="P62">
        <v>27.727599999999999</v>
      </c>
      <c r="Q62">
        <v>23.195</v>
      </c>
    </row>
    <row r="63" spans="3:17" x14ac:dyDescent="0.25">
      <c r="C63" s="7">
        <v>42663</v>
      </c>
      <c r="D63">
        <v>80.811599999999999</v>
      </c>
      <c r="E63">
        <v>130.66</v>
      </c>
      <c r="F63">
        <v>119</v>
      </c>
      <c r="G63">
        <v>11.6935</v>
      </c>
      <c r="H63">
        <v>120.136</v>
      </c>
      <c r="I63">
        <v>17.07</v>
      </c>
      <c r="J63">
        <v>51.206600000000002</v>
      </c>
      <c r="K63">
        <v>56.875</v>
      </c>
      <c r="L63">
        <v>112.13039999999999</v>
      </c>
      <c r="M63">
        <v>44.21</v>
      </c>
      <c r="N63">
        <v>91.939700000000002</v>
      </c>
      <c r="O63">
        <v>38.328600000000002</v>
      </c>
      <c r="P63">
        <v>27.52</v>
      </c>
      <c r="Q63">
        <v>23.1</v>
      </c>
    </row>
    <row r="64" spans="3:17" x14ac:dyDescent="0.25">
      <c r="C64" s="7">
        <v>42664</v>
      </c>
      <c r="D64">
        <v>80.152699999999996</v>
      </c>
      <c r="E64">
        <v>132.13</v>
      </c>
      <c r="F64">
        <v>118.17</v>
      </c>
      <c r="G64">
        <v>11.703200000000001</v>
      </c>
      <c r="H64">
        <v>119.33</v>
      </c>
      <c r="I64">
        <v>18.350000000000001</v>
      </c>
      <c r="J64">
        <v>50.967500000000001</v>
      </c>
      <c r="K64">
        <v>57.81</v>
      </c>
      <c r="L64">
        <v>106.4811</v>
      </c>
      <c r="M64">
        <v>45.01</v>
      </c>
      <c r="N64">
        <v>94.162199999999999</v>
      </c>
      <c r="O64">
        <v>38.585999999999999</v>
      </c>
      <c r="P64">
        <v>29.207000000000001</v>
      </c>
      <c r="Q64">
        <v>19.920000000000002</v>
      </c>
    </row>
    <row r="65" spans="3:17" x14ac:dyDescent="0.25">
      <c r="C65" s="7">
        <v>42667</v>
      </c>
      <c r="D65">
        <v>81.116200000000006</v>
      </c>
      <c r="E65">
        <v>133.405</v>
      </c>
      <c r="F65">
        <v>118.56</v>
      </c>
      <c r="G65">
        <v>11.8588</v>
      </c>
      <c r="H65">
        <v>120.295</v>
      </c>
      <c r="I65">
        <v>18.37</v>
      </c>
      <c r="J65">
        <v>50.987499999999997</v>
      </c>
      <c r="K65">
        <v>59.18</v>
      </c>
      <c r="L65">
        <v>105.9464</v>
      </c>
      <c r="M65">
        <v>45.25</v>
      </c>
      <c r="N65">
        <v>94.760199999999998</v>
      </c>
      <c r="O65">
        <v>39.000599999999999</v>
      </c>
      <c r="P65">
        <v>28.8</v>
      </c>
      <c r="Q65">
        <v>19.375</v>
      </c>
    </row>
    <row r="66" spans="3:17" x14ac:dyDescent="0.25">
      <c r="C66" s="7">
        <v>42668</v>
      </c>
      <c r="D66">
        <v>79.972999999999999</v>
      </c>
      <c r="E66">
        <v>133.5</v>
      </c>
      <c r="F66">
        <v>117.01</v>
      </c>
      <c r="G66">
        <v>11.908099999999999</v>
      </c>
      <c r="H66">
        <v>118.902</v>
      </c>
      <c r="I66">
        <v>17.84</v>
      </c>
      <c r="J66">
        <v>50.260399999999997</v>
      </c>
      <c r="K66">
        <v>59.2</v>
      </c>
      <c r="L66">
        <v>105.839</v>
      </c>
      <c r="M66">
        <v>45.18</v>
      </c>
      <c r="N66">
        <v>93.893100000000004</v>
      </c>
      <c r="O66">
        <v>38.447299999999998</v>
      </c>
      <c r="P66">
        <v>28.17</v>
      </c>
      <c r="Q66">
        <v>19.79</v>
      </c>
    </row>
    <row r="67" spans="3:17" x14ac:dyDescent="0.25">
      <c r="C67" s="7">
        <v>42669</v>
      </c>
      <c r="D67">
        <v>78.405500000000004</v>
      </c>
      <c r="E67">
        <v>132.26</v>
      </c>
      <c r="F67">
        <v>100.86</v>
      </c>
      <c r="G67">
        <v>11.7408</v>
      </c>
      <c r="H67">
        <v>116.76300000000001</v>
      </c>
      <c r="I67">
        <v>17.66</v>
      </c>
      <c r="J67">
        <v>49.443600000000004</v>
      </c>
      <c r="K67">
        <v>68.47</v>
      </c>
      <c r="L67">
        <v>103.639</v>
      </c>
      <c r="M67">
        <v>45.08</v>
      </c>
      <c r="N67">
        <v>92.906499999999994</v>
      </c>
      <c r="O67">
        <v>39.160299999999999</v>
      </c>
      <c r="P67">
        <v>27.495799999999999</v>
      </c>
      <c r="Q67">
        <v>20.54</v>
      </c>
    </row>
    <row r="68" spans="3:17" x14ac:dyDescent="0.25">
      <c r="C68" s="7">
        <v>42670</v>
      </c>
      <c r="D68">
        <v>79.433800000000005</v>
      </c>
      <c r="E68">
        <v>131.80000000000001</v>
      </c>
      <c r="F68">
        <v>95.5</v>
      </c>
      <c r="G68">
        <v>11.6424</v>
      </c>
      <c r="H68">
        <v>119.69799999999999</v>
      </c>
      <c r="I68">
        <v>18.12</v>
      </c>
      <c r="J68">
        <v>49.055100000000003</v>
      </c>
      <c r="K68">
        <v>69.95</v>
      </c>
      <c r="L68">
        <v>103.3802</v>
      </c>
      <c r="M68">
        <v>45.15</v>
      </c>
      <c r="N68">
        <v>91.640699999999995</v>
      </c>
      <c r="O68">
        <v>36.813699999999997</v>
      </c>
      <c r="P68">
        <v>26.87</v>
      </c>
      <c r="Q68">
        <v>20.6</v>
      </c>
    </row>
    <row r="69" spans="3:17" x14ac:dyDescent="0.25">
      <c r="C69" s="7">
        <v>42671</v>
      </c>
      <c r="D69">
        <v>78.854699999999994</v>
      </c>
      <c r="E69">
        <v>132.97</v>
      </c>
      <c r="F69">
        <v>96.8</v>
      </c>
      <c r="G69">
        <v>11.662100000000001</v>
      </c>
      <c r="H69">
        <v>114.792</v>
      </c>
      <c r="I69">
        <v>18</v>
      </c>
      <c r="J69">
        <v>48.527200000000001</v>
      </c>
      <c r="K69">
        <v>70.099900000000005</v>
      </c>
      <c r="L69">
        <v>102.0254</v>
      </c>
      <c r="M69">
        <v>45.06</v>
      </c>
      <c r="N69">
        <v>92.657300000000006</v>
      </c>
      <c r="O69">
        <v>36.764200000000002</v>
      </c>
      <c r="P69">
        <v>25.45</v>
      </c>
      <c r="Q69">
        <v>21</v>
      </c>
    </row>
    <row r="70" spans="3:17" x14ac:dyDescent="0.25">
      <c r="C70" s="7">
        <v>42674</v>
      </c>
      <c r="D70">
        <v>78.445400000000006</v>
      </c>
      <c r="E70">
        <v>132.12</v>
      </c>
      <c r="F70">
        <v>95.49</v>
      </c>
      <c r="G70">
        <v>11.6227</v>
      </c>
      <c r="H70">
        <v>114.185</v>
      </c>
      <c r="I70">
        <v>18.04</v>
      </c>
      <c r="J70">
        <v>48.587000000000003</v>
      </c>
      <c r="K70">
        <v>71.040000000000006</v>
      </c>
      <c r="L70">
        <v>99.3386</v>
      </c>
      <c r="M70">
        <v>44.77</v>
      </c>
      <c r="N70">
        <v>92.607500000000002</v>
      </c>
      <c r="O70">
        <v>37.081000000000003</v>
      </c>
      <c r="P70">
        <v>24.97</v>
      </c>
      <c r="Q70">
        <v>21.23</v>
      </c>
    </row>
    <row r="71" spans="3:17" x14ac:dyDescent="0.25">
      <c r="C71" s="7">
        <v>42675</v>
      </c>
      <c r="D71">
        <v>78.595200000000006</v>
      </c>
      <c r="E71">
        <v>131.94</v>
      </c>
      <c r="F71">
        <v>95.73</v>
      </c>
      <c r="G71">
        <v>11.652200000000001</v>
      </c>
      <c r="H71">
        <v>113.797</v>
      </c>
      <c r="I71">
        <v>18</v>
      </c>
      <c r="J71">
        <v>47.805500000000002</v>
      </c>
      <c r="K71">
        <v>69.55</v>
      </c>
      <c r="L71">
        <v>98.542199999999994</v>
      </c>
      <c r="M71">
        <v>44.51</v>
      </c>
      <c r="N71">
        <v>93.668899999999994</v>
      </c>
      <c r="O71">
        <v>37.3384</v>
      </c>
      <c r="P71">
        <v>25.2</v>
      </c>
      <c r="Q71">
        <v>21.47</v>
      </c>
    </row>
    <row r="72" spans="3:17" x14ac:dyDescent="0.25">
      <c r="C72" s="7">
        <v>42676</v>
      </c>
      <c r="D72">
        <v>77.347099999999998</v>
      </c>
      <c r="E72">
        <v>130.22999999999999</v>
      </c>
      <c r="F72">
        <v>92.22</v>
      </c>
      <c r="G72">
        <v>11.3767</v>
      </c>
      <c r="H72">
        <v>114.006</v>
      </c>
      <c r="I72">
        <v>17.95</v>
      </c>
      <c r="J72">
        <v>50.879399999999997</v>
      </c>
      <c r="K72">
        <v>68.22</v>
      </c>
      <c r="L72">
        <v>97.8553</v>
      </c>
      <c r="M72">
        <v>44.7</v>
      </c>
      <c r="N72">
        <v>91.351699999999994</v>
      </c>
      <c r="O72">
        <v>37.130499999999998</v>
      </c>
      <c r="P72">
        <v>24.645</v>
      </c>
      <c r="Q72">
        <v>21.094999999999999</v>
      </c>
    </row>
    <row r="73" spans="3:17" x14ac:dyDescent="0.25">
      <c r="C73" s="7">
        <v>42677</v>
      </c>
      <c r="D73">
        <v>77.177400000000006</v>
      </c>
      <c r="E73">
        <v>123.28</v>
      </c>
      <c r="F73">
        <v>90.95</v>
      </c>
      <c r="G73">
        <v>11.2782</v>
      </c>
      <c r="H73">
        <v>113.78700000000001</v>
      </c>
      <c r="I73">
        <v>17.8599</v>
      </c>
      <c r="J73">
        <v>50.120899999999999</v>
      </c>
      <c r="K73">
        <v>67.540000000000006</v>
      </c>
      <c r="L73">
        <v>98.910499999999999</v>
      </c>
      <c r="M73">
        <v>44.63</v>
      </c>
      <c r="N73">
        <v>91.371600000000001</v>
      </c>
      <c r="O73">
        <v>37.170099999999998</v>
      </c>
      <c r="P73">
        <v>24.6</v>
      </c>
      <c r="Q73">
        <v>20.18</v>
      </c>
    </row>
    <row r="74" spans="3:17" x14ac:dyDescent="0.25">
      <c r="C74" s="7">
        <v>42678</v>
      </c>
      <c r="D74">
        <v>77.377099999999999</v>
      </c>
      <c r="E74">
        <v>121.93</v>
      </c>
      <c r="F74">
        <v>91.34</v>
      </c>
      <c r="G74">
        <v>11.317600000000001</v>
      </c>
      <c r="H74">
        <v>114.91200000000001</v>
      </c>
      <c r="I74">
        <v>18.34</v>
      </c>
      <c r="J74">
        <v>50.120899999999999</v>
      </c>
      <c r="K74">
        <v>67.040000000000006</v>
      </c>
      <c r="L74">
        <v>97.596500000000006</v>
      </c>
      <c r="M74">
        <v>43.32</v>
      </c>
      <c r="N74">
        <v>92.547700000000006</v>
      </c>
      <c r="O74">
        <v>37.5959</v>
      </c>
      <c r="P74">
        <v>24.25</v>
      </c>
      <c r="Q74">
        <v>20.28</v>
      </c>
    </row>
    <row r="75" spans="3:17" x14ac:dyDescent="0.25">
      <c r="C75" s="7">
        <v>42681</v>
      </c>
      <c r="D75">
        <v>78.285700000000006</v>
      </c>
      <c r="E75">
        <v>123.209</v>
      </c>
      <c r="F75">
        <v>92.23</v>
      </c>
      <c r="G75">
        <v>11.435700000000001</v>
      </c>
      <c r="H75">
        <v>116.74299999999999</v>
      </c>
      <c r="I75">
        <v>18.690000000000001</v>
      </c>
      <c r="J75">
        <v>50.739699999999999</v>
      </c>
      <c r="K75">
        <v>67.5</v>
      </c>
      <c r="L75">
        <v>98.8309</v>
      </c>
      <c r="M75">
        <v>37.200000000000003</v>
      </c>
      <c r="N75">
        <v>94.44</v>
      </c>
      <c r="O75">
        <v>38.3187</v>
      </c>
      <c r="P75">
        <v>25.14</v>
      </c>
      <c r="Q75">
        <v>20.82</v>
      </c>
    </row>
    <row r="76" spans="3:17" x14ac:dyDescent="0.25">
      <c r="C76" s="7">
        <v>42682</v>
      </c>
      <c r="D76">
        <v>79.283100000000005</v>
      </c>
      <c r="E76">
        <v>124.61</v>
      </c>
      <c r="F76">
        <v>92.32</v>
      </c>
      <c r="G76">
        <v>11.327400000000001</v>
      </c>
      <c r="H76">
        <v>117.917</v>
      </c>
      <c r="I76">
        <v>18.559999999999999</v>
      </c>
      <c r="J76">
        <v>50.854500000000002</v>
      </c>
      <c r="K76">
        <v>66.760000000000005</v>
      </c>
      <c r="L76">
        <v>97.596500000000006</v>
      </c>
      <c r="M76">
        <v>36</v>
      </c>
      <c r="N76">
        <v>94.27</v>
      </c>
      <c r="O76">
        <v>38.823700000000002</v>
      </c>
      <c r="P76">
        <v>25.53</v>
      </c>
      <c r="Q76">
        <v>21.04</v>
      </c>
    </row>
    <row r="77" spans="3:17" x14ac:dyDescent="0.25">
      <c r="C77" s="7">
        <v>42683</v>
      </c>
      <c r="D77">
        <v>80.412300000000002</v>
      </c>
      <c r="E77">
        <v>123.81</v>
      </c>
      <c r="F77">
        <v>93.89</v>
      </c>
      <c r="G77">
        <v>11.445499999999999</v>
      </c>
      <c r="H77">
        <v>120.06699999999999</v>
      </c>
      <c r="I77">
        <v>19.234999999999999</v>
      </c>
      <c r="J77">
        <v>52.087000000000003</v>
      </c>
      <c r="K77">
        <v>66.974999999999994</v>
      </c>
      <c r="L77">
        <v>101.5087</v>
      </c>
      <c r="M77">
        <v>36.08</v>
      </c>
      <c r="N77">
        <v>94.194999999999993</v>
      </c>
      <c r="O77">
        <v>40.160400000000003</v>
      </c>
      <c r="P77">
        <v>29.09</v>
      </c>
      <c r="Q77">
        <v>21.47</v>
      </c>
    </row>
    <row r="78" spans="3:17" x14ac:dyDescent="0.25">
      <c r="C78" s="7">
        <v>42684</v>
      </c>
      <c r="D78">
        <v>81.171099999999996</v>
      </c>
      <c r="E78">
        <v>124.18</v>
      </c>
      <c r="F78">
        <v>93.86</v>
      </c>
      <c r="G78">
        <v>11.79</v>
      </c>
      <c r="H78">
        <v>124.575</v>
      </c>
      <c r="I78">
        <v>19.3</v>
      </c>
      <c r="J78">
        <v>51.737699999999997</v>
      </c>
      <c r="K78">
        <v>67.63</v>
      </c>
      <c r="L78">
        <v>104.8535</v>
      </c>
      <c r="M78">
        <v>35.369999999999997</v>
      </c>
      <c r="N78">
        <v>96.49</v>
      </c>
      <c r="O78">
        <v>41.734699999999997</v>
      </c>
      <c r="P78">
        <v>30.5</v>
      </c>
      <c r="Q78">
        <v>22.02</v>
      </c>
    </row>
    <row r="79" spans="3:17" x14ac:dyDescent="0.25">
      <c r="C79" s="7">
        <v>42685</v>
      </c>
      <c r="D79">
        <v>81.171099999999996</v>
      </c>
      <c r="E79">
        <v>120.7</v>
      </c>
      <c r="F79">
        <v>92.95</v>
      </c>
      <c r="G79">
        <v>12.2033</v>
      </c>
      <c r="H79">
        <v>125.709</v>
      </c>
      <c r="I79">
        <v>18.728999999999999</v>
      </c>
      <c r="J79">
        <v>50.859499999999997</v>
      </c>
      <c r="K79">
        <v>66.155000000000001</v>
      </c>
      <c r="L79">
        <v>104.0472</v>
      </c>
      <c r="M79">
        <v>35.22</v>
      </c>
      <c r="N79">
        <v>97.1</v>
      </c>
      <c r="O79">
        <v>42.962499999999999</v>
      </c>
      <c r="P79">
        <v>32</v>
      </c>
      <c r="Q79">
        <v>21.869800000000001</v>
      </c>
    </row>
    <row r="80" spans="3:17" x14ac:dyDescent="0.25">
      <c r="C80" s="7">
        <v>42688</v>
      </c>
      <c r="D80">
        <v>81.061199999999999</v>
      </c>
      <c r="E80">
        <v>119.126</v>
      </c>
      <c r="F80">
        <v>91.25</v>
      </c>
      <c r="G80">
        <v>12.3017</v>
      </c>
      <c r="H80">
        <v>126.107</v>
      </c>
      <c r="I80">
        <v>19.2</v>
      </c>
      <c r="J80">
        <v>50.894399999999997</v>
      </c>
      <c r="K80">
        <v>65.86</v>
      </c>
      <c r="L80">
        <v>105.9087</v>
      </c>
      <c r="M80">
        <v>35.630000000000003</v>
      </c>
      <c r="N80">
        <v>101.72</v>
      </c>
      <c r="O80">
        <v>43.833799999999997</v>
      </c>
      <c r="P80">
        <v>33</v>
      </c>
      <c r="Q80">
        <v>22.45</v>
      </c>
    </row>
    <row r="81" spans="3:17" x14ac:dyDescent="0.25">
      <c r="C81" s="7">
        <v>42689</v>
      </c>
      <c r="D81">
        <v>80.522099999999995</v>
      </c>
      <c r="E81">
        <v>118.49</v>
      </c>
      <c r="F81">
        <v>89.63</v>
      </c>
      <c r="G81">
        <v>11.9468</v>
      </c>
      <c r="H81">
        <v>122.117</v>
      </c>
      <c r="I81">
        <v>19.510000000000002</v>
      </c>
      <c r="J81">
        <v>49.093000000000004</v>
      </c>
      <c r="K81">
        <v>66.3</v>
      </c>
      <c r="L81">
        <v>107.84990000000001</v>
      </c>
      <c r="M81">
        <v>36.204999999999998</v>
      </c>
      <c r="N81">
        <v>101.17</v>
      </c>
      <c r="O81">
        <v>43.427799999999998</v>
      </c>
      <c r="P81">
        <v>33</v>
      </c>
      <c r="Q81">
        <v>22.44</v>
      </c>
    </row>
    <row r="82" spans="3:17" x14ac:dyDescent="0.25">
      <c r="C82" s="7">
        <v>42690</v>
      </c>
      <c r="D82">
        <v>80.1327</v>
      </c>
      <c r="E82">
        <v>117.88</v>
      </c>
      <c r="F82">
        <v>89.72</v>
      </c>
      <c r="G82">
        <v>11.8589</v>
      </c>
      <c r="H82">
        <v>122.724</v>
      </c>
      <c r="I82">
        <v>19.151</v>
      </c>
      <c r="J82">
        <v>49.542099999999998</v>
      </c>
      <c r="K82">
        <v>66.099999999999994</v>
      </c>
      <c r="L82">
        <v>108.0788</v>
      </c>
      <c r="M82">
        <v>38.24</v>
      </c>
      <c r="N82">
        <v>101.04</v>
      </c>
      <c r="O82">
        <v>43.229799999999997</v>
      </c>
      <c r="P82">
        <v>32.76</v>
      </c>
      <c r="Q82">
        <v>22.6</v>
      </c>
    </row>
    <row r="83" spans="3:17" x14ac:dyDescent="0.25">
      <c r="C83" s="7">
        <v>42691</v>
      </c>
      <c r="D83">
        <v>80.322400000000002</v>
      </c>
      <c r="E83">
        <v>117.79</v>
      </c>
      <c r="F83">
        <v>90.83</v>
      </c>
      <c r="G83">
        <v>11.770300000000001</v>
      </c>
      <c r="H83">
        <v>122.943</v>
      </c>
      <c r="I83">
        <v>18.960100000000001</v>
      </c>
      <c r="J83">
        <v>49.4572</v>
      </c>
      <c r="K83">
        <v>66.930000000000007</v>
      </c>
      <c r="L83">
        <v>108.4969</v>
      </c>
      <c r="M83">
        <v>39.049999999999997</v>
      </c>
      <c r="N83">
        <v>101.17</v>
      </c>
      <c r="O83">
        <v>44.809100000000001</v>
      </c>
      <c r="P83">
        <v>31.388999999999999</v>
      </c>
      <c r="Q83">
        <v>22.7393</v>
      </c>
    </row>
    <row r="84" spans="3:17" x14ac:dyDescent="0.25">
      <c r="C84" s="7">
        <v>42692</v>
      </c>
      <c r="D84">
        <v>79.843199999999996</v>
      </c>
      <c r="E84">
        <v>119.13</v>
      </c>
      <c r="F84">
        <v>90.99</v>
      </c>
      <c r="G84">
        <v>11.7113</v>
      </c>
      <c r="H84">
        <v>122.535</v>
      </c>
      <c r="I84">
        <v>18.91</v>
      </c>
      <c r="J84">
        <v>50.011099999999999</v>
      </c>
      <c r="K84">
        <v>66.739999999999995</v>
      </c>
      <c r="L84">
        <v>106.9639</v>
      </c>
      <c r="M84">
        <v>39.21</v>
      </c>
      <c r="N84">
        <v>101.13</v>
      </c>
      <c r="O84">
        <v>44.675400000000003</v>
      </c>
      <c r="P84">
        <v>30.939900000000002</v>
      </c>
      <c r="Q84">
        <v>22.555</v>
      </c>
    </row>
    <row r="85" spans="3:17" x14ac:dyDescent="0.25">
      <c r="C85" s="7">
        <v>42695</v>
      </c>
      <c r="D85">
        <v>79.493700000000004</v>
      </c>
      <c r="E85">
        <v>121.95</v>
      </c>
      <c r="F85">
        <v>90.11</v>
      </c>
      <c r="G85">
        <v>11.7113</v>
      </c>
      <c r="H85">
        <v>121.908</v>
      </c>
      <c r="I85">
        <v>18.91</v>
      </c>
      <c r="J85">
        <v>50.046100000000003</v>
      </c>
      <c r="K85">
        <v>67.099999999999994</v>
      </c>
      <c r="L85">
        <v>110.3485</v>
      </c>
      <c r="M85">
        <v>39.401000000000003</v>
      </c>
      <c r="N85">
        <v>100.9</v>
      </c>
      <c r="O85">
        <v>44.586300000000001</v>
      </c>
      <c r="P85">
        <v>31.6</v>
      </c>
      <c r="Q85">
        <v>22.5</v>
      </c>
    </row>
    <row r="86" spans="3:17" x14ac:dyDescent="0.25">
      <c r="C86" s="7">
        <v>42696</v>
      </c>
      <c r="D86">
        <v>79.044399999999996</v>
      </c>
      <c r="E86">
        <v>122.98</v>
      </c>
      <c r="F86">
        <v>88</v>
      </c>
      <c r="G86">
        <v>11.7211</v>
      </c>
      <c r="H86">
        <v>120.922</v>
      </c>
      <c r="I86">
        <v>18.87</v>
      </c>
      <c r="J86">
        <v>49.901400000000002</v>
      </c>
      <c r="K86">
        <v>67.028599999999997</v>
      </c>
      <c r="L86">
        <v>109.0544</v>
      </c>
      <c r="M86">
        <v>39.53</v>
      </c>
      <c r="N86">
        <v>102.28</v>
      </c>
      <c r="O86">
        <v>44.628500000000003</v>
      </c>
      <c r="P86">
        <v>31.97</v>
      </c>
      <c r="Q86">
        <v>22.64</v>
      </c>
    </row>
    <row r="87" spans="3:17" x14ac:dyDescent="0.25">
      <c r="C87" s="7">
        <v>42697</v>
      </c>
      <c r="D87">
        <v>79.084400000000002</v>
      </c>
      <c r="E87">
        <v>121.31</v>
      </c>
      <c r="F87">
        <v>86.93</v>
      </c>
      <c r="G87">
        <v>11.809699999999999</v>
      </c>
      <c r="H87">
        <v>120.97199999999999</v>
      </c>
      <c r="I87">
        <v>18.59</v>
      </c>
      <c r="J87">
        <v>50.081000000000003</v>
      </c>
      <c r="K87">
        <v>66.930000000000007</v>
      </c>
      <c r="L87">
        <v>109.363</v>
      </c>
      <c r="M87">
        <v>39.24</v>
      </c>
      <c r="N87">
        <v>103.28</v>
      </c>
      <c r="O87">
        <v>44.7181</v>
      </c>
      <c r="P87">
        <v>22.59</v>
      </c>
      <c r="Q87">
        <v>22.84</v>
      </c>
    </row>
    <row r="88" spans="3:17" x14ac:dyDescent="0.25">
      <c r="C88" s="7">
        <v>42699</v>
      </c>
      <c r="D88">
        <v>79.813199999999995</v>
      </c>
      <c r="E88">
        <v>121.14</v>
      </c>
      <c r="F88">
        <v>86.87</v>
      </c>
      <c r="G88">
        <v>11.8687</v>
      </c>
      <c r="H88">
        <v>121.012</v>
      </c>
      <c r="I88">
        <v>18.309999999999999</v>
      </c>
      <c r="J88">
        <v>50.385399999999997</v>
      </c>
      <c r="K88">
        <v>66.97</v>
      </c>
      <c r="L88">
        <v>108.7458</v>
      </c>
      <c r="M88">
        <v>39.5</v>
      </c>
      <c r="N88">
        <v>103.55</v>
      </c>
      <c r="O88">
        <v>45.076300000000003</v>
      </c>
      <c r="P88">
        <v>23.08</v>
      </c>
      <c r="Q88">
        <v>22.68</v>
      </c>
    </row>
    <row r="89" spans="3:17" x14ac:dyDescent="0.25">
      <c r="C89" s="7">
        <v>42702</v>
      </c>
      <c r="D89">
        <v>79.583600000000004</v>
      </c>
      <c r="E89">
        <v>121.69</v>
      </c>
      <c r="F89">
        <v>85.584999999999994</v>
      </c>
      <c r="G89">
        <v>11.8589</v>
      </c>
      <c r="H89">
        <v>120.992</v>
      </c>
      <c r="I89">
        <v>18.3</v>
      </c>
      <c r="J89">
        <v>50.290599999999998</v>
      </c>
      <c r="K89">
        <v>66.790000000000006</v>
      </c>
      <c r="L89">
        <v>109.42270000000001</v>
      </c>
      <c r="M89">
        <v>39.549999999999997</v>
      </c>
      <c r="N89">
        <v>101.9</v>
      </c>
      <c r="O89">
        <v>44.897199999999998</v>
      </c>
      <c r="P89">
        <v>22.96</v>
      </c>
      <c r="Q89">
        <v>22.41</v>
      </c>
    </row>
    <row r="90" spans="3:17" x14ac:dyDescent="0.25">
      <c r="C90" s="7">
        <v>42703</v>
      </c>
      <c r="D90">
        <v>79.214200000000005</v>
      </c>
      <c r="E90">
        <v>122.1</v>
      </c>
      <c r="F90">
        <v>85.45</v>
      </c>
      <c r="G90">
        <v>11.809699999999999</v>
      </c>
      <c r="H90">
        <v>120.28</v>
      </c>
      <c r="I90">
        <v>18.680099999999999</v>
      </c>
      <c r="J90">
        <v>50.480200000000004</v>
      </c>
      <c r="K90">
        <v>67.761600000000001</v>
      </c>
      <c r="L90">
        <v>106.8544</v>
      </c>
      <c r="M90">
        <v>39.71</v>
      </c>
      <c r="N90">
        <v>101.58</v>
      </c>
      <c r="O90">
        <v>44.827500000000001</v>
      </c>
      <c r="P90">
        <v>22.332000000000001</v>
      </c>
      <c r="Q90">
        <v>22.25</v>
      </c>
    </row>
    <row r="91" spans="3:17" x14ac:dyDescent="0.25">
      <c r="C91" s="7">
        <v>42704</v>
      </c>
      <c r="D91">
        <v>79.254099999999994</v>
      </c>
      <c r="E91">
        <v>121.79</v>
      </c>
      <c r="F91">
        <v>84.25</v>
      </c>
      <c r="G91">
        <v>11.9475</v>
      </c>
      <c r="H91">
        <v>120.78</v>
      </c>
      <c r="I91">
        <v>18.8</v>
      </c>
      <c r="J91">
        <v>50.719700000000003</v>
      </c>
      <c r="K91">
        <v>67.48</v>
      </c>
      <c r="L91">
        <v>113.3947</v>
      </c>
      <c r="M91">
        <v>40.21</v>
      </c>
      <c r="N91">
        <v>101.34</v>
      </c>
      <c r="O91">
        <v>44.827500000000001</v>
      </c>
      <c r="P91">
        <v>21.12</v>
      </c>
      <c r="Q91">
        <v>23.09</v>
      </c>
    </row>
    <row r="92" spans="3:17" x14ac:dyDescent="0.25">
      <c r="C92" s="7">
        <v>42705</v>
      </c>
      <c r="D92">
        <v>78.195800000000006</v>
      </c>
      <c r="E92">
        <v>118.45</v>
      </c>
      <c r="F92">
        <v>83.102000000000004</v>
      </c>
      <c r="G92">
        <v>12.597</v>
      </c>
      <c r="H92">
        <v>119.91</v>
      </c>
      <c r="I92">
        <v>18.829999999999998</v>
      </c>
      <c r="J92">
        <v>50.450299999999999</v>
      </c>
      <c r="K92">
        <v>66.5</v>
      </c>
      <c r="L92">
        <v>116.89879999999999</v>
      </c>
      <c r="M92">
        <v>40.049999999999997</v>
      </c>
      <c r="N92">
        <v>101.44</v>
      </c>
      <c r="O92">
        <v>45.364899999999999</v>
      </c>
      <c r="P92">
        <v>20.678899999999999</v>
      </c>
      <c r="Q92">
        <v>26.48</v>
      </c>
    </row>
    <row r="93" spans="3:17" x14ac:dyDescent="0.25">
      <c r="C93" s="7">
        <v>42706</v>
      </c>
      <c r="D93">
        <v>77.3172</v>
      </c>
      <c r="E93">
        <v>116.48</v>
      </c>
      <c r="F93">
        <v>84.66</v>
      </c>
      <c r="G93">
        <v>12.3805</v>
      </c>
      <c r="H93">
        <v>119.2</v>
      </c>
      <c r="I93">
        <v>18.16</v>
      </c>
      <c r="J93">
        <v>49.257599999999996</v>
      </c>
      <c r="K93">
        <v>64.14</v>
      </c>
      <c r="L93">
        <v>115.96299999999999</v>
      </c>
      <c r="M93">
        <v>40.49</v>
      </c>
      <c r="N93">
        <v>101.61</v>
      </c>
      <c r="O93">
        <v>46.051499999999997</v>
      </c>
      <c r="P93">
        <v>21.15</v>
      </c>
      <c r="Q93">
        <v>26.5747</v>
      </c>
    </row>
    <row r="94" spans="3:17" x14ac:dyDescent="0.25">
      <c r="C94" s="7">
        <v>42709</v>
      </c>
      <c r="D94">
        <v>77.676599999999993</v>
      </c>
      <c r="E94">
        <v>117.57</v>
      </c>
      <c r="F94">
        <v>83.938000000000002</v>
      </c>
      <c r="G94">
        <v>12.3017</v>
      </c>
      <c r="H94">
        <v>119.82</v>
      </c>
      <c r="I94">
        <v>18.36</v>
      </c>
      <c r="J94">
        <v>49.741700000000002</v>
      </c>
      <c r="K94">
        <v>64.59</v>
      </c>
      <c r="L94">
        <v>116.63</v>
      </c>
      <c r="M94">
        <v>40.479999999999997</v>
      </c>
      <c r="N94">
        <v>102.64</v>
      </c>
      <c r="O94">
        <v>46.180799999999998</v>
      </c>
      <c r="P94">
        <v>21.92</v>
      </c>
      <c r="Q94">
        <v>26.35</v>
      </c>
    </row>
    <row r="95" spans="3:17" x14ac:dyDescent="0.25">
      <c r="C95" s="7">
        <v>42710</v>
      </c>
      <c r="D95">
        <v>77.287199999999999</v>
      </c>
      <c r="E95">
        <v>117.795</v>
      </c>
      <c r="F95">
        <v>83.92</v>
      </c>
      <c r="G95">
        <v>12.3903</v>
      </c>
      <c r="H95">
        <v>119.27</v>
      </c>
      <c r="I95">
        <v>18.5</v>
      </c>
      <c r="J95">
        <v>50.130899999999997</v>
      </c>
      <c r="K95">
        <v>64.98</v>
      </c>
      <c r="L95">
        <v>116.6698</v>
      </c>
      <c r="M95">
        <v>39.9</v>
      </c>
      <c r="N95">
        <v>104.41</v>
      </c>
      <c r="O95">
        <v>47.1858</v>
      </c>
      <c r="P95">
        <v>20.2</v>
      </c>
      <c r="Q95">
        <v>26.51</v>
      </c>
    </row>
    <row r="96" spans="3:17" x14ac:dyDescent="0.25">
      <c r="C96" s="7">
        <v>42711</v>
      </c>
      <c r="D96">
        <v>77.367099999999994</v>
      </c>
      <c r="E96">
        <v>117.95</v>
      </c>
      <c r="F96">
        <v>83.75</v>
      </c>
      <c r="G96">
        <v>12.9414</v>
      </c>
      <c r="H96">
        <v>120.59</v>
      </c>
      <c r="I96">
        <v>19.55</v>
      </c>
      <c r="J96">
        <v>51.273600000000002</v>
      </c>
      <c r="K96">
        <v>66.180000000000007</v>
      </c>
      <c r="L96">
        <v>116.46080000000001</v>
      </c>
      <c r="M96">
        <v>39.75</v>
      </c>
      <c r="N96">
        <v>105.08</v>
      </c>
      <c r="O96">
        <v>47.832599999999999</v>
      </c>
      <c r="P96">
        <v>19.73</v>
      </c>
      <c r="Q96">
        <v>27.41</v>
      </c>
    </row>
    <row r="97" spans="3:17" x14ac:dyDescent="0.25">
      <c r="C97" s="7">
        <v>42712</v>
      </c>
      <c r="D97">
        <v>78.046000000000006</v>
      </c>
      <c r="E97">
        <v>119.5</v>
      </c>
      <c r="F97">
        <v>91.34</v>
      </c>
      <c r="G97">
        <v>12.9414</v>
      </c>
      <c r="H97">
        <v>121.62</v>
      </c>
      <c r="I97">
        <v>19.71</v>
      </c>
      <c r="J97">
        <v>51.597999999999999</v>
      </c>
      <c r="K97">
        <v>66.790000000000006</v>
      </c>
      <c r="L97">
        <v>120.5123</v>
      </c>
      <c r="M97">
        <v>37.479999999999997</v>
      </c>
      <c r="N97">
        <v>107.55</v>
      </c>
      <c r="O97">
        <v>48.683399999999999</v>
      </c>
      <c r="P97">
        <v>19.170000000000002</v>
      </c>
      <c r="Q97">
        <v>27.754999999999999</v>
      </c>
    </row>
    <row r="98" spans="3:17" x14ac:dyDescent="0.25">
      <c r="C98" s="7">
        <v>42713</v>
      </c>
      <c r="D98">
        <v>77.976100000000002</v>
      </c>
      <c r="E98">
        <v>119.94</v>
      </c>
      <c r="F98">
        <v>92.98</v>
      </c>
      <c r="G98">
        <v>12.990600000000001</v>
      </c>
      <c r="H98">
        <v>121.18</v>
      </c>
      <c r="I98">
        <v>19.84</v>
      </c>
      <c r="J98">
        <v>52.3765</v>
      </c>
      <c r="K98">
        <v>66.569999999999993</v>
      </c>
      <c r="L98">
        <v>121.01009999999999</v>
      </c>
      <c r="M98">
        <v>37.99</v>
      </c>
      <c r="N98">
        <v>107.39</v>
      </c>
      <c r="O98">
        <v>48.588900000000002</v>
      </c>
      <c r="P98">
        <v>19.100000000000001</v>
      </c>
      <c r="Q98">
        <v>27.65</v>
      </c>
    </row>
    <row r="99" spans="3:17" x14ac:dyDescent="0.25">
      <c r="C99" s="7">
        <v>42716</v>
      </c>
      <c r="D99">
        <v>78.096000000000004</v>
      </c>
      <c r="E99">
        <v>119.24</v>
      </c>
      <c r="F99">
        <v>91.41</v>
      </c>
      <c r="G99">
        <v>12.892200000000001</v>
      </c>
      <c r="H99">
        <v>120.71</v>
      </c>
      <c r="I99">
        <v>19.7</v>
      </c>
      <c r="J99">
        <v>51.827500000000001</v>
      </c>
      <c r="K99">
        <v>64.84</v>
      </c>
      <c r="L99">
        <v>124.2752</v>
      </c>
      <c r="M99">
        <v>38.01</v>
      </c>
      <c r="N99">
        <v>107.26</v>
      </c>
      <c r="O99">
        <v>48.545499999999997</v>
      </c>
      <c r="P99">
        <v>18.48</v>
      </c>
      <c r="Q99">
        <v>26.99</v>
      </c>
    </row>
    <row r="100" spans="3:17" x14ac:dyDescent="0.25">
      <c r="C100" s="7">
        <v>42717</v>
      </c>
      <c r="D100">
        <v>79.4238</v>
      </c>
      <c r="E100">
        <v>121.52</v>
      </c>
      <c r="F100">
        <v>91.1</v>
      </c>
      <c r="G100">
        <v>12.675699999999999</v>
      </c>
      <c r="H100">
        <v>120.89</v>
      </c>
      <c r="I100">
        <v>19.59</v>
      </c>
      <c r="J100">
        <v>51.323500000000003</v>
      </c>
      <c r="K100">
        <v>65.92</v>
      </c>
      <c r="L100">
        <v>122.1748</v>
      </c>
      <c r="M100">
        <v>38.14</v>
      </c>
      <c r="N100">
        <v>107.59</v>
      </c>
      <c r="O100">
        <v>48.558999999999997</v>
      </c>
      <c r="P100">
        <v>18.190000000000001</v>
      </c>
      <c r="Q100">
        <v>26.76</v>
      </c>
    </row>
    <row r="101" spans="3:17" x14ac:dyDescent="0.25">
      <c r="C101" s="7">
        <v>42718</v>
      </c>
      <c r="D101">
        <v>79.383899999999997</v>
      </c>
      <c r="E101">
        <v>121.69</v>
      </c>
      <c r="F101">
        <v>92.284999999999997</v>
      </c>
      <c r="G101">
        <v>12.5876</v>
      </c>
      <c r="H101">
        <v>120.733</v>
      </c>
      <c r="I101">
        <v>19.62</v>
      </c>
      <c r="J101">
        <v>51.368499999999997</v>
      </c>
      <c r="K101">
        <v>68.36</v>
      </c>
      <c r="L101">
        <v>121.2291</v>
      </c>
      <c r="M101">
        <v>38.22</v>
      </c>
      <c r="N101">
        <v>107.589</v>
      </c>
      <c r="O101">
        <v>49.006799999999998</v>
      </c>
      <c r="P101">
        <v>18.149999999999999</v>
      </c>
      <c r="Q101">
        <v>26.3</v>
      </c>
    </row>
    <row r="102" spans="3:17" x14ac:dyDescent="0.25">
      <c r="C102" s="7">
        <v>42719</v>
      </c>
      <c r="D102">
        <v>79.803200000000004</v>
      </c>
      <c r="E102">
        <v>122.5</v>
      </c>
      <c r="F102">
        <v>90.83</v>
      </c>
      <c r="G102">
        <v>12.5183</v>
      </c>
      <c r="H102">
        <v>120.03</v>
      </c>
      <c r="I102">
        <v>19.149999999999999</v>
      </c>
      <c r="J102">
        <v>52.665900000000001</v>
      </c>
      <c r="K102">
        <v>68.180000000000007</v>
      </c>
      <c r="L102">
        <v>120.03449999999999</v>
      </c>
      <c r="M102">
        <v>38.65</v>
      </c>
      <c r="N102">
        <v>106.38</v>
      </c>
      <c r="O102">
        <v>49.146099999999997</v>
      </c>
      <c r="P102">
        <v>18.64</v>
      </c>
      <c r="Q102">
        <v>26.2</v>
      </c>
    </row>
    <row r="103" spans="3:17" x14ac:dyDescent="0.25">
      <c r="C103" s="7">
        <v>42720</v>
      </c>
      <c r="D103">
        <v>80.492099999999994</v>
      </c>
      <c r="E103">
        <v>121.5</v>
      </c>
      <c r="F103">
        <v>92.25</v>
      </c>
      <c r="G103">
        <v>12.4986</v>
      </c>
      <c r="H103">
        <v>118.94</v>
      </c>
      <c r="I103">
        <v>18.89</v>
      </c>
      <c r="J103">
        <v>52.645899999999997</v>
      </c>
      <c r="K103">
        <v>68.430000000000007</v>
      </c>
      <c r="L103">
        <v>120.9902</v>
      </c>
      <c r="M103">
        <v>39.18</v>
      </c>
      <c r="N103">
        <v>107.33</v>
      </c>
      <c r="O103">
        <v>48.8476</v>
      </c>
      <c r="P103">
        <v>19.3</v>
      </c>
      <c r="Q103">
        <v>25.67</v>
      </c>
    </row>
    <row r="104" spans="3:17" x14ac:dyDescent="0.25">
      <c r="C104" s="7">
        <v>42723</v>
      </c>
      <c r="D104">
        <v>79.543599999999998</v>
      </c>
      <c r="E104">
        <v>120.36</v>
      </c>
      <c r="F104">
        <v>92.22</v>
      </c>
      <c r="G104">
        <v>12.5921</v>
      </c>
      <c r="H104">
        <v>118.15</v>
      </c>
      <c r="I104">
        <v>18.7</v>
      </c>
      <c r="J104">
        <v>52.955300000000001</v>
      </c>
      <c r="K104">
        <v>68.069999999999993</v>
      </c>
      <c r="L104">
        <v>119.9151</v>
      </c>
      <c r="M104">
        <v>39.479999999999997</v>
      </c>
      <c r="N104">
        <v>107.93</v>
      </c>
      <c r="O104">
        <v>48.8277</v>
      </c>
      <c r="P104">
        <v>19.1999</v>
      </c>
      <c r="Q104">
        <v>25.58</v>
      </c>
    </row>
    <row r="105" spans="3:17" x14ac:dyDescent="0.25">
      <c r="C105" s="7">
        <v>42724</v>
      </c>
      <c r="D105">
        <v>78.8947</v>
      </c>
      <c r="E105">
        <v>119.77</v>
      </c>
      <c r="F105">
        <v>92.26</v>
      </c>
      <c r="G105">
        <v>12.6167</v>
      </c>
      <c r="H105">
        <v>117.98</v>
      </c>
      <c r="I105">
        <v>18.3218</v>
      </c>
      <c r="J105">
        <v>53.374499999999998</v>
      </c>
      <c r="K105">
        <v>68.84</v>
      </c>
      <c r="L105">
        <v>120.6318</v>
      </c>
      <c r="M105">
        <v>39.549999999999997</v>
      </c>
      <c r="N105">
        <v>107.98</v>
      </c>
      <c r="O105">
        <v>49.384900000000002</v>
      </c>
      <c r="P105">
        <v>19.78</v>
      </c>
      <c r="Q105">
        <v>25.47</v>
      </c>
    </row>
    <row r="106" spans="3:17" x14ac:dyDescent="0.25">
      <c r="C106" s="7">
        <v>42725</v>
      </c>
      <c r="D106">
        <v>78.769900000000007</v>
      </c>
      <c r="E106">
        <v>119.2</v>
      </c>
      <c r="F106">
        <v>92.04</v>
      </c>
      <c r="G106">
        <v>12.567500000000001</v>
      </c>
      <c r="H106">
        <v>117.57</v>
      </c>
      <c r="I106">
        <v>17.55</v>
      </c>
      <c r="J106">
        <v>53.304600000000001</v>
      </c>
      <c r="K106">
        <v>69.260000000000005</v>
      </c>
      <c r="L106">
        <v>120.4128</v>
      </c>
      <c r="M106">
        <v>40.35</v>
      </c>
      <c r="N106">
        <v>107.42</v>
      </c>
      <c r="O106">
        <v>48.9968</v>
      </c>
      <c r="P106">
        <v>19.170000000000002</v>
      </c>
      <c r="Q106">
        <v>25.2</v>
      </c>
    </row>
    <row r="107" spans="3:17" x14ac:dyDescent="0.25">
      <c r="C107" s="7">
        <v>42726</v>
      </c>
      <c r="D107">
        <v>78.535300000000007</v>
      </c>
      <c r="E107">
        <v>118.99</v>
      </c>
      <c r="F107">
        <v>92.4</v>
      </c>
      <c r="G107">
        <v>12.439500000000001</v>
      </c>
      <c r="H107">
        <v>117.18</v>
      </c>
      <c r="I107">
        <v>16.89</v>
      </c>
      <c r="J107">
        <v>53.264699999999998</v>
      </c>
      <c r="K107">
        <v>68.680000000000007</v>
      </c>
      <c r="L107">
        <v>120.12820000000001</v>
      </c>
      <c r="M107">
        <v>40.520000000000003</v>
      </c>
      <c r="N107">
        <v>106.08</v>
      </c>
      <c r="O107">
        <v>48.8874</v>
      </c>
      <c r="P107">
        <v>18.5</v>
      </c>
      <c r="Q107">
        <v>24.96</v>
      </c>
    </row>
    <row r="108" spans="3:17" x14ac:dyDescent="0.25">
      <c r="C108" s="7">
        <v>42727</v>
      </c>
      <c r="D108">
        <v>78.8947</v>
      </c>
      <c r="E108">
        <v>117.56</v>
      </c>
      <c r="F108">
        <v>93.346000000000004</v>
      </c>
      <c r="G108">
        <v>12.2624</v>
      </c>
      <c r="H108">
        <v>117.04</v>
      </c>
      <c r="I108">
        <v>16.673400000000001</v>
      </c>
      <c r="J108">
        <v>53.673900000000003</v>
      </c>
      <c r="K108">
        <v>67.75</v>
      </c>
      <c r="L108">
        <v>119.2929</v>
      </c>
      <c r="M108">
        <v>40.58</v>
      </c>
      <c r="N108">
        <v>106.27</v>
      </c>
      <c r="O108">
        <v>48.817700000000002</v>
      </c>
      <c r="P108">
        <v>19.420000000000002</v>
      </c>
      <c r="Q108">
        <v>24.86</v>
      </c>
    </row>
    <row r="109" spans="3:17" x14ac:dyDescent="0.25">
      <c r="C109" s="7">
        <v>42731</v>
      </c>
      <c r="D109">
        <v>79.2042</v>
      </c>
      <c r="E109">
        <v>118.68</v>
      </c>
      <c r="F109">
        <v>94.5</v>
      </c>
      <c r="G109">
        <v>12.3116</v>
      </c>
      <c r="H109">
        <v>116.94</v>
      </c>
      <c r="I109">
        <v>16.87</v>
      </c>
      <c r="J109">
        <v>54.043199999999999</v>
      </c>
      <c r="K109">
        <v>68.39</v>
      </c>
      <c r="L109">
        <v>120.6019</v>
      </c>
      <c r="M109">
        <v>40.229999999999997</v>
      </c>
      <c r="N109">
        <v>107.1</v>
      </c>
      <c r="O109">
        <v>49.026699999999998</v>
      </c>
      <c r="P109">
        <v>19.82</v>
      </c>
      <c r="Q109">
        <v>25.01</v>
      </c>
    </row>
    <row r="110" spans="3:17" x14ac:dyDescent="0.25">
      <c r="C110" s="7">
        <v>42732</v>
      </c>
      <c r="D110">
        <v>78.87</v>
      </c>
      <c r="E110">
        <v>118.25</v>
      </c>
      <c r="F110">
        <v>93.83</v>
      </c>
      <c r="G110">
        <v>12.2525</v>
      </c>
      <c r="H110">
        <v>117.27</v>
      </c>
      <c r="I110">
        <v>16.7332</v>
      </c>
      <c r="J110">
        <v>53.7438</v>
      </c>
      <c r="K110">
        <v>68.3</v>
      </c>
      <c r="L110">
        <v>119.925</v>
      </c>
      <c r="M110">
        <v>39.78</v>
      </c>
      <c r="N110">
        <v>106.145</v>
      </c>
      <c r="O110">
        <v>49.345100000000002</v>
      </c>
      <c r="P110">
        <v>19.46</v>
      </c>
      <c r="Q110">
        <v>24.845600000000001</v>
      </c>
    </row>
    <row r="111" spans="3:17" x14ac:dyDescent="0.25">
      <c r="C111" s="7">
        <v>42733</v>
      </c>
      <c r="D111">
        <v>78.44</v>
      </c>
      <c r="E111">
        <v>117.53100000000001</v>
      </c>
      <c r="F111">
        <v>94.11</v>
      </c>
      <c r="G111">
        <v>12.114800000000001</v>
      </c>
      <c r="H111">
        <v>116.58</v>
      </c>
      <c r="I111">
        <v>16.649999999999999</v>
      </c>
      <c r="J111">
        <v>53.672899999999998</v>
      </c>
      <c r="K111">
        <v>67.831000000000003</v>
      </c>
      <c r="L111">
        <v>119.178</v>
      </c>
      <c r="M111">
        <v>39.270000000000003</v>
      </c>
      <c r="N111">
        <v>106.65</v>
      </c>
      <c r="O111">
        <v>48.9968</v>
      </c>
      <c r="P111">
        <v>19.82</v>
      </c>
      <c r="Q111">
        <v>24.93</v>
      </c>
    </row>
    <row r="112" spans="3:17" x14ac:dyDescent="0.25">
      <c r="C112" s="7">
        <v>42734</v>
      </c>
      <c r="D112">
        <v>78.56</v>
      </c>
      <c r="E112">
        <v>116.83</v>
      </c>
      <c r="F112">
        <v>94.58</v>
      </c>
      <c r="G112">
        <v>12.0852</v>
      </c>
      <c r="H112">
        <v>115.895</v>
      </c>
      <c r="I112">
        <v>16.5701</v>
      </c>
      <c r="J112">
        <v>53.634</v>
      </c>
      <c r="K112">
        <v>67.55</v>
      </c>
      <c r="L112">
        <v>121.1096</v>
      </c>
      <c r="M112">
        <v>39.1</v>
      </c>
      <c r="N112">
        <v>106.07</v>
      </c>
      <c r="O112">
        <v>48.8675</v>
      </c>
      <c r="P112">
        <v>19.45</v>
      </c>
      <c r="Q112">
        <v>24.85</v>
      </c>
    </row>
    <row r="113" spans="3:17" x14ac:dyDescent="0.25">
      <c r="C113" s="7">
        <v>42738</v>
      </c>
      <c r="D113">
        <v>78.95</v>
      </c>
      <c r="E113">
        <v>117.84</v>
      </c>
      <c r="F113">
        <v>95.52</v>
      </c>
      <c r="G113">
        <v>12.4002</v>
      </c>
      <c r="H113">
        <v>116.36</v>
      </c>
      <c r="I113">
        <v>16.45</v>
      </c>
      <c r="J113">
        <v>54.2727</v>
      </c>
      <c r="K113">
        <v>68.37</v>
      </c>
      <c r="L113">
        <v>123.20010000000001</v>
      </c>
      <c r="M113">
        <v>39.18</v>
      </c>
      <c r="N113">
        <v>105.07</v>
      </c>
      <c r="O113">
        <v>49.703299999999999</v>
      </c>
      <c r="P113">
        <v>19.54</v>
      </c>
      <c r="Q113">
        <v>25.24</v>
      </c>
    </row>
    <row r="114" spans="3:17" x14ac:dyDescent="0.25">
      <c r="C114" s="7">
        <v>42739</v>
      </c>
      <c r="D114">
        <v>79.78</v>
      </c>
      <c r="E114">
        <v>119.66</v>
      </c>
      <c r="F114">
        <v>97.29</v>
      </c>
      <c r="G114">
        <v>13.0595</v>
      </c>
      <c r="H114">
        <v>116.94</v>
      </c>
      <c r="I114">
        <v>16.940000000000001</v>
      </c>
      <c r="J114">
        <v>54.073099999999997</v>
      </c>
      <c r="K114">
        <v>68.474999999999994</v>
      </c>
      <c r="L114">
        <v>123.7377</v>
      </c>
      <c r="M114">
        <v>39.43</v>
      </c>
      <c r="N114">
        <v>107.55</v>
      </c>
      <c r="O114">
        <v>50.728299999999997</v>
      </c>
      <c r="P114">
        <v>20.79</v>
      </c>
      <c r="Q114">
        <v>25.67</v>
      </c>
    </row>
    <row r="115" spans="3:17" x14ac:dyDescent="0.25">
      <c r="C115" s="7">
        <v>42740</v>
      </c>
      <c r="D115">
        <v>80.05</v>
      </c>
      <c r="E115">
        <v>120.95</v>
      </c>
      <c r="F115">
        <v>97.91</v>
      </c>
      <c r="G115">
        <v>13.010300000000001</v>
      </c>
      <c r="H115">
        <v>120.685</v>
      </c>
      <c r="I115">
        <v>17.27</v>
      </c>
      <c r="J115">
        <v>54.063099999999999</v>
      </c>
      <c r="K115">
        <v>69.75</v>
      </c>
      <c r="L115">
        <v>125.2409</v>
      </c>
      <c r="M115">
        <v>39.47</v>
      </c>
      <c r="N115">
        <v>107.26</v>
      </c>
      <c r="O115">
        <v>50.439700000000002</v>
      </c>
      <c r="P115">
        <v>20.703499999999998</v>
      </c>
      <c r="Q115">
        <v>25.3</v>
      </c>
    </row>
    <row r="116" spans="3:17" x14ac:dyDescent="0.25">
      <c r="C116" s="7">
        <v>42741</v>
      </c>
      <c r="D116">
        <v>80.715000000000003</v>
      </c>
      <c r="E116">
        <v>123.88</v>
      </c>
      <c r="F116">
        <v>97.88</v>
      </c>
      <c r="G116">
        <v>12.6364</v>
      </c>
      <c r="H116">
        <v>118.95</v>
      </c>
      <c r="I116">
        <v>17.43</v>
      </c>
      <c r="J116">
        <v>54.612000000000002</v>
      </c>
      <c r="K116">
        <v>70.510000000000005</v>
      </c>
      <c r="L116">
        <v>125.2608</v>
      </c>
      <c r="M116">
        <v>39.950000000000003</v>
      </c>
      <c r="N116">
        <v>106.38</v>
      </c>
      <c r="O116">
        <v>48.558999999999997</v>
      </c>
      <c r="P116">
        <v>20.310700000000001</v>
      </c>
      <c r="Q116">
        <v>25.49</v>
      </c>
    </row>
    <row r="117" spans="3:17" x14ac:dyDescent="0.25">
      <c r="C117" s="7">
        <v>42744</v>
      </c>
      <c r="D117">
        <v>80.69</v>
      </c>
      <c r="E117">
        <v>125.43</v>
      </c>
      <c r="F117">
        <v>98.63</v>
      </c>
      <c r="G117">
        <v>12.656000000000001</v>
      </c>
      <c r="H117">
        <v>118.88</v>
      </c>
      <c r="I117">
        <v>17.555</v>
      </c>
      <c r="J117">
        <v>54.242800000000003</v>
      </c>
      <c r="K117">
        <v>70.289900000000003</v>
      </c>
      <c r="L117">
        <v>124.29519999999999</v>
      </c>
      <c r="M117">
        <v>40.299999999999997</v>
      </c>
      <c r="N117">
        <v>104.19</v>
      </c>
      <c r="O117">
        <v>48.419699999999999</v>
      </c>
      <c r="P117">
        <v>20.54</v>
      </c>
      <c r="Q117">
        <v>25.18</v>
      </c>
    </row>
    <row r="118" spans="3:17" x14ac:dyDescent="0.25">
      <c r="C118" s="7">
        <v>42745</v>
      </c>
      <c r="D118">
        <v>81.319999999999993</v>
      </c>
      <c r="E118">
        <v>125.5</v>
      </c>
      <c r="F118">
        <v>99.7</v>
      </c>
      <c r="G118">
        <v>12.813499999999999</v>
      </c>
      <c r="H118">
        <v>119.1</v>
      </c>
      <c r="I118">
        <v>17.78</v>
      </c>
      <c r="J118">
        <v>54.182899999999997</v>
      </c>
      <c r="K118">
        <v>70.48</v>
      </c>
      <c r="L118">
        <v>123.9766</v>
      </c>
      <c r="M118">
        <v>40.53</v>
      </c>
      <c r="N118">
        <v>105.1099</v>
      </c>
      <c r="O118">
        <v>49.116300000000003</v>
      </c>
      <c r="P118">
        <v>20.7</v>
      </c>
      <c r="Q118">
        <v>25.86</v>
      </c>
    </row>
    <row r="119" spans="3:17" x14ac:dyDescent="0.25">
      <c r="C119" s="7">
        <v>42746</v>
      </c>
      <c r="D119">
        <v>81.77</v>
      </c>
      <c r="E119">
        <v>126.12</v>
      </c>
      <c r="F119">
        <v>99.35</v>
      </c>
      <c r="G119">
        <v>12.5183</v>
      </c>
      <c r="H119">
        <v>118.12</v>
      </c>
      <c r="I119">
        <v>17.600000000000001</v>
      </c>
      <c r="J119">
        <v>53.9983</v>
      </c>
      <c r="K119">
        <v>71.64</v>
      </c>
      <c r="L119">
        <v>122.782</v>
      </c>
      <c r="M119">
        <v>41.25</v>
      </c>
      <c r="N119">
        <v>105.31</v>
      </c>
      <c r="O119">
        <v>49.0764</v>
      </c>
      <c r="P119">
        <v>20.69</v>
      </c>
      <c r="Q119">
        <v>25.76</v>
      </c>
    </row>
    <row r="120" spans="3:17" x14ac:dyDescent="0.25">
      <c r="C120" s="7">
        <v>42747</v>
      </c>
      <c r="D120">
        <v>81.45</v>
      </c>
      <c r="E120">
        <v>126.73</v>
      </c>
      <c r="F120">
        <v>97.9</v>
      </c>
      <c r="G120">
        <v>12.478899999999999</v>
      </c>
      <c r="H120">
        <v>118.86</v>
      </c>
      <c r="I120">
        <v>17.39</v>
      </c>
      <c r="J120">
        <v>53.474299999999999</v>
      </c>
      <c r="K120">
        <v>70.3</v>
      </c>
      <c r="L120">
        <v>123.2897</v>
      </c>
      <c r="M120">
        <v>40.31</v>
      </c>
      <c r="N120">
        <v>104.63</v>
      </c>
      <c r="O120">
        <v>49.205800000000004</v>
      </c>
      <c r="P120">
        <v>19.989999999999998</v>
      </c>
      <c r="Q120">
        <v>25.61</v>
      </c>
    </row>
    <row r="121" spans="3:17" x14ac:dyDescent="0.25">
      <c r="C121" s="7">
        <v>42748</v>
      </c>
      <c r="D121">
        <v>81.59</v>
      </c>
      <c r="E121">
        <v>129.27000000000001</v>
      </c>
      <c r="F121">
        <v>97.96</v>
      </c>
      <c r="G121">
        <v>12.468999999999999</v>
      </c>
      <c r="H121">
        <v>119.46</v>
      </c>
      <c r="I121">
        <v>17.66</v>
      </c>
      <c r="J121">
        <v>53.773699999999998</v>
      </c>
      <c r="K121">
        <v>70.42</v>
      </c>
      <c r="L121">
        <v>121.9359</v>
      </c>
      <c r="M121">
        <v>40.43</v>
      </c>
      <c r="N121">
        <v>106.23</v>
      </c>
      <c r="O121">
        <v>49.802799999999998</v>
      </c>
      <c r="P121">
        <v>20.18</v>
      </c>
      <c r="Q121">
        <v>25.86</v>
      </c>
    </row>
    <row r="122" spans="3:17" x14ac:dyDescent="0.25">
      <c r="C122" s="7">
        <v>42752</v>
      </c>
      <c r="D122">
        <v>81.08</v>
      </c>
      <c r="E122">
        <v>128.34</v>
      </c>
      <c r="F122">
        <v>97.4</v>
      </c>
      <c r="G122">
        <v>12.5281</v>
      </c>
      <c r="H122">
        <v>118.78</v>
      </c>
      <c r="I122">
        <v>17.09</v>
      </c>
      <c r="J122">
        <v>53.5745</v>
      </c>
      <c r="K122">
        <v>70</v>
      </c>
      <c r="L122">
        <v>121.43810000000001</v>
      </c>
      <c r="M122">
        <v>40.369999999999997</v>
      </c>
      <c r="N122">
        <v>105.76</v>
      </c>
      <c r="O122">
        <v>49.743099999999998</v>
      </c>
      <c r="P122">
        <v>19.899999999999999</v>
      </c>
      <c r="Q122">
        <v>25.59</v>
      </c>
    </row>
    <row r="123" spans="3:17" x14ac:dyDescent="0.25">
      <c r="C123" s="7">
        <v>42753</v>
      </c>
      <c r="D123">
        <v>81.599999999999994</v>
      </c>
      <c r="E123">
        <v>128.43</v>
      </c>
      <c r="F123">
        <v>97.4</v>
      </c>
      <c r="G123">
        <v>12.45</v>
      </c>
      <c r="H123">
        <v>121.95</v>
      </c>
      <c r="I123">
        <v>17.14</v>
      </c>
      <c r="J123">
        <v>54.01</v>
      </c>
      <c r="K123">
        <v>69.81</v>
      </c>
      <c r="L123">
        <v>122.1</v>
      </c>
      <c r="M123">
        <v>40.32</v>
      </c>
      <c r="N123">
        <v>105.55</v>
      </c>
      <c r="O123">
        <v>49.285400000000003</v>
      </c>
      <c r="P123">
        <v>20.54</v>
      </c>
      <c r="Q123">
        <v>25.44</v>
      </c>
    </row>
    <row r="124" spans="3:17" x14ac:dyDescent="0.25">
      <c r="C124" s="7">
        <v>42754</v>
      </c>
      <c r="D124">
        <v>81.3</v>
      </c>
      <c r="E124">
        <v>128.35</v>
      </c>
      <c r="F124">
        <v>96.72</v>
      </c>
      <c r="G124">
        <v>12.56</v>
      </c>
      <c r="H124">
        <v>120.9</v>
      </c>
      <c r="I124">
        <v>17.149999999999999</v>
      </c>
      <c r="J124">
        <v>53.62</v>
      </c>
      <c r="K124">
        <v>69.739999999999995</v>
      </c>
      <c r="L124">
        <v>123.01</v>
      </c>
      <c r="M124">
        <v>40.43</v>
      </c>
      <c r="N124">
        <v>105.5</v>
      </c>
      <c r="O124">
        <v>49.295400000000001</v>
      </c>
      <c r="P124">
        <v>20.56</v>
      </c>
      <c r="Q124">
        <v>25.48</v>
      </c>
    </row>
    <row r="125" spans="3:17" x14ac:dyDescent="0.25">
      <c r="C125" s="7">
        <v>42755</v>
      </c>
      <c r="D125">
        <v>80.91</v>
      </c>
      <c r="E125">
        <v>128.47999999999999</v>
      </c>
      <c r="F125">
        <v>96.93</v>
      </c>
      <c r="G125">
        <v>12.48</v>
      </c>
      <c r="H125">
        <v>120.63</v>
      </c>
      <c r="I125">
        <v>16.899999999999999</v>
      </c>
      <c r="J125">
        <v>54.39</v>
      </c>
      <c r="K125">
        <v>69.599999999999994</v>
      </c>
      <c r="L125">
        <v>124.34</v>
      </c>
      <c r="M125">
        <v>40.19</v>
      </c>
      <c r="N125">
        <v>105.38</v>
      </c>
      <c r="O125">
        <v>49.001800000000003</v>
      </c>
      <c r="P125">
        <v>19.96</v>
      </c>
      <c r="Q125">
        <v>25.11</v>
      </c>
    </row>
    <row r="126" spans="3:17" x14ac:dyDescent="0.25">
      <c r="C126" s="7">
        <v>42758</v>
      </c>
      <c r="D126">
        <v>80.5</v>
      </c>
      <c r="E126">
        <v>129.25</v>
      </c>
      <c r="F126">
        <v>95.594999999999999</v>
      </c>
      <c r="G126">
        <v>12.38</v>
      </c>
      <c r="H126">
        <v>120.55</v>
      </c>
      <c r="I126">
        <v>16.809999999999999</v>
      </c>
      <c r="J126">
        <v>53.994999999999997</v>
      </c>
      <c r="K126">
        <v>69.349999999999994</v>
      </c>
      <c r="L126">
        <v>122.5</v>
      </c>
      <c r="M126">
        <v>39.42</v>
      </c>
      <c r="N126">
        <v>106.44</v>
      </c>
      <c r="O126">
        <v>48.937100000000001</v>
      </c>
      <c r="P126">
        <v>19.8</v>
      </c>
      <c r="Q126">
        <v>25</v>
      </c>
    </row>
    <row r="127" spans="3:17" x14ac:dyDescent="0.25">
      <c r="C127" s="7">
        <v>42759</v>
      </c>
      <c r="D127">
        <v>80.444999999999993</v>
      </c>
      <c r="E127">
        <v>129.9</v>
      </c>
      <c r="F127">
        <v>95.44</v>
      </c>
      <c r="G127">
        <v>12.61</v>
      </c>
      <c r="H127">
        <v>123.17</v>
      </c>
      <c r="I127">
        <v>16.657900000000001</v>
      </c>
      <c r="J127">
        <v>53.99</v>
      </c>
      <c r="K127">
        <v>68.28</v>
      </c>
      <c r="L127">
        <v>123.24</v>
      </c>
      <c r="M127">
        <v>39.729999999999997</v>
      </c>
      <c r="N127">
        <v>106.99</v>
      </c>
      <c r="O127">
        <v>49.165999999999997</v>
      </c>
      <c r="P127">
        <v>19.835799999999999</v>
      </c>
      <c r="Q127">
        <v>25.96</v>
      </c>
    </row>
    <row r="128" spans="3:17" x14ac:dyDescent="0.25">
      <c r="C128" s="7">
        <v>42760</v>
      </c>
      <c r="D128">
        <v>81.06</v>
      </c>
      <c r="E128">
        <v>131.74</v>
      </c>
      <c r="F128">
        <v>96.39</v>
      </c>
      <c r="G128">
        <v>12.8</v>
      </c>
      <c r="H128">
        <v>124.79</v>
      </c>
      <c r="I128">
        <v>16.79</v>
      </c>
      <c r="J128">
        <v>54.29</v>
      </c>
      <c r="K128">
        <v>68.819999999999993</v>
      </c>
      <c r="L128">
        <v>124.99</v>
      </c>
      <c r="M128">
        <v>39.67</v>
      </c>
      <c r="N128">
        <v>107.29</v>
      </c>
      <c r="O128">
        <v>49.981999999999999</v>
      </c>
      <c r="P128">
        <v>20.329999999999998</v>
      </c>
      <c r="Q128">
        <v>26.4</v>
      </c>
    </row>
    <row r="129" spans="3:17" x14ac:dyDescent="0.25">
      <c r="C129" s="7">
        <v>42761</v>
      </c>
      <c r="D129">
        <v>81.02</v>
      </c>
      <c r="E129">
        <v>133.13999999999999</v>
      </c>
      <c r="F129">
        <v>96.89</v>
      </c>
      <c r="G129">
        <v>12.68</v>
      </c>
      <c r="H129">
        <v>126.345</v>
      </c>
      <c r="I129">
        <v>17.07</v>
      </c>
      <c r="J129">
        <v>54.44</v>
      </c>
      <c r="K129">
        <v>68.7</v>
      </c>
      <c r="L129">
        <v>123.95</v>
      </c>
      <c r="M129">
        <v>39.659999999999997</v>
      </c>
      <c r="N129">
        <v>106.72</v>
      </c>
      <c r="O129">
        <v>50.051600000000001</v>
      </c>
      <c r="P129">
        <v>20.5</v>
      </c>
      <c r="Q129">
        <v>25.7288</v>
      </c>
    </row>
    <row r="130" spans="3:17" x14ac:dyDescent="0.25">
      <c r="C130" s="7">
        <v>42762</v>
      </c>
      <c r="D130">
        <v>81.02</v>
      </c>
      <c r="E130">
        <v>132.94999999999999</v>
      </c>
      <c r="F130">
        <v>97.34</v>
      </c>
      <c r="G130">
        <v>12.54</v>
      </c>
      <c r="H130">
        <v>126.43</v>
      </c>
      <c r="I130">
        <v>16.97</v>
      </c>
      <c r="J130">
        <v>54.72</v>
      </c>
      <c r="K130">
        <v>68.08</v>
      </c>
      <c r="L130">
        <v>118.44</v>
      </c>
      <c r="M130">
        <v>39.04</v>
      </c>
      <c r="N130">
        <v>105.38</v>
      </c>
      <c r="O130">
        <v>46.548999999999999</v>
      </c>
      <c r="P130">
        <v>20.399999999999999</v>
      </c>
      <c r="Q130">
        <v>25.6</v>
      </c>
    </row>
    <row r="131" spans="3:17" x14ac:dyDescent="0.25">
      <c r="C131" s="7">
        <v>42765</v>
      </c>
      <c r="D131">
        <v>81.34</v>
      </c>
      <c r="E131">
        <v>131.58000000000001</v>
      </c>
      <c r="F131">
        <v>97.224999999999994</v>
      </c>
      <c r="G131">
        <v>12.46</v>
      </c>
      <c r="H131">
        <v>128.77000000000001</v>
      </c>
      <c r="I131">
        <v>17.100000000000001</v>
      </c>
      <c r="J131">
        <v>54.51</v>
      </c>
      <c r="K131">
        <v>68.349999999999994</v>
      </c>
      <c r="L131">
        <v>117.32</v>
      </c>
      <c r="M131">
        <v>38.22</v>
      </c>
      <c r="N131">
        <v>107.27</v>
      </c>
      <c r="O131">
        <v>46.021599999999999</v>
      </c>
      <c r="P131">
        <v>20.350000000000001</v>
      </c>
      <c r="Q131">
        <v>25.03</v>
      </c>
    </row>
    <row r="132" spans="3:17" x14ac:dyDescent="0.25">
      <c r="C132" s="7">
        <v>42766</v>
      </c>
      <c r="D132">
        <v>84.11</v>
      </c>
      <c r="E132">
        <v>130.66</v>
      </c>
      <c r="F132">
        <v>96.9</v>
      </c>
      <c r="G132">
        <v>12.39</v>
      </c>
      <c r="H132">
        <v>125.15</v>
      </c>
      <c r="I132">
        <v>17.739999999999998</v>
      </c>
      <c r="J132">
        <v>54.97</v>
      </c>
      <c r="K132">
        <v>68.849999999999994</v>
      </c>
      <c r="L132">
        <v>117.5</v>
      </c>
      <c r="M132">
        <v>37.56</v>
      </c>
      <c r="N132">
        <v>105.71</v>
      </c>
      <c r="O132">
        <v>46.877400000000002</v>
      </c>
      <c r="P132">
        <v>21.55</v>
      </c>
      <c r="Q132">
        <v>25.13</v>
      </c>
    </row>
    <row r="133" spans="3:17" x14ac:dyDescent="0.25">
      <c r="C133" s="7">
        <v>42767</v>
      </c>
      <c r="D133">
        <v>84.74</v>
      </c>
      <c r="E133">
        <v>133.49</v>
      </c>
      <c r="F133">
        <v>98.38</v>
      </c>
      <c r="G133">
        <v>12.58</v>
      </c>
      <c r="H133">
        <v>123.67</v>
      </c>
      <c r="I133">
        <v>17.920000000000002</v>
      </c>
      <c r="J133">
        <v>55.35</v>
      </c>
      <c r="K133">
        <v>68.8</v>
      </c>
      <c r="L133">
        <v>118.91</v>
      </c>
      <c r="M133">
        <v>37.619999999999997</v>
      </c>
      <c r="N133">
        <v>106.98</v>
      </c>
      <c r="O133">
        <v>48.101300000000002</v>
      </c>
      <c r="P133">
        <v>21.84</v>
      </c>
      <c r="Q133">
        <v>25.08</v>
      </c>
    </row>
    <row r="134" spans="3:17" x14ac:dyDescent="0.25">
      <c r="C134" s="7">
        <v>42768</v>
      </c>
      <c r="D134">
        <v>83.87</v>
      </c>
      <c r="E134">
        <v>135.49</v>
      </c>
      <c r="F134">
        <v>92.19</v>
      </c>
      <c r="G134">
        <v>12.37</v>
      </c>
      <c r="H134">
        <v>122.94</v>
      </c>
      <c r="I134">
        <v>17.86</v>
      </c>
      <c r="J134">
        <v>55.72</v>
      </c>
      <c r="K134">
        <v>69.67</v>
      </c>
      <c r="L134">
        <v>119.16</v>
      </c>
      <c r="M134">
        <v>38.450000000000003</v>
      </c>
      <c r="N134">
        <v>106.9</v>
      </c>
      <c r="O134">
        <v>47.723199999999999</v>
      </c>
      <c r="P134">
        <v>21.48</v>
      </c>
      <c r="Q134">
        <v>24.37</v>
      </c>
    </row>
    <row r="135" spans="3:17" x14ac:dyDescent="0.25">
      <c r="C135" s="7">
        <v>42769</v>
      </c>
      <c r="D135">
        <v>83.96</v>
      </c>
      <c r="E135">
        <v>132.85</v>
      </c>
      <c r="F135">
        <v>91.4</v>
      </c>
      <c r="G135">
        <v>12.62</v>
      </c>
      <c r="H135">
        <v>123.9</v>
      </c>
      <c r="I135">
        <v>17.850000000000001</v>
      </c>
      <c r="J135">
        <v>56.07</v>
      </c>
      <c r="K135">
        <v>69.849999999999994</v>
      </c>
      <c r="L135">
        <v>121.247</v>
      </c>
      <c r="M135">
        <v>39.03</v>
      </c>
      <c r="N135">
        <v>108.71</v>
      </c>
      <c r="O135">
        <v>48.449599999999997</v>
      </c>
      <c r="P135">
        <v>21.35</v>
      </c>
      <c r="Q135">
        <v>23.93</v>
      </c>
    </row>
    <row r="136" spans="3:17" x14ac:dyDescent="0.25">
      <c r="C136" s="7">
        <v>42772</v>
      </c>
      <c r="D136">
        <v>83.37</v>
      </c>
      <c r="E136">
        <v>132.06</v>
      </c>
      <c r="F136">
        <v>90.69</v>
      </c>
      <c r="G136">
        <v>12.615</v>
      </c>
      <c r="H136">
        <v>123.70399999999999</v>
      </c>
      <c r="I136">
        <v>17.97</v>
      </c>
      <c r="J136">
        <v>55.849699999999999</v>
      </c>
      <c r="K136">
        <v>69.709999999999994</v>
      </c>
      <c r="L136">
        <v>120.79</v>
      </c>
      <c r="M136">
        <v>38.96</v>
      </c>
      <c r="N136">
        <v>108.47</v>
      </c>
      <c r="O136">
        <v>48.419699999999999</v>
      </c>
      <c r="P136">
        <v>21.45</v>
      </c>
      <c r="Q136">
        <v>23.58</v>
      </c>
    </row>
    <row r="137" spans="3:17" x14ac:dyDescent="0.25">
      <c r="C137" s="7">
        <v>42773</v>
      </c>
      <c r="D137">
        <v>83.3</v>
      </c>
      <c r="E137">
        <v>133</v>
      </c>
      <c r="F137">
        <v>90.99</v>
      </c>
      <c r="G137">
        <v>12.52</v>
      </c>
      <c r="H137">
        <v>123.12</v>
      </c>
      <c r="I137">
        <v>18.670000000000002</v>
      </c>
      <c r="J137">
        <v>56.32</v>
      </c>
      <c r="K137">
        <v>71.34</v>
      </c>
      <c r="L137">
        <v>119.68</v>
      </c>
      <c r="M137">
        <v>38.549999999999997</v>
      </c>
      <c r="N137">
        <v>108.25</v>
      </c>
      <c r="O137">
        <v>48.399799999999999</v>
      </c>
      <c r="P137">
        <v>21.263100000000001</v>
      </c>
      <c r="Q137">
        <v>23.23</v>
      </c>
    </row>
    <row r="138" spans="3:17" x14ac:dyDescent="0.25">
      <c r="C138" s="7">
        <v>42774</v>
      </c>
      <c r="D138">
        <v>83.11</v>
      </c>
      <c r="E138">
        <v>134.44</v>
      </c>
      <c r="F138">
        <v>91.1</v>
      </c>
      <c r="G138">
        <v>12.45</v>
      </c>
      <c r="H138">
        <v>122.23</v>
      </c>
      <c r="I138">
        <v>18.77</v>
      </c>
      <c r="J138">
        <v>56.32</v>
      </c>
      <c r="K138">
        <v>66.59</v>
      </c>
      <c r="L138">
        <v>117</v>
      </c>
      <c r="M138">
        <v>38.99</v>
      </c>
      <c r="N138">
        <v>108.4</v>
      </c>
      <c r="O138">
        <v>47.026600000000002</v>
      </c>
      <c r="P138">
        <v>20.84</v>
      </c>
      <c r="Q138">
        <v>22.77</v>
      </c>
    </row>
    <row r="139" spans="3:17" x14ac:dyDescent="0.25">
      <c r="C139" s="7">
        <v>42775</v>
      </c>
      <c r="D139">
        <v>84</v>
      </c>
      <c r="E139">
        <v>134.5</v>
      </c>
      <c r="F139">
        <v>91.19</v>
      </c>
      <c r="G139">
        <v>12.47</v>
      </c>
      <c r="H139">
        <v>123.42</v>
      </c>
      <c r="I139">
        <v>17.12</v>
      </c>
      <c r="J139">
        <v>56.503500000000003</v>
      </c>
      <c r="K139">
        <v>64.58</v>
      </c>
      <c r="L139">
        <v>117.71</v>
      </c>
      <c r="M139">
        <v>39.07</v>
      </c>
      <c r="N139">
        <v>109.47</v>
      </c>
      <c r="O139">
        <v>47.504300000000001</v>
      </c>
      <c r="P139">
        <v>21.89</v>
      </c>
      <c r="Q139">
        <v>23.53</v>
      </c>
    </row>
    <row r="140" spans="3:17" x14ac:dyDescent="0.25">
      <c r="C140" s="7">
        <v>42776</v>
      </c>
      <c r="D140">
        <v>84.07</v>
      </c>
      <c r="E140">
        <v>134.94</v>
      </c>
      <c r="F140">
        <v>90.79</v>
      </c>
      <c r="G140">
        <v>12.51</v>
      </c>
      <c r="H140">
        <v>124.12</v>
      </c>
      <c r="I140">
        <v>16</v>
      </c>
      <c r="J140">
        <v>56.09</v>
      </c>
      <c r="K140">
        <v>64.28</v>
      </c>
      <c r="L140">
        <v>118.11</v>
      </c>
      <c r="M140">
        <v>39.56</v>
      </c>
      <c r="N140">
        <v>110</v>
      </c>
      <c r="O140">
        <v>47.335099999999997</v>
      </c>
      <c r="P140">
        <v>22.1</v>
      </c>
      <c r="Q140">
        <v>28.5</v>
      </c>
    </row>
    <row r="141" spans="3:17" x14ac:dyDescent="0.25">
      <c r="C141" s="7">
        <v>42779</v>
      </c>
      <c r="D141">
        <v>84.28</v>
      </c>
      <c r="E141">
        <v>134.697</v>
      </c>
      <c r="F141">
        <v>90.5</v>
      </c>
      <c r="G141">
        <v>12.62</v>
      </c>
      <c r="H141">
        <v>126.82</v>
      </c>
      <c r="I141">
        <v>15.99</v>
      </c>
      <c r="J141">
        <v>55.49</v>
      </c>
      <c r="K141">
        <v>64.2</v>
      </c>
      <c r="L141">
        <v>117.15</v>
      </c>
      <c r="M141">
        <v>40.19</v>
      </c>
      <c r="N141">
        <v>110.59</v>
      </c>
      <c r="O141">
        <v>47.534100000000002</v>
      </c>
      <c r="P141">
        <v>22.91</v>
      </c>
      <c r="Q141">
        <v>27.8</v>
      </c>
    </row>
    <row r="142" spans="3:17" x14ac:dyDescent="0.25">
      <c r="C142" s="7">
        <v>42780</v>
      </c>
      <c r="D142">
        <v>84.29</v>
      </c>
      <c r="E142">
        <v>134.22999999999999</v>
      </c>
      <c r="F142">
        <v>90.275000000000006</v>
      </c>
      <c r="G142">
        <v>12.7</v>
      </c>
      <c r="H142">
        <v>126.46</v>
      </c>
      <c r="I142">
        <v>16.600000000000001</v>
      </c>
      <c r="J142">
        <v>55.26</v>
      </c>
      <c r="K142">
        <v>64.13</v>
      </c>
      <c r="L142">
        <v>117.16</v>
      </c>
      <c r="M142">
        <v>40.75</v>
      </c>
      <c r="N142">
        <v>111.59</v>
      </c>
      <c r="O142">
        <v>47.404699999999998</v>
      </c>
      <c r="P142">
        <v>22.59</v>
      </c>
      <c r="Q142">
        <v>26.87</v>
      </c>
    </row>
    <row r="143" spans="3:17" x14ac:dyDescent="0.25">
      <c r="C143" s="7">
        <v>42781</v>
      </c>
      <c r="D143">
        <v>84.69</v>
      </c>
      <c r="E143">
        <v>133.69999999999999</v>
      </c>
      <c r="F143">
        <v>90.65</v>
      </c>
      <c r="G143">
        <v>12.64</v>
      </c>
      <c r="H143">
        <v>126.98</v>
      </c>
      <c r="I143">
        <v>16.89</v>
      </c>
      <c r="J143">
        <v>55.31</v>
      </c>
      <c r="K143">
        <v>64.094999999999999</v>
      </c>
      <c r="L143">
        <v>117.61</v>
      </c>
      <c r="M143">
        <v>41.22</v>
      </c>
      <c r="N143">
        <v>112.33</v>
      </c>
      <c r="O143">
        <v>48.011699999999998</v>
      </c>
      <c r="P143">
        <v>24.01</v>
      </c>
      <c r="Q143">
        <v>26.85</v>
      </c>
    </row>
    <row r="144" spans="3:17" x14ac:dyDescent="0.25">
      <c r="C144" s="7">
        <v>42782</v>
      </c>
      <c r="D144">
        <v>84.64</v>
      </c>
      <c r="E144">
        <v>133.87</v>
      </c>
      <c r="F144">
        <v>90.58</v>
      </c>
      <c r="G144">
        <v>12.64</v>
      </c>
      <c r="H144">
        <v>126.92</v>
      </c>
      <c r="I144">
        <v>16.79</v>
      </c>
      <c r="J144">
        <v>54.88</v>
      </c>
      <c r="K144">
        <v>64.77</v>
      </c>
      <c r="L144">
        <v>117.205</v>
      </c>
      <c r="M144">
        <v>40.6</v>
      </c>
      <c r="N144">
        <v>116</v>
      </c>
      <c r="O144">
        <v>48.2605</v>
      </c>
      <c r="P144">
        <v>24.132000000000001</v>
      </c>
      <c r="Q144">
        <v>26.53</v>
      </c>
    </row>
    <row r="145" spans="3:17" x14ac:dyDescent="0.25">
      <c r="C145" s="7">
        <v>42783</v>
      </c>
      <c r="D145">
        <v>84.254999999999995</v>
      </c>
      <c r="E145">
        <v>134.09100000000001</v>
      </c>
      <c r="F145">
        <v>90.1</v>
      </c>
      <c r="G145">
        <v>12.58</v>
      </c>
      <c r="H145">
        <v>126.69</v>
      </c>
      <c r="I145">
        <v>16.625</v>
      </c>
      <c r="J145">
        <v>53.52</v>
      </c>
      <c r="K145">
        <v>63.87</v>
      </c>
      <c r="L145">
        <v>115</v>
      </c>
      <c r="M145">
        <v>40.42</v>
      </c>
      <c r="N145">
        <v>116.9</v>
      </c>
      <c r="O145">
        <v>48.350099999999998</v>
      </c>
      <c r="P145">
        <v>23.44</v>
      </c>
      <c r="Q145">
        <v>26.29</v>
      </c>
    </row>
    <row r="146" spans="3:17" x14ac:dyDescent="0.25">
      <c r="C146" s="7">
        <v>42787</v>
      </c>
      <c r="D146">
        <v>85.07</v>
      </c>
      <c r="E146">
        <v>133.91</v>
      </c>
      <c r="F146">
        <v>94.29</v>
      </c>
      <c r="G146">
        <v>12.72</v>
      </c>
      <c r="H146">
        <v>127.57</v>
      </c>
      <c r="I146">
        <v>16.690000000000001</v>
      </c>
      <c r="J146">
        <v>53.66</v>
      </c>
      <c r="K146">
        <v>63.145200000000003</v>
      </c>
      <c r="L146">
        <v>116.61</v>
      </c>
      <c r="M146">
        <v>40.659999999999997</v>
      </c>
      <c r="N146">
        <v>117.798</v>
      </c>
      <c r="O146">
        <v>48.558999999999997</v>
      </c>
      <c r="P146">
        <v>23.5</v>
      </c>
      <c r="Q146">
        <v>26.76</v>
      </c>
    </row>
    <row r="147" spans="3:17" x14ac:dyDescent="0.25">
      <c r="C147" s="7">
        <v>42788</v>
      </c>
      <c r="D147">
        <v>84.92</v>
      </c>
      <c r="E147">
        <v>136.79</v>
      </c>
      <c r="F147">
        <v>92.66</v>
      </c>
      <c r="G147">
        <v>12.765000000000001</v>
      </c>
      <c r="H147">
        <v>127.71</v>
      </c>
      <c r="I147">
        <v>16.510100000000001</v>
      </c>
      <c r="J147">
        <v>53.54</v>
      </c>
      <c r="K147">
        <v>63.15</v>
      </c>
      <c r="L147">
        <v>114.42</v>
      </c>
      <c r="M147">
        <v>40.354999999999997</v>
      </c>
      <c r="N147">
        <v>117.0737</v>
      </c>
      <c r="O147">
        <v>48.61</v>
      </c>
      <c r="P147">
        <v>24.06</v>
      </c>
      <c r="Q147">
        <v>26.61</v>
      </c>
    </row>
    <row r="148" spans="3:17" x14ac:dyDescent="0.25">
      <c r="C148" s="7">
        <v>42789</v>
      </c>
      <c r="D148">
        <v>85.19</v>
      </c>
      <c r="E148">
        <v>136.12</v>
      </c>
      <c r="F148">
        <v>100.48</v>
      </c>
      <c r="G148">
        <v>12.715</v>
      </c>
      <c r="H148">
        <v>127.93</v>
      </c>
      <c r="I148">
        <v>16.27</v>
      </c>
      <c r="J148">
        <v>53.79</v>
      </c>
      <c r="K148">
        <v>63.13</v>
      </c>
      <c r="L148">
        <v>114.29</v>
      </c>
      <c r="M148">
        <v>40.44</v>
      </c>
      <c r="N148">
        <v>116.39</v>
      </c>
      <c r="O148">
        <v>48.56</v>
      </c>
      <c r="P148">
        <v>23.04</v>
      </c>
      <c r="Q148">
        <v>26.8</v>
      </c>
    </row>
    <row r="149" spans="3:17" x14ac:dyDescent="0.25">
      <c r="C149" s="7">
        <v>42790</v>
      </c>
      <c r="D149">
        <v>85.75</v>
      </c>
      <c r="E149">
        <v>135.26</v>
      </c>
      <c r="F149">
        <v>95.02</v>
      </c>
      <c r="G149">
        <v>12.51</v>
      </c>
      <c r="H149">
        <v>126.57</v>
      </c>
      <c r="I149">
        <v>15.984999999999999</v>
      </c>
      <c r="J149">
        <v>53.78</v>
      </c>
      <c r="K149">
        <v>62.75</v>
      </c>
      <c r="L149">
        <v>113.08499999999999</v>
      </c>
      <c r="M149">
        <v>40.29</v>
      </c>
      <c r="N149">
        <v>115.81</v>
      </c>
      <c r="O149">
        <v>47.53</v>
      </c>
      <c r="P149">
        <v>22.052</v>
      </c>
      <c r="Q149">
        <v>26.29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124"/>
  <sheetViews>
    <sheetView workbookViewId="0">
      <selection activeCell="E3" sqref="A1:Q124"/>
    </sheetView>
  </sheetViews>
  <sheetFormatPr defaultRowHeight="15" x14ac:dyDescent="0.25"/>
  <cols>
    <col min="2" max="2" width="9.42578125" bestFit="1" customWidth="1"/>
  </cols>
  <sheetData>
    <row r="1" spans="1:17" ht="14.45" x14ac:dyDescent="0.35">
      <c r="A1" s="1" t="s">
        <v>109</v>
      </c>
      <c r="B1" s="2">
        <v>42613</v>
      </c>
      <c r="D1" t="s">
        <v>80</v>
      </c>
      <c r="E1" t="s">
        <v>81</v>
      </c>
      <c r="F1" t="s">
        <v>63</v>
      </c>
      <c r="G1" t="s">
        <v>41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25</v>
      </c>
      <c r="P1" t="s">
        <v>89</v>
      </c>
      <c r="Q1" t="s">
        <v>90</v>
      </c>
    </row>
    <row r="2" spans="1:17" ht="14.45" x14ac:dyDescent="0.35">
      <c r="A2" s="3" t="s">
        <v>110</v>
      </c>
      <c r="B2" s="4">
        <f ca="1">TODAY()</f>
        <v>42790</v>
      </c>
      <c r="D2" t="str">
        <f>D1 &amp; " equity"</f>
        <v>MMM equity</v>
      </c>
      <c r="E2" t="str">
        <f t="shared" ref="E2:Q2" si="0">E1 &amp; " equity"</f>
        <v>NTAP equity</v>
      </c>
      <c r="F2" t="str">
        <f t="shared" si="0"/>
        <v>ELLI equity</v>
      </c>
      <c r="G2" t="str">
        <f t="shared" si="0"/>
        <v>TMO equity</v>
      </c>
      <c r="H2" t="str">
        <f t="shared" si="0"/>
        <v>WOOF equity</v>
      </c>
      <c r="I2" t="str">
        <f t="shared" si="0"/>
        <v>VMW equity</v>
      </c>
      <c r="J2" t="str">
        <f t="shared" si="0"/>
        <v>FTV equity</v>
      </c>
      <c r="K2" t="str">
        <f t="shared" si="0"/>
        <v>CXW equity</v>
      </c>
      <c r="L2" t="str">
        <f t="shared" si="0"/>
        <v>DLR equity</v>
      </c>
      <c r="M2" t="str">
        <f t="shared" si="0"/>
        <v>DG equity</v>
      </c>
      <c r="N2" t="str">
        <f t="shared" si="0"/>
        <v>FSLR equity</v>
      </c>
      <c r="O2" t="str">
        <f t="shared" si="0"/>
        <v>SHLD equity</v>
      </c>
      <c r="P2" t="str">
        <f t="shared" si="0"/>
        <v>SIG equity</v>
      </c>
      <c r="Q2" t="str">
        <f t="shared" si="0"/>
        <v>STRP equity</v>
      </c>
    </row>
    <row r="3" spans="1:17" thickBot="1" x14ac:dyDescent="0.4">
      <c r="A3" s="5"/>
      <c r="B3" s="6" t="s">
        <v>111</v>
      </c>
      <c r="C3" s="7">
        <f ca="1">_xll.BDH(D2,B3,B1,B2,"cols=2;rows=122")</f>
        <v>42613</v>
      </c>
      <c r="D3">
        <v>177.464</v>
      </c>
      <c r="E3">
        <f ca="1">_xll.BDH(E2,$B$3,$B$1,$B$2,"dts=h","cols=1;rows=122")</f>
        <v>34.613399999999999</v>
      </c>
      <c r="F3">
        <f ca="1">_xll.BDH(F2,$B$3,$B$1,$B$2,"dts=h","cols=1;rows=122")</f>
        <v>98.23</v>
      </c>
      <c r="G3">
        <f ca="1">_xll.BDH(G2,$B$3,$B$1,$B$2,"dts=h","cols=1;rows=122")</f>
        <v>153.084</v>
      </c>
      <c r="H3">
        <f ca="1">_xll.BDH(H2,$B$3,$B$1,$B$2,"dts=h","cols=1;rows=122")</f>
        <v>71.180000000000007</v>
      </c>
      <c r="I3">
        <f ca="1">_xll.BDH(I2,$B$3,$B$1,$B$2,"dts=h","cols=1;rows=122")</f>
        <v>74.11</v>
      </c>
      <c r="J3">
        <f ca="1">_xll.BDH(J2,$B$3,$B$1,$B$2,"dts=h","cols=1;rows=122")</f>
        <v>52.689</v>
      </c>
      <c r="K3">
        <f ca="1">_xll.BDH(K2,$B$3,$B$1,$B$2,"dts=h","cols=1;rows=122")</f>
        <v>15.4337</v>
      </c>
      <c r="L3">
        <f ca="1">_xll.BDH(L2,$B$3,$B$1,$B$2,"dts=h","cols=1;rows=122")</f>
        <v>97.650300000000001</v>
      </c>
      <c r="M3">
        <f ca="1">_xll.BDH(M2,$B$3,$B$1,$B$2,"dts=h","cols=1;rows=122")</f>
        <v>74.740300000000005</v>
      </c>
      <c r="N3">
        <f ca="1">_xll.BDH(N2,$B$3,$B$1,$B$2,"dts=h","cols=1;rows=122")</f>
        <v>37.89</v>
      </c>
      <c r="O3">
        <f ca="1">_xll.BDH(O2,$B$3,$B$1,$B$2,"dts=h","cols=1;rows=122")</f>
        <v>14.44</v>
      </c>
      <c r="P3">
        <f ca="1">_xll.BDH(P2,$B$3,$B$1,$B$2,"dts=h","cols=1;rows=122")</f>
        <v>81.858000000000004</v>
      </c>
      <c r="Q3">
        <f ca="1">_xll.BDH(Q2,$B$3,$B$1,$B$2,"dts=h","cols=1;rows=122")</f>
        <v>23.7</v>
      </c>
    </row>
    <row r="4" spans="1:17" x14ac:dyDescent="0.25">
      <c r="C4" s="7">
        <v>42614</v>
      </c>
      <c r="D4">
        <v>177.864</v>
      </c>
      <c r="E4">
        <v>34.613399999999999</v>
      </c>
      <c r="F4">
        <v>99.46</v>
      </c>
      <c r="G4">
        <v>152.51400000000001</v>
      </c>
      <c r="H4">
        <v>70.92</v>
      </c>
      <c r="I4">
        <v>75.33</v>
      </c>
      <c r="J4">
        <v>52.978299999999997</v>
      </c>
      <c r="K4">
        <v>15.055199999999999</v>
      </c>
      <c r="L4">
        <v>97.709199999999996</v>
      </c>
      <c r="M4">
        <v>73.881200000000007</v>
      </c>
      <c r="N4">
        <v>38.47</v>
      </c>
      <c r="O4">
        <v>14.17</v>
      </c>
      <c r="P4">
        <v>81.709000000000003</v>
      </c>
      <c r="Q4">
        <v>23.35</v>
      </c>
    </row>
    <row r="5" spans="1:17" x14ac:dyDescent="0.25">
      <c r="C5" s="7">
        <v>42615</v>
      </c>
      <c r="D5">
        <v>179.167</v>
      </c>
      <c r="E5">
        <v>34.821100000000001</v>
      </c>
      <c r="F5">
        <v>100</v>
      </c>
      <c r="G5">
        <v>151.52799999999999</v>
      </c>
      <c r="H5">
        <v>71.97</v>
      </c>
      <c r="I5">
        <v>73.88</v>
      </c>
      <c r="J5">
        <v>53.337400000000002</v>
      </c>
      <c r="K5">
        <v>15.3012</v>
      </c>
      <c r="L5">
        <v>100.7724</v>
      </c>
      <c r="M5">
        <v>73.846400000000003</v>
      </c>
      <c r="N5">
        <v>39.088999999999999</v>
      </c>
      <c r="O5">
        <v>13.86</v>
      </c>
      <c r="P5">
        <v>82.811899999999994</v>
      </c>
      <c r="Q5">
        <v>24.093299999999999</v>
      </c>
    </row>
    <row r="6" spans="1:17" x14ac:dyDescent="0.25">
      <c r="C6" s="7">
        <v>42619</v>
      </c>
      <c r="D6">
        <v>178.96</v>
      </c>
      <c r="E6">
        <v>34.692500000000003</v>
      </c>
      <c r="F6">
        <v>99.69</v>
      </c>
      <c r="G6">
        <v>151.07400000000001</v>
      </c>
      <c r="H6">
        <v>72.41</v>
      </c>
      <c r="I6">
        <v>74.489999999999995</v>
      </c>
      <c r="J6">
        <v>53.417200000000001</v>
      </c>
      <c r="K6">
        <v>15.2918</v>
      </c>
      <c r="L6">
        <v>100.3502</v>
      </c>
      <c r="M6">
        <v>73.002200000000002</v>
      </c>
      <c r="N6">
        <v>39.31</v>
      </c>
      <c r="O6">
        <v>13.51</v>
      </c>
      <c r="P6">
        <v>81.679199999999994</v>
      </c>
      <c r="Q6">
        <v>24.41</v>
      </c>
    </row>
    <row r="7" spans="1:17" x14ac:dyDescent="0.25">
      <c r="C7" s="7">
        <v>42620</v>
      </c>
      <c r="D7">
        <v>178.22900000000001</v>
      </c>
      <c r="E7">
        <v>35.295900000000003</v>
      </c>
      <c r="F7">
        <v>99.85</v>
      </c>
      <c r="G7">
        <v>151.114</v>
      </c>
      <c r="H7">
        <v>72.27</v>
      </c>
      <c r="I7">
        <v>74.489999999999995</v>
      </c>
      <c r="J7">
        <v>52.988300000000002</v>
      </c>
      <c r="K7">
        <v>15.3675</v>
      </c>
      <c r="L7">
        <v>100.13420000000001</v>
      </c>
      <c r="M7">
        <v>71.840100000000007</v>
      </c>
      <c r="N7">
        <v>39.100999999999999</v>
      </c>
      <c r="O7">
        <v>13.19</v>
      </c>
      <c r="P7">
        <v>82.046800000000005</v>
      </c>
      <c r="Q7">
        <v>24.35</v>
      </c>
    </row>
    <row r="8" spans="1:17" x14ac:dyDescent="0.25">
      <c r="C8" s="7">
        <v>42621</v>
      </c>
      <c r="D8">
        <v>177.90299999999999</v>
      </c>
      <c r="E8">
        <v>35.088200000000001</v>
      </c>
      <c r="F8">
        <v>99.7</v>
      </c>
      <c r="G8">
        <v>150.929</v>
      </c>
      <c r="H8">
        <v>72.3</v>
      </c>
      <c r="I8">
        <v>74.59</v>
      </c>
      <c r="J8">
        <v>52.828699999999998</v>
      </c>
      <c r="K8">
        <v>15.358000000000001</v>
      </c>
      <c r="L8">
        <v>99.437200000000004</v>
      </c>
      <c r="M8">
        <v>71.114999999999995</v>
      </c>
      <c r="N8">
        <v>38.58</v>
      </c>
      <c r="O8">
        <v>12.94</v>
      </c>
      <c r="P8">
        <v>81.897800000000004</v>
      </c>
      <c r="Q8">
        <v>24.045000000000002</v>
      </c>
    </row>
    <row r="9" spans="1:17" x14ac:dyDescent="0.25">
      <c r="C9" s="7">
        <v>42622</v>
      </c>
      <c r="D9">
        <v>176.709</v>
      </c>
      <c r="E9">
        <v>34.593600000000002</v>
      </c>
      <c r="F9">
        <v>97.89</v>
      </c>
      <c r="G9">
        <v>148.215</v>
      </c>
      <c r="H9">
        <v>71.53</v>
      </c>
      <c r="I9">
        <v>74.69</v>
      </c>
      <c r="J9">
        <v>51.881</v>
      </c>
      <c r="K9">
        <v>15.1877</v>
      </c>
      <c r="L9">
        <v>98.141199999999998</v>
      </c>
      <c r="M9">
        <v>70.817099999999996</v>
      </c>
      <c r="N9">
        <v>38.437199999999997</v>
      </c>
      <c r="O9">
        <v>12.74</v>
      </c>
      <c r="P9">
        <v>80.437100000000001</v>
      </c>
      <c r="Q9">
        <v>23.62</v>
      </c>
    </row>
    <row r="10" spans="1:17" x14ac:dyDescent="0.25">
      <c r="C10" s="7">
        <v>42625</v>
      </c>
      <c r="D10">
        <v>176.11699999999999</v>
      </c>
      <c r="E10">
        <v>34.811199999999999</v>
      </c>
      <c r="F10">
        <v>95.83</v>
      </c>
      <c r="G10">
        <v>146.453</v>
      </c>
      <c r="H10">
        <v>69.879900000000006</v>
      </c>
      <c r="I10">
        <v>73.89</v>
      </c>
      <c r="J10">
        <v>51.3125</v>
      </c>
      <c r="K10">
        <v>14.9558</v>
      </c>
      <c r="L10">
        <v>95.019000000000005</v>
      </c>
      <c r="M10">
        <v>71.686800000000005</v>
      </c>
      <c r="N10">
        <v>37.5</v>
      </c>
      <c r="O10">
        <v>12.58</v>
      </c>
      <c r="P10">
        <v>78.429900000000004</v>
      </c>
      <c r="Q10">
        <v>22.261399999999998</v>
      </c>
    </row>
    <row r="11" spans="1:17" x14ac:dyDescent="0.25">
      <c r="C11" s="7">
        <v>42626</v>
      </c>
      <c r="D11">
        <v>175.327</v>
      </c>
      <c r="E11">
        <v>34.880400000000002</v>
      </c>
      <c r="F11">
        <v>95</v>
      </c>
      <c r="G11">
        <v>145.709</v>
      </c>
      <c r="H11">
        <v>68.905000000000001</v>
      </c>
      <c r="I11">
        <v>73.97</v>
      </c>
      <c r="J11">
        <v>51.272599999999997</v>
      </c>
      <c r="K11">
        <v>14.863099999999999</v>
      </c>
      <c r="L11">
        <v>93.846100000000007</v>
      </c>
      <c r="M11">
        <v>71.477500000000006</v>
      </c>
      <c r="N11">
        <v>37.195</v>
      </c>
      <c r="O11">
        <v>12.35</v>
      </c>
      <c r="P11">
        <v>78.6584</v>
      </c>
      <c r="Q11">
        <v>21.93</v>
      </c>
    </row>
    <row r="12" spans="1:17" x14ac:dyDescent="0.25">
      <c r="C12" s="7">
        <v>42627</v>
      </c>
      <c r="D12">
        <v>175.08</v>
      </c>
      <c r="E12">
        <v>34.5886</v>
      </c>
      <c r="F12">
        <v>93.78</v>
      </c>
      <c r="G12">
        <v>147.71700000000001</v>
      </c>
      <c r="H12">
        <v>68.819999999999993</v>
      </c>
      <c r="I12">
        <v>74.03</v>
      </c>
      <c r="J12">
        <v>50.3748</v>
      </c>
      <c r="K12">
        <v>15.1782</v>
      </c>
      <c r="L12">
        <v>92.785799999999995</v>
      </c>
      <c r="M12">
        <v>71.437600000000003</v>
      </c>
      <c r="N12">
        <v>36.450000000000003</v>
      </c>
      <c r="O12">
        <v>12.16</v>
      </c>
      <c r="P12">
        <v>79.930300000000003</v>
      </c>
      <c r="Q12">
        <v>23.656700000000001</v>
      </c>
    </row>
    <row r="13" spans="1:17" x14ac:dyDescent="0.25">
      <c r="C13" s="7">
        <v>42628</v>
      </c>
      <c r="D13">
        <v>174.73400000000001</v>
      </c>
      <c r="E13">
        <v>35.009</v>
      </c>
      <c r="F13">
        <v>94.31</v>
      </c>
      <c r="G13">
        <v>150.654</v>
      </c>
      <c r="H13">
        <v>69.180000000000007</v>
      </c>
      <c r="I13">
        <v>73.61</v>
      </c>
      <c r="J13">
        <v>50.474499999999999</v>
      </c>
      <c r="K13">
        <v>15.4148</v>
      </c>
      <c r="L13">
        <v>91.983199999999997</v>
      </c>
      <c r="M13">
        <v>72.374600000000001</v>
      </c>
      <c r="N13">
        <v>35.4</v>
      </c>
      <c r="O13">
        <v>12.1098</v>
      </c>
      <c r="P13">
        <v>79.423500000000004</v>
      </c>
      <c r="Q13">
        <v>25.4</v>
      </c>
    </row>
    <row r="14" spans="1:17" x14ac:dyDescent="0.25">
      <c r="C14" s="7">
        <v>42629</v>
      </c>
      <c r="D14">
        <v>173.69800000000001</v>
      </c>
      <c r="E14">
        <v>34.712299999999999</v>
      </c>
      <c r="F14">
        <v>94.575000000000003</v>
      </c>
      <c r="G14">
        <v>150.23500000000001</v>
      </c>
      <c r="H14">
        <v>69.260000000000005</v>
      </c>
      <c r="I14">
        <v>73.2</v>
      </c>
      <c r="J14">
        <v>50.265099999999997</v>
      </c>
      <c r="K14">
        <v>16.304300000000001</v>
      </c>
      <c r="L14">
        <v>91.854399999999998</v>
      </c>
      <c r="M14">
        <v>72.125399999999999</v>
      </c>
      <c r="N14">
        <v>35.450000000000003</v>
      </c>
      <c r="O14">
        <v>12.15</v>
      </c>
      <c r="P14">
        <v>78.797499999999999</v>
      </c>
      <c r="Q14">
        <v>26.5</v>
      </c>
    </row>
    <row r="15" spans="1:17" x14ac:dyDescent="0.25">
      <c r="C15" s="7">
        <v>42632</v>
      </c>
      <c r="D15">
        <v>175.672</v>
      </c>
      <c r="E15">
        <v>35.681699999999999</v>
      </c>
      <c r="F15">
        <v>96.36</v>
      </c>
      <c r="G15">
        <v>151.124</v>
      </c>
      <c r="H15">
        <v>70.14</v>
      </c>
      <c r="I15">
        <v>73.252499999999998</v>
      </c>
      <c r="J15">
        <v>51.277500000000003</v>
      </c>
      <c r="K15">
        <v>15.717600000000001</v>
      </c>
      <c r="L15">
        <v>93.201999999999998</v>
      </c>
      <c r="M15">
        <v>72.234999999999999</v>
      </c>
      <c r="N15">
        <v>35.200000000000003</v>
      </c>
      <c r="O15">
        <v>12.25</v>
      </c>
      <c r="P15">
        <v>78.231099999999998</v>
      </c>
      <c r="Q15">
        <v>25.43</v>
      </c>
    </row>
    <row r="16" spans="1:17" x14ac:dyDescent="0.25">
      <c r="C16" s="7">
        <v>42633</v>
      </c>
      <c r="D16">
        <v>176.215</v>
      </c>
      <c r="E16">
        <v>35.701500000000003</v>
      </c>
      <c r="F16">
        <v>96.48</v>
      </c>
      <c r="G16">
        <v>152.37200000000001</v>
      </c>
      <c r="H16">
        <v>69.989999999999995</v>
      </c>
      <c r="I16">
        <v>73.504999999999995</v>
      </c>
      <c r="J16">
        <v>50.953400000000002</v>
      </c>
      <c r="K16">
        <v>15.746</v>
      </c>
      <c r="L16">
        <v>93.776700000000005</v>
      </c>
      <c r="M16">
        <v>72.075500000000005</v>
      </c>
      <c r="N16">
        <v>34.65</v>
      </c>
      <c r="O16">
        <v>12</v>
      </c>
      <c r="P16">
        <v>77.475999999999999</v>
      </c>
      <c r="Q16">
        <v>25.643000000000001</v>
      </c>
    </row>
    <row r="17" spans="3:17" x14ac:dyDescent="0.25">
      <c r="C17" s="7">
        <v>42634</v>
      </c>
      <c r="D17">
        <v>177.499</v>
      </c>
      <c r="E17">
        <v>35.661900000000003</v>
      </c>
      <c r="F17">
        <v>97.84</v>
      </c>
      <c r="G17">
        <v>155.459</v>
      </c>
      <c r="H17">
        <v>70.19</v>
      </c>
      <c r="I17">
        <v>73.48</v>
      </c>
      <c r="J17">
        <v>50.883499999999998</v>
      </c>
      <c r="K17">
        <v>15.112</v>
      </c>
      <c r="L17">
        <v>94.737799999999993</v>
      </c>
      <c r="M17">
        <v>72.025700000000001</v>
      </c>
      <c r="N17">
        <v>34.57</v>
      </c>
      <c r="O17">
        <v>11.8</v>
      </c>
      <c r="P17">
        <v>76.233900000000006</v>
      </c>
      <c r="Q17">
        <v>25.36</v>
      </c>
    </row>
    <row r="18" spans="3:17" x14ac:dyDescent="0.25">
      <c r="C18" s="7">
        <v>42635</v>
      </c>
      <c r="D18">
        <v>179.33500000000001</v>
      </c>
      <c r="E18">
        <v>35.711399999999998</v>
      </c>
      <c r="F18">
        <v>100</v>
      </c>
      <c r="G18">
        <v>157.947</v>
      </c>
      <c r="H18">
        <v>70.98</v>
      </c>
      <c r="I18">
        <v>74.16</v>
      </c>
      <c r="J18">
        <v>51.8611</v>
      </c>
      <c r="K18">
        <v>16.257000000000001</v>
      </c>
      <c r="L18">
        <v>98.037499999999994</v>
      </c>
      <c r="M18">
        <v>72.563900000000004</v>
      </c>
      <c r="N18">
        <v>35.880000000000003</v>
      </c>
      <c r="O18">
        <v>11.92</v>
      </c>
      <c r="P18">
        <v>77.634900000000002</v>
      </c>
      <c r="Q18">
        <v>25.39</v>
      </c>
    </row>
    <row r="19" spans="3:17" x14ac:dyDescent="0.25">
      <c r="C19" s="7">
        <v>42636</v>
      </c>
      <c r="D19">
        <v>177.4</v>
      </c>
      <c r="E19">
        <v>35.661900000000003</v>
      </c>
      <c r="F19">
        <v>99.9</v>
      </c>
      <c r="G19">
        <v>157.98699999999999</v>
      </c>
      <c r="H19">
        <v>69.599999999999994</v>
      </c>
      <c r="I19">
        <v>74</v>
      </c>
      <c r="J19">
        <v>51.452100000000002</v>
      </c>
      <c r="K19">
        <v>15.481</v>
      </c>
      <c r="L19">
        <v>97.829400000000007</v>
      </c>
      <c r="M19">
        <v>72.264899999999997</v>
      </c>
      <c r="N19">
        <v>37.450000000000003</v>
      </c>
      <c r="O19">
        <v>11.88</v>
      </c>
      <c r="P19">
        <v>78.578900000000004</v>
      </c>
      <c r="Q19">
        <v>25.86</v>
      </c>
    </row>
    <row r="20" spans="3:17" x14ac:dyDescent="0.25">
      <c r="C20" s="7">
        <v>42639</v>
      </c>
      <c r="D20">
        <v>174.64599999999999</v>
      </c>
      <c r="E20">
        <v>35.4146</v>
      </c>
      <c r="F20">
        <v>99.48</v>
      </c>
      <c r="G20">
        <v>156.81800000000001</v>
      </c>
      <c r="H20">
        <v>68.41</v>
      </c>
      <c r="I20">
        <v>73.44</v>
      </c>
      <c r="J20">
        <v>51.362299999999998</v>
      </c>
      <c r="K20">
        <v>15.3485</v>
      </c>
      <c r="L20">
        <v>97.244799999999998</v>
      </c>
      <c r="M20">
        <v>71.766499999999994</v>
      </c>
      <c r="N20">
        <v>37.43</v>
      </c>
      <c r="O20">
        <v>11.4499</v>
      </c>
      <c r="P20">
        <v>78.131799999999998</v>
      </c>
      <c r="Q20">
        <v>25.8</v>
      </c>
    </row>
    <row r="21" spans="3:17" x14ac:dyDescent="0.25">
      <c r="C21" s="7">
        <v>42640</v>
      </c>
      <c r="D21">
        <v>174.76400000000001</v>
      </c>
      <c r="E21">
        <v>35.548200000000001</v>
      </c>
      <c r="F21">
        <v>102.4</v>
      </c>
      <c r="G21">
        <v>158.85599999999999</v>
      </c>
      <c r="H21">
        <v>68.849999999999994</v>
      </c>
      <c r="I21">
        <v>73.599999999999994</v>
      </c>
      <c r="J21">
        <v>51.651600000000002</v>
      </c>
      <c r="K21">
        <v>15.0457</v>
      </c>
      <c r="L21">
        <v>97.304199999999994</v>
      </c>
      <c r="M21">
        <v>72.125399999999999</v>
      </c>
      <c r="N21">
        <v>39.11</v>
      </c>
      <c r="O21">
        <v>11.33</v>
      </c>
      <c r="P21">
        <v>75.826499999999996</v>
      </c>
      <c r="Q21">
        <v>26.41</v>
      </c>
    </row>
    <row r="22" spans="3:17" x14ac:dyDescent="0.25">
      <c r="C22" s="7">
        <v>42641</v>
      </c>
      <c r="D22">
        <v>175.702</v>
      </c>
      <c r="E22">
        <v>35.206899999999997</v>
      </c>
      <c r="F22">
        <v>102.28</v>
      </c>
      <c r="G22">
        <v>158.92599999999999</v>
      </c>
      <c r="H22">
        <v>68.05</v>
      </c>
      <c r="I22">
        <v>73.989999999999995</v>
      </c>
      <c r="J22">
        <v>51.641599999999997</v>
      </c>
      <c r="K22">
        <v>14.336</v>
      </c>
      <c r="L22">
        <v>98.929299999999998</v>
      </c>
      <c r="M22">
        <v>71.108699999999999</v>
      </c>
      <c r="N22">
        <v>39.669200000000004</v>
      </c>
      <c r="O22">
        <v>11.33</v>
      </c>
      <c r="P22">
        <v>75.091200000000001</v>
      </c>
      <c r="Q22">
        <v>26.2</v>
      </c>
    </row>
    <row r="23" spans="3:17" x14ac:dyDescent="0.25">
      <c r="C23" s="7">
        <v>42642</v>
      </c>
      <c r="D23">
        <v>175.35599999999999</v>
      </c>
      <c r="E23">
        <v>35.018900000000002</v>
      </c>
      <c r="F23">
        <v>104.56</v>
      </c>
      <c r="G23">
        <v>159.10499999999999</v>
      </c>
      <c r="H23">
        <v>69.02</v>
      </c>
      <c r="I23">
        <v>74.06</v>
      </c>
      <c r="J23">
        <v>51.481999999999999</v>
      </c>
      <c r="K23">
        <v>13.8931</v>
      </c>
      <c r="L23">
        <v>98.235600000000005</v>
      </c>
      <c r="M23">
        <v>70.123400000000004</v>
      </c>
      <c r="N23">
        <v>40.33</v>
      </c>
      <c r="O23">
        <v>11.0686</v>
      </c>
      <c r="P23">
        <v>74.981899999999996</v>
      </c>
      <c r="Q23">
        <v>26.37</v>
      </c>
    </row>
    <row r="24" spans="3:17" x14ac:dyDescent="0.25">
      <c r="C24" s="7">
        <v>42643</v>
      </c>
      <c r="D24">
        <v>174.88300000000001</v>
      </c>
      <c r="E24">
        <v>35.553100000000001</v>
      </c>
      <c r="F24">
        <v>105.98</v>
      </c>
      <c r="G24">
        <v>159.36500000000001</v>
      </c>
      <c r="H24">
        <v>70.239999999999995</v>
      </c>
      <c r="I24">
        <v>73.7</v>
      </c>
      <c r="J24">
        <v>51.142899999999997</v>
      </c>
      <c r="K24">
        <v>13.8058</v>
      </c>
      <c r="L24">
        <v>98.522999999999996</v>
      </c>
      <c r="M24">
        <v>70.241500000000002</v>
      </c>
      <c r="N24">
        <v>39.85</v>
      </c>
      <c r="O24">
        <v>12.05</v>
      </c>
      <c r="P24">
        <v>74.306200000000004</v>
      </c>
      <c r="Q24">
        <v>25.89</v>
      </c>
    </row>
    <row r="25" spans="3:17" x14ac:dyDescent="0.25">
      <c r="C25" s="7">
        <v>42646</v>
      </c>
      <c r="D25">
        <v>173.69800000000001</v>
      </c>
      <c r="E25">
        <v>35.246499999999997</v>
      </c>
      <c r="F25">
        <v>105.33</v>
      </c>
      <c r="G25">
        <v>159.05500000000001</v>
      </c>
      <c r="H25">
        <v>70.27</v>
      </c>
      <c r="I25">
        <v>73.7</v>
      </c>
      <c r="J25">
        <v>51.531799999999997</v>
      </c>
      <c r="K25">
        <v>13.943300000000001</v>
      </c>
      <c r="L25">
        <v>95.877399999999994</v>
      </c>
      <c r="M25">
        <v>69.633499999999998</v>
      </c>
      <c r="N25">
        <v>39.65</v>
      </c>
      <c r="O25">
        <v>11.539899999999999</v>
      </c>
      <c r="P25">
        <v>75.329599999999999</v>
      </c>
      <c r="Q25">
        <v>26.39</v>
      </c>
    </row>
    <row r="26" spans="3:17" x14ac:dyDescent="0.25">
      <c r="C26" s="7">
        <v>42647</v>
      </c>
      <c r="D26">
        <v>172.73</v>
      </c>
      <c r="E26">
        <v>35.256399999999999</v>
      </c>
      <c r="F26">
        <v>103.90600000000001</v>
      </c>
      <c r="G26">
        <v>159.27500000000001</v>
      </c>
      <c r="H26">
        <v>69.98</v>
      </c>
      <c r="I26">
        <v>73.265000000000001</v>
      </c>
      <c r="J26">
        <v>51.322400000000002</v>
      </c>
      <c r="K26">
        <v>13.854900000000001</v>
      </c>
      <c r="L26">
        <v>93.142499999999998</v>
      </c>
      <c r="M26">
        <v>69.055400000000006</v>
      </c>
      <c r="N26">
        <v>38.75</v>
      </c>
      <c r="O26">
        <v>13.69</v>
      </c>
      <c r="P26">
        <v>77.684600000000003</v>
      </c>
      <c r="Q26">
        <v>27.015999999999998</v>
      </c>
    </row>
    <row r="27" spans="3:17" x14ac:dyDescent="0.25">
      <c r="C27" s="7">
        <v>42648</v>
      </c>
      <c r="D27">
        <v>170.351</v>
      </c>
      <c r="E27">
        <v>35.1556</v>
      </c>
      <c r="F27">
        <v>103.44840000000001</v>
      </c>
      <c r="G27">
        <v>158.636</v>
      </c>
      <c r="H27">
        <v>69.61</v>
      </c>
      <c r="I27">
        <v>74.66</v>
      </c>
      <c r="J27">
        <v>51.1678</v>
      </c>
      <c r="K27">
        <v>13.864699999999999</v>
      </c>
      <c r="L27">
        <v>91.656199999999998</v>
      </c>
      <c r="M27">
        <v>68.108400000000003</v>
      </c>
      <c r="N27">
        <v>39.880000000000003</v>
      </c>
      <c r="O27">
        <v>12.75</v>
      </c>
      <c r="P27">
        <v>81.589699999999993</v>
      </c>
      <c r="Q27">
        <v>27.361999999999998</v>
      </c>
    </row>
    <row r="28" spans="3:17" x14ac:dyDescent="0.25">
      <c r="C28" s="7">
        <v>42649</v>
      </c>
      <c r="D28">
        <v>170.114</v>
      </c>
      <c r="E28">
        <v>34.892600000000002</v>
      </c>
      <c r="F28">
        <v>102.42</v>
      </c>
      <c r="G28">
        <v>158.346</v>
      </c>
      <c r="H28">
        <v>69.599999999999994</v>
      </c>
      <c r="I28">
        <v>74.400000000000006</v>
      </c>
      <c r="J28">
        <v>50.843600000000002</v>
      </c>
      <c r="K28">
        <v>13.569900000000001</v>
      </c>
      <c r="L28">
        <v>91.131100000000004</v>
      </c>
      <c r="M28">
        <v>68.885900000000007</v>
      </c>
      <c r="N28">
        <v>40.049999999999997</v>
      </c>
      <c r="O28">
        <v>12.5</v>
      </c>
      <c r="P28">
        <v>81.768600000000006</v>
      </c>
      <c r="Q28">
        <v>27.35</v>
      </c>
    </row>
    <row r="29" spans="3:17" x14ac:dyDescent="0.25">
      <c r="C29" s="7">
        <v>42650</v>
      </c>
      <c r="D29">
        <v>169.739</v>
      </c>
      <c r="E29">
        <v>34.753399999999999</v>
      </c>
      <c r="F29">
        <v>102.8</v>
      </c>
      <c r="G29">
        <v>158.83600000000001</v>
      </c>
      <c r="H29">
        <v>70.19</v>
      </c>
      <c r="I29">
        <v>74.438999999999993</v>
      </c>
      <c r="J29">
        <v>50.683999999999997</v>
      </c>
      <c r="K29">
        <v>13.5503</v>
      </c>
      <c r="L29">
        <v>92.914599999999993</v>
      </c>
      <c r="M29">
        <v>69.633499999999998</v>
      </c>
      <c r="N29">
        <v>39.1</v>
      </c>
      <c r="O29">
        <v>11.98</v>
      </c>
      <c r="P29">
        <v>81.718900000000005</v>
      </c>
      <c r="Q29">
        <v>27.62</v>
      </c>
    </row>
    <row r="30" spans="3:17" x14ac:dyDescent="0.25">
      <c r="C30" s="7">
        <v>42653</v>
      </c>
      <c r="D30">
        <v>170.53899999999999</v>
      </c>
      <c r="E30">
        <v>34.897599999999997</v>
      </c>
      <c r="F30">
        <v>104.04</v>
      </c>
      <c r="G30">
        <v>159.93</v>
      </c>
      <c r="H30">
        <v>71.38</v>
      </c>
      <c r="I30">
        <v>74.290000000000006</v>
      </c>
      <c r="J30">
        <v>50.1952</v>
      </c>
      <c r="K30">
        <v>13.348800000000001</v>
      </c>
      <c r="L30">
        <v>92.211100000000002</v>
      </c>
      <c r="M30">
        <v>69.772999999999996</v>
      </c>
      <c r="N30">
        <v>38.67</v>
      </c>
      <c r="O30">
        <v>11.81</v>
      </c>
      <c r="P30">
        <v>81.450599999999994</v>
      </c>
      <c r="Q30">
        <v>29.82</v>
      </c>
    </row>
    <row r="31" spans="3:17" x14ac:dyDescent="0.25">
      <c r="C31" s="7">
        <v>42654</v>
      </c>
      <c r="D31">
        <v>168.28800000000001</v>
      </c>
      <c r="E31">
        <v>34.624099999999999</v>
      </c>
      <c r="F31">
        <v>102.59</v>
      </c>
      <c r="G31">
        <v>156.423</v>
      </c>
      <c r="H31">
        <v>70.989999999999995</v>
      </c>
      <c r="I31">
        <v>73.680000000000007</v>
      </c>
      <c r="J31">
        <v>50.035600000000002</v>
      </c>
      <c r="K31">
        <v>13.285</v>
      </c>
      <c r="L31">
        <v>91.879199999999997</v>
      </c>
      <c r="M31">
        <v>69.224800000000002</v>
      </c>
      <c r="N31">
        <v>38.99</v>
      </c>
      <c r="O31">
        <v>11.3</v>
      </c>
      <c r="P31">
        <v>81.758600000000001</v>
      </c>
      <c r="Q31">
        <v>31.79</v>
      </c>
    </row>
    <row r="32" spans="3:17" x14ac:dyDescent="0.25">
      <c r="C32" s="7">
        <v>42655</v>
      </c>
      <c r="D32">
        <v>168.00200000000001</v>
      </c>
      <c r="E32">
        <v>34.067100000000003</v>
      </c>
      <c r="F32">
        <v>100.62</v>
      </c>
      <c r="G32">
        <v>155.1</v>
      </c>
      <c r="H32">
        <v>70.5</v>
      </c>
      <c r="I32">
        <v>73.510000000000005</v>
      </c>
      <c r="J32">
        <v>49.277500000000003</v>
      </c>
      <c r="K32">
        <v>14.591799999999999</v>
      </c>
      <c r="L32">
        <v>92.557900000000004</v>
      </c>
      <c r="M32">
        <v>69.155000000000001</v>
      </c>
      <c r="N32">
        <v>38.32</v>
      </c>
      <c r="O32">
        <v>11.27</v>
      </c>
      <c r="P32">
        <v>81.172399999999996</v>
      </c>
      <c r="Q32">
        <v>31.79</v>
      </c>
    </row>
    <row r="33" spans="3:17" x14ac:dyDescent="0.25">
      <c r="C33" s="7">
        <v>42656</v>
      </c>
      <c r="D33">
        <v>168.13</v>
      </c>
      <c r="E33">
        <v>33.858199999999997</v>
      </c>
      <c r="F33">
        <v>100.24</v>
      </c>
      <c r="G33">
        <v>152.982</v>
      </c>
      <c r="H33">
        <v>70.33</v>
      </c>
      <c r="I33">
        <v>73.34</v>
      </c>
      <c r="J33">
        <v>49.556800000000003</v>
      </c>
      <c r="K33">
        <v>14.129899999999999</v>
      </c>
      <c r="L33">
        <v>93.846100000000007</v>
      </c>
      <c r="M33">
        <v>69.513900000000007</v>
      </c>
      <c r="N33">
        <v>39.090000000000003</v>
      </c>
      <c r="O33">
        <v>10.86</v>
      </c>
      <c r="P33">
        <v>81.072999999999993</v>
      </c>
      <c r="Q33">
        <v>31.959900000000001</v>
      </c>
    </row>
    <row r="34" spans="3:17" x14ac:dyDescent="0.25">
      <c r="C34" s="7">
        <v>42657</v>
      </c>
      <c r="D34">
        <v>169.196</v>
      </c>
      <c r="E34">
        <v>34.037199999999999</v>
      </c>
      <c r="F34">
        <v>101.53</v>
      </c>
      <c r="G34">
        <v>152.77199999999999</v>
      </c>
      <c r="H34">
        <v>70.27</v>
      </c>
      <c r="I34">
        <v>73.66</v>
      </c>
      <c r="J34">
        <v>49.811199999999999</v>
      </c>
      <c r="K34">
        <v>14.228300000000001</v>
      </c>
      <c r="L34">
        <v>94.826999999999998</v>
      </c>
      <c r="M34">
        <v>69.264700000000005</v>
      </c>
      <c r="N34">
        <v>39.950000000000003</v>
      </c>
      <c r="O34">
        <v>10.84</v>
      </c>
      <c r="P34">
        <v>82.364800000000002</v>
      </c>
      <c r="Q34">
        <v>31.91</v>
      </c>
    </row>
    <row r="35" spans="3:17" x14ac:dyDescent="0.25">
      <c r="C35" s="7">
        <v>42660</v>
      </c>
      <c r="D35">
        <v>168.9</v>
      </c>
      <c r="E35">
        <v>33.619500000000002</v>
      </c>
      <c r="F35">
        <v>100.4897</v>
      </c>
      <c r="G35">
        <v>151.69300000000001</v>
      </c>
      <c r="H35">
        <v>69.454999999999998</v>
      </c>
      <c r="I35">
        <v>73.17</v>
      </c>
      <c r="J35">
        <v>49.4666</v>
      </c>
      <c r="K35">
        <v>14.414999999999999</v>
      </c>
      <c r="L35">
        <v>94.430700000000002</v>
      </c>
      <c r="M35">
        <v>69.3095</v>
      </c>
      <c r="N35">
        <v>39.729500000000002</v>
      </c>
      <c r="O35">
        <v>10.85</v>
      </c>
      <c r="P35">
        <v>80.943799999999996</v>
      </c>
      <c r="Q35">
        <v>30.8</v>
      </c>
    </row>
    <row r="36" spans="3:17" x14ac:dyDescent="0.25">
      <c r="C36" s="7">
        <v>42661</v>
      </c>
      <c r="D36">
        <v>169.71</v>
      </c>
      <c r="E36">
        <v>33.679099999999998</v>
      </c>
      <c r="F36">
        <v>103.15</v>
      </c>
      <c r="G36">
        <v>152.16300000000001</v>
      </c>
      <c r="H36">
        <v>69.56</v>
      </c>
      <c r="I36">
        <v>73.75</v>
      </c>
      <c r="J36">
        <v>50.1952</v>
      </c>
      <c r="K36">
        <v>15.132300000000001</v>
      </c>
      <c r="L36">
        <v>96.224199999999996</v>
      </c>
      <c r="M36">
        <v>68.845699999999994</v>
      </c>
      <c r="N36">
        <v>39.97</v>
      </c>
      <c r="O36">
        <v>11.11</v>
      </c>
      <c r="P36">
        <v>80.844499999999996</v>
      </c>
      <c r="Q36">
        <v>30.19</v>
      </c>
    </row>
    <row r="37" spans="3:17" x14ac:dyDescent="0.25">
      <c r="C37" s="7">
        <v>42662</v>
      </c>
      <c r="D37">
        <v>168.75200000000001</v>
      </c>
      <c r="E37">
        <v>34.007399999999997</v>
      </c>
      <c r="F37">
        <v>102.7</v>
      </c>
      <c r="G37">
        <v>151.87299999999999</v>
      </c>
      <c r="H37">
        <v>68.905000000000001</v>
      </c>
      <c r="I37">
        <v>73.540000000000006</v>
      </c>
      <c r="J37">
        <v>49.672499999999999</v>
      </c>
      <c r="K37">
        <v>14.3658</v>
      </c>
      <c r="L37">
        <v>96.224199999999996</v>
      </c>
      <c r="M37">
        <v>68.776300000000006</v>
      </c>
      <c r="N37">
        <v>42.5</v>
      </c>
      <c r="O37">
        <v>11.52</v>
      </c>
      <c r="P37">
        <v>81.400899999999993</v>
      </c>
      <c r="Q37">
        <v>30.1</v>
      </c>
    </row>
    <row r="38" spans="3:17" x14ac:dyDescent="0.25">
      <c r="C38" s="7">
        <v>42663</v>
      </c>
      <c r="D38">
        <v>168.16</v>
      </c>
      <c r="E38">
        <v>33.887999999999998</v>
      </c>
      <c r="F38">
        <v>102.64</v>
      </c>
      <c r="G38">
        <v>151.96299999999999</v>
      </c>
      <c r="H38">
        <v>68.41</v>
      </c>
      <c r="I38">
        <v>73.83</v>
      </c>
      <c r="J38">
        <v>49.058100000000003</v>
      </c>
      <c r="K38">
        <v>13.854900000000001</v>
      </c>
      <c r="L38">
        <v>96.293499999999995</v>
      </c>
      <c r="M38">
        <v>68.656599999999997</v>
      </c>
      <c r="N38">
        <v>42.18</v>
      </c>
      <c r="O38">
        <v>12.05</v>
      </c>
      <c r="P38">
        <v>81.152500000000003</v>
      </c>
      <c r="Q38">
        <v>30</v>
      </c>
    </row>
    <row r="39" spans="3:17" x14ac:dyDescent="0.25">
      <c r="C39" s="7">
        <v>42664</v>
      </c>
      <c r="D39">
        <v>167.39</v>
      </c>
      <c r="E39">
        <v>33.884300000000003</v>
      </c>
      <c r="F39">
        <v>101.955</v>
      </c>
      <c r="G39">
        <v>150.63399999999999</v>
      </c>
      <c r="H39">
        <v>67.64</v>
      </c>
      <c r="I39">
        <v>73.48</v>
      </c>
      <c r="J39">
        <v>48.768799999999999</v>
      </c>
      <c r="K39">
        <v>13.854900000000001</v>
      </c>
      <c r="L39">
        <v>95.322500000000005</v>
      </c>
      <c r="M39">
        <v>68.008799999999994</v>
      </c>
      <c r="N39">
        <v>42.32</v>
      </c>
      <c r="O39">
        <v>11.89</v>
      </c>
      <c r="P39">
        <v>81.102800000000002</v>
      </c>
      <c r="Q39">
        <v>29.91</v>
      </c>
    </row>
    <row r="40" spans="3:17" x14ac:dyDescent="0.25">
      <c r="C40" s="7">
        <v>42667</v>
      </c>
      <c r="D40">
        <v>171.21600000000001</v>
      </c>
      <c r="E40">
        <v>33.967599999999997</v>
      </c>
      <c r="F40">
        <v>104.3</v>
      </c>
      <c r="G40">
        <v>153.24199999999999</v>
      </c>
      <c r="H40">
        <v>67.099999999999994</v>
      </c>
      <c r="I40">
        <v>74.33</v>
      </c>
      <c r="J40">
        <v>49.137900000000002</v>
      </c>
      <c r="K40">
        <v>13.8058</v>
      </c>
      <c r="L40">
        <v>96.234099999999998</v>
      </c>
      <c r="M40">
        <v>68.616799999999998</v>
      </c>
      <c r="N40">
        <v>42.9</v>
      </c>
      <c r="O40">
        <v>11.8</v>
      </c>
      <c r="P40">
        <v>80.223399999999998</v>
      </c>
      <c r="Q40">
        <v>28.7075</v>
      </c>
    </row>
    <row r="41" spans="3:17" x14ac:dyDescent="0.25">
      <c r="C41" s="7">
        <v>42668</v>
      </c>
      <c r="D41">
        <v>167.715</v>
      </c>
      <c r="E41">
        <v>33.858199999999997</v>
      </c>
      <c r="F41">
        <v>104.03</v>
      </c>
      <c r="G41">
        <v>150.50399999999999</v>
      </c>
      <c r="H41">
        <v>67.02</v>
      </c>
      <c r="I41">
        <v>74.150000000000006</v>
      </c>
      <c r="J41">
        <v>48.379800000000003</v>
      </c>
      <c r="K41">
        <v>13.697699999999999</v>
      </c>
      <c r="L41">
        <v>96.144900000000007</v>
      </c>
      <c r="M41">
        <v>68.138300000000001</v>
      </c>
      <c r="N41">
        <v>41.28</v>
      </c>
      <c r="O41">
        <v>11.75</v>
      </c>
      <c r="P41">
        <v>80.655699999999996</v>
      </c>
      <c r="Q41">
        <v>27.4</v>
      </c>
    </row>
    <row r="42" spans="3:17" x14ac:dyDescent="0.25">
      <c r="C42" s="7">
        <v>42669</v>
      </c>
      <c r="D42">
        <v>165.642</v>
      </c>
      <c r="E42">
        <v>34.007399999999997</v>
      </c>
      <c r="F42">
        <v>103.64</v>
      </c>
      <c r="G42">
        <v>147.98699999999999</v>
      </c>
      <c r="H42">
        <v>63.68</v>
      </c>
      <c r="I42">
        <v>73.56</v>
      </c>
      <c r="J42">
        <v>48.000700000000002</v>
      </c>
      <c r="K42">
        <v>13.678000000000001</v>
      </c>
      <c r="L42">
        <v>96.283600000000007</v>
      </c>
      <c r="M42">
        <v>68.537000000000006</v>
      </c>
      <c r="N42">
        <v>41.54</v>
      </c>
      <c r="O42">
        <v>11.39</v>
      </c>
      <c r="P42">
        <v>82.9983</v>
      </c>
      <c r="Q42">
        <v>28.15</v>
      </c>
    </row>
    <row r="43" spans="3:17" x14ac:dyDescent="0.25">
      <c r="C43" s="7">
        <v>42670</v>
      </c>
      <c r="D43">
        <v>164.81299999999999</v>
      </c>
      <c r="E43">
        <v>34.385300000000001</v>
      </c>
      <c r="F43">
        <v>102.2984</v>
      </c>
      <c r="G43">
        <v>153.12200000000001</v>
      </c>
      <c r="H43">
        <v>63.25</v>
      </c>
      <c r="I43">
        <v>77.98</v>
      </c>
      <c r="J43">
        <v>47.571800000000003</v>
      </c>
      <c r="K43">
        <v>13.3931</v>
      </c>
      <c r="L43">
        <v>96.769099999999995</v>
      </c>
      <c r="M43">
        <v>68.417400000000001</v>
      </c>
      <c r="N43">
        <v>41.7014</v>
      </c>
      <c r="O43">
        <v>11.24</v>
      </c>
      <c r="P43">
        <v>83.127899999999997</v>
      </c>
      <c r="Q43">
        <v>28.14</v>
      </c>
    </row>
    <row r="44" spans="3:17" x14ac:dyDescent="0.25">
      <c r="C44" s="7">
        <v>42671</v>
      </c>
      <c r="D44">
        <v>165.04</v>
      </c>
      <c r="E44">
        <v>33.967599999999997</v>
      </c>
      <c r="F44">
        <v>109.985</v>
      </c>
      <c r="G44">
        <v>149.58500000000001</v>
      </c>
      <c r="H44">
        <v>62.164999999999999</v>
      </c>
      <c r="I44">
        <v>77.87</v>
      </c>
      <c r="J44">
        <v>51.561700000000002</v>
      </c>
      <c r="K44">
        <v>13.3439</v>
      </c>
      <c r="L44">
        <v>93.0137</v>
      </c>
      <c r="M44">
        <v>68.437399999999997</v>
      </c>
      <c r="N44">
        <v>41.3279</v>
      </c>
      <c r="O44">
        <v>11.71</v>
      </c>
      <c r="P44">
        <v>82.031400000000005</v>
      </c>
      <c r="Q44">
        <v>25.78</v>
      </c>
    </row>
    <row r="45" spans="3:17" x14ac:dyDescent="0.25">
      <c r="C45" s="7">
        <v>42674</v>
      </c>
      <c r="D45">
        <v>164.40799999999999</v>
      </c>
      <c r="E45">
        <v>33.997399999999999</v>
      </c>
      <c r="F45">
        <v>107.99</v>
      </c>
      <c r="G45">
        <v>148.25700000000001</v>
      </c>
      <c r="H45">
        <v>61.92</v>
      </c>
      <c r="I45">
        <v>78.680000000000007</v>
      </c>
      <c r="J45">
        <v>51.222700000000003</v>
      </c>
      <c r="K45">
        <v>14.2676</v>
      </c>
      <c r="L45">
        <v>92.766000000000005</v>
      </c>
      <c r="M45">
        <v>68.995500000000007</v>
      </c>
      <c r="N45">
        <v>41.139899999999997</v>
      </c>
      <c r="O45">
        <v>11.3499</v>
      </c>
      <c r="P45">
        <v>81.483099999999993</v>
      </c>
      <c r="Q45">
        <v>24.35</v>
      </c>
    </row>
    <row r="46" spans="3:17" x14ac:dyDescent="0.25">
      <c r="C46" s="7">
        <v>42675</v>
      </c>
      <c r="D46">
        <v>163.68799999999999</v>
      </c>
      <c r="E46">
        <v>33.798499999999997</v>
      </c>
      <c r="F46">
        <v>108.26</v>
      </c>
      <c r="G46">
        <v>147.84899999999999</v>
      </c>
      <c r="H46">
        <v>61.69</v>
      </c>
      <c r="I46">
        <v>79.150000000000006</v>
      </c>
      <c r="J46">
        <v>50.893500000000003</v>
      </c>
      <c r="K46">
        <v>14.2479</v>
      </c>
      <c r="L46">
        <v>92.855199999999996</v>
      </c>
      <c r="M46">
        <v>69.060299999999998</v>
      </c>
      <c r="N46">
        <v>41.25</v>
      </c>
      <c r="O46">
        <v>11.2</v>
      </c>
      <c r="P46">
        <v>81.533000000000001</v>
      </c>
      <c r="Q46">
        <v>25.6</v>
      </c>
    </row>
    <row r="47" spans="3:17" x14ac:dyDescent="0.25">
      <c r="C47" s="7">
        <v>42676</v>
      </c>
      <c r="D47">
        <v>164.24100000000001</v>
      </c>
      <c r="E47">
        <v>33.341000000000001</v>
      </c>
      <c r="F47">
        <v>104.91</v>
      </c>
      <c r="G47">
        <v>146.80799999999999</v>
      </c>
      <c r="H47">
        <v>61.74</v>
      </c>
      <c r="I47">
        <v>78.655000000000001</v>
      </c>
      <c r="J47">
        <v>51.023200000000003</v>
      </c>
      <c r="K47">
        <v>13.924799999999999</v>
      </c>
      <c r="L47">
        <v>89.466399999999993</v>
      </c>
      <c r="M47">
        <v>69.563699999999997</v>
      </c>
      <c r="N47">
        <v>41.23</v>
      </c>
      <c r="O47">
        <v>11.64</v>
      </c>
      <c r="P47">
        <v>80.865099999999998</v>
      </c>
      <c r="Q47">
        <v>23.35</v>
      </c>
    </row>
    <row r="48" spans="3:17" x14ac:dyDescent="0.25">
      <c r="C48" s="7">
        <v>42677</v>
      </c>
      <c r="D48">
        <v>165.494</v>
      </c>
      <c r="E48">
        <v>32.4557</v>
      </c>
      <c r="F48">
        <v>103.63</v>
      </c>
      <c r="G48">
        <v>146.69800000000001</v>
      </c>
      <c r="H48">
        <v>61.521799999999999</v>
      </c>
      <c r="I48">
        <v>79</v>
      </c>
      <c r="J48">
        <v>51.073099999999997</v>
      </c>
      <c r="K48">
        <v>14.228300000000001</v>
      </c>
      <c r="L48">
        <v>88.029600000000002</v>
      </c>
      <c r="M48">
        <v>69.683300000000003</v>
      </c>
      <c r="N48">
        <v>38.6</v>
      </c>
      <c r="O48">
        <v>11.52</v>
      </c>
      <c r="P48">
        <v>82.131100000000004</v>
      </c>
      <c r="Q48">
        <v>23.1</v>
      </c>
    </row>
    <row r="49" spans="3:17" x14ac:dyDescent="0.25">
      <c r="C49" s="7">
        <v>42678</v>
      </c>
      <c r="D49">
        <v>165.702</v>
      </c>
      <c r="E49">
        <v>31.341699999999999</v>
      </c>
      <c r="F49">
        <v>104.38</v>
      </c>
      <c r="G49">
        <v>147.52699999999999</v>
      </c>
      <c r="H49">
        <v>60.59</v>
      </c>
      <c r="I49">
        <v>78.22</v>
      </c>
      <c r="J49">
        <v>51.5319</v>
      </c>
      <c r="K49">
        <v>14.356</v>
      </c>
      <c r="L49">
        <v>90.269000000000005</v>
      </c>
      <c r="M49">
        <v>68.925799999999995</v>
      </c>
      <c r="N49">
        <v>34.4</v>
      </c>
      <c r="O49">
        <v>11.43</v>
      </c>
      <c r="P49">
        <v>82.778999999999996</v>
      </c>
      <c r="Q49">
        <v>23.088000000000001</v>
      </c>
    </row>
    <row r="50" spans="3:17" x14ac:dyDescent="0.25">
      <c r="C50" s="7">
        <v>42681</v>
      </c>
      <c r="D50">
        <v>167.715</v>
      </c>
      <c r="E50">
        <v>31.958400000000001</v>
      </c>
      <c r="F50">
        <v>106.6</v>
      </c>
      <c r="G50">
        <v>152.233</v>
      </c>
      <c r="H50">
        <v>61.89</v>
      </c>
      <c r="I50">
        <v>78.53</v>
      </c>
      <c r="J50">
        <v>51.940899999999999</v>
      </c>
      <c r="K50">
        <v>14.523099999999999</v>
      </c>
      <c r="L50">
        <v>93.162300000000002</v>
      </c>
      <c r="M50">
        <v>69.783000000000001</v>
      </c>
      <c r="N50">
        <v>34.1</v>
      </c>
      <c r="O50">
        <v>11.49</v>
      </c>
      <c r="P50">
        <v>84.463700000000003</v>
      </c>
      <c r="Q50">
        <v>23.85</v>
      </c>
    </row>
    <row r="51" spans="3:17" x14ac:dyDescent="0.25">
      <c r="C51" s="7">
        <v>42682</v>
      </c>
      <c r="D51">
        <v>169.84800000000001</v>
      </c>
      <c r="E51">
        <v>32.415900000000001</v>
      </c>
      <c r="F51">
        <v>107.28</v>
      </c>
      <c r="G51">
        <v>153.881</v>
      </c>
      <c r="H51">
        <v>62.929900000000004</v>
      </c>
      <c r="I51">
        <v>78.040000000000006</v>
      </c>
      <c r="J51">
        <v>52.6691</v>
      </c>
      <c r="K51">
        <v>14.0809</v>
      </c>
      <c r="L51">
        <v>94.599099999999993</v>
      </c>
      <c r="M51">
        <v>69.852800000000002</v>
      </c>
      <c r="N51">
        <v>33.85</v>
      </c>
      <c r="O51">
        <v>11.7</v>
      </c>
      <c r="P51">
        <v>83.696100000000001</v>
      </c>
      <c r="Q51">
        <v>23.85</v>
      </c>
    </row>
    <row r="52" spans="3:17" x14ac:dyDescent="0.25">
      <c r="C52" s="7">
        <v>42683</v>
      </c>
      <c r="D52">
        <v>168.81100000000001</v>
      </c>
      <c r="E52">
        <v>33.470300000000002</v>
      </c>
      <c r="F52">
        <v>106.81</v>
      </c>
      <c r="G52">
        <v>156.858</v>
      </c>
      <c r="H52">
        <v>63.59</v>
      </c>
      <c r="I52">
        <v>77.97</v>
      </c>
      <c r="J52">
        <v>53.796300000000002</v>
      </c>
      <c r="K52">
        <v>22.285699999999999</v>
      </c>
      <c r="L52">
        <v>92.280500000000004</v>
      </c>
      <c r="M52">
        <v>71.278099999999995</v>
      </c>
      <c r="N52">
        <v>32.76</v>
      </c>
      <c r="O52">
        <v>11.94</v>
      </c>
      <c r="P52">
        <v>86.626900000000006</v>
      </c>
      <c r="Q52">
        <v>24.17</v>
      </c>
    </row>
    <row r="53" spans="3:17" x14ac:dyDescent="0.25">
      <c r="C53" s="7">
        <v>42684</v>
      </c>
      <c r="D53">
        <v>172.434</v>
      </c>
      <c r="E53">
        <v>33.788499999999999</v>
      </c>
      <c r="F53">
        <v>105.6</v>
      </c>
      <c r="G53">
        <v>155.43899999999999</v>
      </c>
      <c r="H53">
        <v>64.218699999999998</v>
      </c>
      <c r="I53">
        <v>78.52</v>
      </c>
      <c r="J53">
        <v>55.202800000000003</v>
      </c>
      <c r="K53">
        <v>20.566199999999998</v>
      </c>
      <c r="L53">
        <v>90.486999999999995</v>
      </c>
      <c r="M53">
        <v>74.358099999999993</v>
      </c>
      <c r="N53">
        <v>32.74</v>
      </c>
      <c r="O53">
        <v>12.98</v>
      </c>
      <c r="P53">
        <v>90.743899999999996</v>
      </c>
      <c r="Q53">
        <v>24.17</v>
      </c>
    </row>
    <row r="54" spans="3:17" x14ac:dyDescent="0.25">
      <c r="C54" s="7">
        <v>42685</v>
      </c>
      <c r="D54">
        <v>172.88800000000001</v>
      </c>
      <c r="E54">
        <v>33.738799999999998</v>
      </c>
      <c r="F54">
        <v>98.12</v>
      </c>
      <c r="G54">
        <v>153.43100000000001</v>
      </c>
      <c r="H54">
        <v>61.11</v>
      </c>
      <c r="I54">
        <v>76.89</v>
      </c>
      <c r="J54">
        <v>54.604300000000002</v>
      </c>
      <c r="K54">
        <v>19.465599999999998</v>
      </c>
      <c r="L54">
        <v>88.643900000000002</v>
      </c>
      <c r="M54">
        <v>75.205299999999994</v>
      </c>
      <c r="N54">
        <v>32.21</v>
      </c>
      <c r="O54">
        <v>12.75</v>
      </c>
      <c r="P54">
        <v>90.375100000000003</v>
      </c>
      <c r="Q54">
        <v>27.274999999999999</v>
      </c>
    </row>
    <row r="55" spans="3:17" x14ac:dyDescent="0.25">
      <c r="C55" s="7">
        <v>42688</v>
      </c>
      <c r="D55">
        <v>173.26400000000001</v>
      </c>
      <c r="E55">
        <v>34.907499999999999</v>
      </c>
      <c r="F55">
        <v>93.465000000000003</v>
      </c>
      <c r="G55">
        <v>152.892</v>
      </c>
      <c r="H55">
        <v>64.25</v>
      </c>
      <c r="I55">
        <v>76.95</v>
      </c>
      <c r="J55">
        <v>53.926000000000002</v>
      </c>
      <c r="K55">
        <v>21.195</v>
      </c>
      <c r="L55">
        <v>89.1691</v>
      </c>
      <c r="M55">
        <v>76.650599999999997</v>
      </c>
      <c r="N55">
        <v>33.44</v>
      </c>
      <c r="O55">
        <v>13.84</v>
      </c>
      <c r="P55">
        <v>92.867199999999997</v>
      </c>
      <c r="Q55">
        <v>27.74</v>
      </c>
    </row>
    <row r="56" spans="3:17" x14ac:dyDescent="0.25">
      <c r="C56" s="7">
        <v>42689</v>
      </c>
      <c r="D56">
        <v>172.02</v>
      </c>
      <c r="E56">
        <v>35.121400000000001</v>
      </c>
      <c r="F56">
        <v>88.846000000000004</v>
      </c>
      <c r="G56">
        <v>148.89599999999999</v>
      </c>
      <c r="H56">
        <v>64.290000000000006</v>
      </c>
      <c r="I56">
        <v>78.319999999999993</v>
      </c>
      <c r="J56">
        <v>54.314999999999998</v>
      </c>
      <c r="K56">
        <v>21.027999999999999</v>
      </c>
      <c r="L56">
        <v>91.25</v>
      </c>
      <c r="M56">
        <v>76.849900000000005</v>
      </c>
      <c r="N56">
        <v>33.489899999999999</v>
      </c>
      <c r="O56">
        <v>12.83</v>
      </c>
      <c r="P56">
        <v>94.143199999999993</v>
      </c>
      <c r="Q56">
        <v>27.25</v>
      </c>
    </row>
    <row r="57" spans="3:17" x14ac:dyDescent="0.25">
      <c r="C57" s="7">
        <v>42690</v>
      </c>
      <c r="D57">
        <v>172.10900000000001</v>
      </c>
      <c r="E57">
        <v>34.803100000000001</v>
      </c>
      <c r="F57">
        <v>86.69</v>
      </c>
      <c r="G57">
        <v>149.965</v>
      </c>
      <c r="H57">
        <v>64.959999999999994</v>
      </c>
      <c r="I57">
        <v>78.61</v>
      </c>
      <c r="J57">
        <v>54.32</v>
      </c>
      <c r="K57">
        <v>20.507200000000001</v>
      </c>
      <c r="L57">
        <v>89.550600000000003</v>
      </c>
      <c r="M57">
        <v>77.497900000000001</v>
      </c>
      <c r="N57">
        <v>33.125</v>
      </c>
      <c r="O57">
        <v>13.26</v>
      </c>
      <c r="P57">
        <v>91.352000000000004</v>
      </c>
      <c r="Q57">
        <v>27.7</v>
      </c>
    </row>
    <row r="58" spans="3:17" x14ac:dyDescent="0.25">
      <c r="C58" s="7">
        <v>42691</v>
      </c>
      <c r="D58">
        <v>172.12899999999999</v>
      </c>
      <c r="E58">
        <v>38.791699999999999</v>
      </c>
      <c r="F58">
        <v>84.73</v>
      </c>
      <c r="G58">
        <v>149.715</v>
      </c>
      <c r="H58">
        <v>65.95</v>
      </c>
      <c r="I58">
        <v>79.97</v>
      </c>
      <c r="J58">
        <v>54.524500000000003</v>
      </c>
      <c r="K58">
        <v>20.3795</v>
      </c>
      <c r="L58">
        <v>88.9709</v>
      </c>
      <c r="M58">
        <v>76.740399999999994</v>
      </c>
      <c r="N58">
        <v>32.49</v>
      </c>
      <c r="O58">
        <v>13.008800000000001</v>
      </c>
      <c r="P58">
        <v>91.99</v>
      </c>
      <c r="Q58">
        <v>27.79</v>
      </c>
    </row>
    <row r="59" spans="3:17" x14ac:dyDescent="0.25">
      <c r="C59" s="7">
        <v>42692</v>
      </c>
      <c r="D59">
        <v>172.15899999999999</v>
      </c>
      <c r="E59">
        <v>37.155500000000004</v>
      </c>
      <c r="F59">
        <v>83.05</v>
      </c>
      <c r="G59">
        <v>149.04599999999999</v>
      </c>
      <c r="H59">
        <v>66.260000000000005</v>
      </c>
      <c r="I59">
        <v>80.34</v>
      </c>
      <c r="J59">
        <v>54.6143</v>
      </c>
      <c r="K59">
        <v>20.1829</v>
      </c>
      <c r="L59">
        <v>88.3566</v>
      </c>
      <c r="M59">
        <v>76.86</v>
      </c>
      <c r="N59">
        <v>30.95</v>
      </c>
      <c r="O59">
        <v>12.6</v>
      </c>
      <c r="P59">
        <v>91.082800000000006</v>
      </c>
      <c r="Q59">
        <v>28.19</v>
      </c>
    </row>
    <row r="60" spans="3:17" x14ac:dyDescent="0.25">
      <c r="C60" s="7">
        <v>42695</v>
      </c>
      <c r="D60">
        <v>170.86699999999999</v>
      </c>
      <c r="E60">
        <v>37.2301</v>
      </c>
      <c r="F60">
        <v>83.3</v>
      </c>
      <c r="G60">
        <v>146.34899999999999</v>
      </c>
      <c r="H60">
        <v>65.34</v>
      </c>
      <c r="I60">
        <v>80.88</v>
      </c>
      <c r="J60">
        <v>55.023200000000003</v>
      </c>
      <c r="K60">
        <v>21.077100000000002</v>
      </c>
      <c r="L60">
        <v>90.0411</v>
      </c>
      <c r="M60">
        <v>76.610799999999998</v>
      </c>
      <c r="N60">
        <v>29.67</v>
      </c>
      <c r="O60">
        <v>12.87</v>
      </c>
      <c r="P60">
        <v>89.278499999999994</v>
      </c>
      <c r="Q60">
        <v>28.76</v>
      </c>
    </row>
    <row r="61" spans="3:17" x14ac:dyDescent="0.25">
      <c r="C61" s="7">
        <v>42696</v>
      </c>
      <c r="D61">
        <v>170.96700000000001</v>
      </c>
      <c r="E61">
        <v>37.2301</v>
      </c>
      <c r="F61">
        <v>86.2</v>
      </c>
      <c r="G61">
        <v>146.399</v>
      </c>
      <c r="H61">
        <v>64.989999999999995</v>
      </c>
      <c r="I61">
        <v>80.87</v>
      </c>
      <c r="J61">
        <v>55.702800000000003</v>
      </c>
      <c r="K61">
        <v>22.413499999999999</v>
      </c>
      <c r="L61">
        <v>91.259900000000002</v>
      </c>
      <c r="M61">
        <v>79.740600000000001</v>
      </c>
      <c r="N61">
        <v>30</v>
      </c>
      <c r="O61">
        <v>13.25</v>
      </c>
      <c r="P61">
        <v>101.14109999999999</v>
      </c>
      <c r="Q61">
        <v>29.2</v>
      </c>
    </row>
    <row r="62" spans="3:17" x14ac:dyDescent="0.25">
      <c r="C62" s="7">
        <v>42697</v>
      </c>
      <c r="D62">
        <v>171.63200000000001</v>
      </c>
      <c r="E62">
        <v>36.603400000000001</v>
      </c>
      <c r="F62">
        <v>85.935000000000002</v>
      </c>
      <c r="G62">
        <v>143.46199999999999</v>
      </c>
      <c r="H62">
        <v>64.430000000000007</v>
      </c>
      <c r="I62">
        <v>80.69</v>
      </c>
      <c r="J62">
        <v>55.8626</v>
      </c>
      <c r="K62">
        <v>22.177600000000002</v>
      </c>
      <c r="L62">
        <v>91.160799999999995</v>
      </c>
      <c r="M62">
        <v>80.069500000000005</v>
      </c>
      <c r="N62">
        <v>29.82</v>
      </c>
      <c r="O62">
        <v>13.34</v>
      </c>
      <c r="P62">
        <v>93.831699999999998</v>
      </c>
      <c r="Q62">
        <v>28.31</v>
      </c>
    </row>
    <row r="63" spans="3:17" x14ac:dyDescent="0.25">
      <c r="C63" s="7">
        <v>42699</v>
      </c>
      <c r="D63">
        <v>172.864</v>
      </c>
      <c r="E63">
        <v>36.4343</v>
      </c>
      <c r="F63">
        <v>85.242599999999996</v>
      </c>
      <c r="G63">
        <v>144.06100000000001</v>
      </c>
      <c r="H63">
        <v>64.87</v>
      </c>
      <c r="I63">
        <v>79.959999999999994</v>
      </c>
      <c r="J63">
        <v>56.0824</v>
      </c>
      <c r="K63">
        <v>22.482299999999999</v>
      </c>
      <c r="L63">
        <v>90.566299999999998</v>
      </c>
      <c r="M63">
        <v>80.412400000000005</v>
      </c>
      <c r="N63">
        <v>31.06</v>
      </c>
      <c r="O63">
        <v>13.219200000000001</v>
      </c>
      <c r="P63">
        <v>94.631699999999995</v>
      </c>
      <c r="Q63">
        <v>27.78</v>
      </c>
    </row>
    <row r="64" spans="3:17" x14ac:dyDescent="0.25">
      <c r="C64" s="7">
        <v>42702</v>
      </c>
      <c r="D64">
        <v>172.64599999999999</v>
      </c>
      <c r="E64">
        <v>36.563600000000001</v>
      </c>
      <c r="F64">
        <v>85.57</v>
      </c>
      <c r="G64">
        <v>143.232</v>
      </c>
      <c r="H64">
        <v>64.61</v>
      </c>
      <c r="I64">
        <v>80.39</v>
      </c>
      <c r="J64">
        <v>56.1723</v>
      </c>
      <c r="K64">
        <v>22.069600000000001</v>
      </c>
      <c r="L64">
        <v>91.111199999999997</v>
      </c>
      <c r="M64">
        <v>80.258899999999997</v>
      </c>
      <c r="N64">
        <v>31.47</v>
      </c>
      <c r="O64">
        <v>13.26</v>
      </c>
      <c r="P64">
        <v>94.192999999999998</v>
      </c>
      <c r="Q64">
        <v>26.94</v>
      </c>
    </row>
    <row r="65" spans="3:17" x14ac:dyDescent="0.25">
      <c r="C65" s="7">
        <v>42703</v>
      </c>
      <c r="D65">
        <v>172.16900000000001</v>
      </c>
      <c r="E65">
        <v>36.6631</v>
      </c>
      <c r="F65">
        <v>85.784999999999997</v>
      </c>
      <c r="G65">
        <v>141.85300000000001</v>
      </c>
      <c r="H65">
        <v>64.91</v>
      </c>
      <c r="I65">
        <v>81.81</v>
      </c>
      <c r="J65">
        <v>55.912599999999998</v>
      </c>
      <c r="K65">
        <v>22.393799999999999</v>
      </c>
      <c r="L65">
        <v>93.231700000000004</v>
      </c>
      <c r="M65">
        <v>78.574399999999997</v>
      </c>
      <c r="N65">
        <v>31.39</v>
      </c>
      <c r="O65">
        <v>13.2217</v>
      </c>
      <c r="P65">
        <v>93.704599999999999</v>
      </c>
      <c r="Q65">
        <v>25.41</v>
      </c>
    </row>
    <row r="66" spans="3:17" x14ac:dyDescent="0.25">
      <c r="C66" s="7">
        <v>42704</v>
      </c>
      <c r="D66">
        <v>172.06899999999999</v>
      </c>
      <c r="E66">
        <v>36.692900000000002</v>
      </c>
      <c r="F66">
        <v>85.48</v>
      </c>
      <c r="G66">
        <v>142.273</v>
      </c>
      <c r="H66">
        <v>64.95</v>
      </c>
      <c r="I66">
        <v>81.84</v>
      </c>
      <c r="J66">
        <v>56.087400000000002</v>
      </c>
      <c r="K66">
        <v>22.4724</v>
      </c>
      <c r="L66">
        <v>92.121899999999997</v>
      </c>
      <c r="M66">
        <v>78.285300000000007</v>
      </c>
      <c r="N66">
        <v>30.75</v>
      </c>
      <c r="O66">
        <v>13.15</v>
      </c>
      <c r="P66">
        <v>93.335700000000003</v>
      </c>
      <c r="Q66">
        <v>25.44</v>
      </c>
    </row>
    <row r="67" spans="3:17" x14ac:dyDescent="0.25">
      <c r="C67" s="7">
        <v>42705</v>
      </c>
      <c r="D67">
        <v>171.62200000000001</v>
      </c>
      <c r="E67">
        <v>36.6631</v>
      </c>
      <c r="F67">
        <v>82.68</v>
      </c>
      <c r="G67">
        <v>140.51499999999999</v>
      </c>
      <c r="H67">
        <v>63.58</v>
      </c>
      <c r="I67">
        <v>81.430000000000007</v>
      </c>
      <c r="J67">
        <v>55.143500000000003</v>
      </c>
      <c r="K67">
        <v>24.1724</v>
      </c>
      <c r="L67">
        <v>91.279700000000005</v>
      </c>
      <c r="M67">
        <v>73.919499999999999</v>
      </c>
      <c r="N67">
        <v>30.8</v>
      </c>
      <c r="O67">
        <v>13.39</v>
      </c>
      <c r="P67">
        <v>92.797399999999996</v>
      </c>
      <c r="Q67">
        <v>24.635000000000002</v>
      </c>
    </row>
    <row r="68" spans="3:17" x14ac:dyDescent="0.25">
      <c r="C68" s="7">
        <v>42706</v>
      </c>
      <c r="D68">
        <v>172.566</v>
      </c>
      <c r="E68">
        <v>35.897199999999998</v>
      </c>
      <c r="F68">
        <v>81.66</v>
      </c>
      <c r="G68">
        <v>143.012</v>
      </c>
      <c r="H68">
        <v>61.46</v>
      </c>
      <c r="I68">
        <v>79.13</v>
      </c>
      <c r="J68">
        <v>54.963700000000003</v>
      </c>
      <c r="K68">
        <v>23.848099999999999</v>
      </c>
      <c r="L68">
        <v>89.991500000000002</v>
      </c>
      <c r="M68">
        <v>74.547499999999999</v>
      </c>
      <c r="N68">
        <v>30.704999999999998</v>
      </c>
      <c r="O68">
        <v>13.635</v>
      </c>
      <c r="P68">
        <v>92.687799999999996</v>
      </c>
      <c r="Q68">
        <v>23.84</v>
      </c>
    </row>
    <row r="69" spans="3:17" x14ac:dyDescent="0.25">
      <c r="C69" s="7">
        <v>42709</v>
      </c>
      <c r="D69">
        <v>171.83099999999999</v>
      </c>
      <c r="E69">
        <v>36.116</v>
      </c>
      <c r="F69">
        <v>84.65</v>
      </c>
      <c r="G69">
        <v>144.69999999999999</v>
      </c>
      <c r="H69">
        <v>62.5</v>
      </c>
      <c r="I69">
        <v>80.44</v>
      </c>
      <c r="J69">
        <v>54.823900000000002</v>
      </c>
      <c r="K69">
        <v>24.074100000000001</v>
      </c>
      <c r="L69">
        <v>89.436700000000002</v>
      </c>
      <c r="M69">
        <v>76.202100000000002</v>
      </c>
      <c r="N69">
        <v>32.520000000000003</v>
      </c>
      <c r="O69">
        <v>12.61</v>
      </c>
      <c r="P69">
        <v>93.834199999999996</v>
      </c>
      <c r="Q69">
        <v>23.94</v>
      </c>
    </row>
    <row r="70" spans="3:17" x14ac:dyDescent="0.25">
      <c r="C70" s="7">
        <v>42710</v>
      </c>
      <c r="D70">
        <v>170.917</v>
      </c>
      <c r="E70">
        <v>35.907200000000003</v>
      </c>
      <c r="F70">
        <v>83.88</v>
      </c>
      <c r="G70">
        <v>144.27099999999999</v>
      </c>
      <c r="H70">
        <v>62.93</v>
      </c>
      <c r="I70">
        <v>80.72</v>
      </c>
      <c r="J70">
        <v>54.0548</v>
      </c>
      <c r="K70">
        <v>23.494299999999999</v>
      </c>
      <c r="L70">
        <v>90.635599999999997</v>
      </c>
      <c r="M70">
        <v>76.371600000000001</v>
      </c>
      <c r="N70">
        <v>32.5</v>
      </c>
      <c r="O70">
        <v>12.215</v>
      </c>
      <c r="P70">
        <v>93.923900000000003</v>
      </c>
      <c r="Q70">
        <v>23.63</v>
      </c>
    </row>
    <row r="71" spans="3:17" x14ac:dyDescent="0.25">
      <c r="C71" s="7">
        <v>42711</v>
      </c>
      <c r="D71">
        <v>174.92099999999999</v>
      </c>
      <c r="E71">
        <v>36.305</v>
      </c>
      <c r="F71">
        <v>85.44</v>
      </c>
      <c r="G71">
        <v>142.77199999999999</v>
      </c>
      <c r="H71">
        <v>63.64</v>
      </c>
      <c r="I71">
        <v>81.33</v>
      </c>
      <c r="J71">
        <v>54.339500000000001</v>
      </c>
      <c r="K71">
        <v>24.049499999999998</v>
      </c>
      <c r="L71">
        <v>91.646299999999997</v>
      </c>
      <c r="M71">
        <v>76.869900000000001</v>
      </c>
      <c r="N71">
        <v>33.869999999999997</v>
      </c>
      <c r="O71">
        <v>12.17</v>
      </c>
      <c r="P71">
        <v>95.249700000000004</v>
      </c>
      <c r="Q71">
        <v>23.58</v>
      </c>
    </row>
    <row r="72" spans="3:17" x14ac:dyDescent="0.25">
      <c r="C72" s="7">
        <v>42712</v>
      </c>
      <c r="D72">
        <v>175.209</v>
      </c>
      <c r="E72">
        <v>36.613399999999999</v>
      </c>
      <c r="F72">
        <v>87.99</v>
      </c>
      <c r="G72">
        <v>143.626</v>
      </c>
      <c r="H72">
        <v>64.27</v>
      </c>
      <c r="I72">
        <v>81.95</v>
      </c>
      <c r="J72">
        <v>54.394399999999997</v>
      </c>
      <c r="K72">
        <v>25.548000000000002</v>
      </c>
      <c r="L72">
        <v>93.588400000000007</v>
      </c>
      <c r="M72">
        <v>77.129099999999994</v>
      </c>
      <c r="N72">
        <v>33.78</v>
      </c>
      <c r="O72">
        <v>12.78</v>
      </c>
      <c r="P72">
        <v>98.878299999999996</v>
      </c>
      <c r="Q72">
        <v>25.355</v>
      </c>
    </row>
    <row r="73" spans="3:17" x14ac:dyDescent="0.25">
      <c r="C73" s="7">
        <v>42713</v>
      </c>
      <c r="D73">
        <v>177.71299999999999</v>
      </c>
      <c r="E73">
        <v>36.548699999999997</v>
      </c>
      <c r="F73">
        <v>86.01</v>
      </c>
      <c r="G73">
        <v>145.5</v>
      </c>
      <c r="H73">
        <v>64.799400000000006</v>
      </c>
      <c r="I73">
        <v>81.34</v>
      </c>
      <c r="J73">
        <v>54.094799999999999</v>
      </c>
      <c r="K73">
        <v>24.761900000000001</v>
      </c>
      <c r="L73">
        <v>94.826999999999998</v>
      </c>
      <c r="M73">
        <v>77.278599999999997</v>
      </c>
      <c r="N73">
        <v>33.83</v>
      </c>
      <c r="O73">
        <v>12.58</v>
      </c>
      <c r="P73">
        <v>98.569199999999995</v>
      </c>
      <c r="Q73">
        <v>27.31</v>
      </c>
    </row>
    <row r="74" spans="3:17" x14ac:dyDescent="0.25">
      <c r="C74" s="7">
        <v>42716</v>
      </c>
      <c r="D74">
        <v>178.64699999999999</v>
      </c>
      <c r="E74">
        <v>36.2652</v>
      </c>
      <c r="F74">
        <v>83.66</v>
      </c>
      <c r="G74">
        <v>145.899</v>
      </c>
      <c r="H74">
        <v>65.323999999999998</v>
      </c>
      <c r="I74">
        <v>80.709999999999994</v>
      </c>
      <c r="J74">
        <v>54.304499999999997</v>
      </c>
      <c r="K74">
        <v>24.997700000000002</v>
      </c>
      <c r="L74">
        <v>96.035899999999998</v>
      </c>
      <c r="M74">
        <v>76.869900000000001</v>
      </c>
      <c r="N74">
        <v>34.28</v>
      </c>
      <c r="O74">
        <v>11.97</v>
      </c>
      <c r="P74">
        <v>98.409700000000001</v>
      </c>
      <c r="Q74">
        <v>27.74</v>
      </c>
    </row>
    <row r="75" spans="3:17" x14ac:dyDescent="0.25">
      <c r="C75" s="7">
        <v>42717</v>
      </c>
      <c r="D75">
        <v>178.89500000000001</v>
      </c>
      <c r="E75">
        <v>36.424399999999999</v>
      </c>
      <c r="F75">
        <v>83.88</v>
      </c>
      <c r="G75">
        <v>146.47999999999999</v>
      </c>
      <c r="H75">
        <v>65.680000000000007</v>
      </c>
      <c r="I75">
        <v>81.31</v>
      </c>
      <c r="J75">
        <v>54.384399999999999</v>
      </c>
      <c r="K75">
        <v>24.958400000000001</v>
      </c>
      <c r="L75">
        <v>97.21</v>
      </c>
      <c r="M75">
        <v>76.670599999999993</v>
      </c>
      <c r="N75">
        <v>33.99</v>
      </c>
      <c r="O75">
        <v>11.62</v>
      </c>
      <c r="P75">
        <v>96.734999999999999</v>
      </c>
      <c r="Q75">
        <v>27.88</v>
      </c>
    </row>
    <row r="76" spans="3:17" x14ac:dyDescent="0.25">
      <c r="C76" s="7">
        <v>42718</v>
      </c>
      <c r="D76">
        <v>178.22900000000001</v>
      </c>
      <c r="E76">
        <v>36.543799999999997</v>
      </c>
      <c r="F76">
        <v>82.71</v>
      </c>
      <c r="G76">
        <v>146.03</v>
      </c>
      <c r="H76">
        <v>65.84</v>
      </c>
      <c r="I76">
        <v>81.22</v>
      </c>
      <c r="J76">
        <v>55.2684</v>
      </c>
      <c r="K76">
        <v>24.997700000000002</v>
      </c>
      <c r="L76">
        <v>97.09</v>
      </c>
      <c r="M76">
        <v>76.3018</v>
      </c>
      <c r="N76">
        <v>33.685000000000002</v>
      </c>
      <c r="O76">
        <v>11.42</v>
      </c>
      <c r="P76">
        <v>96.565600000000003</v>
      </c>
      <c r="Q76">
        <v>26.99</v>
      </c>
    </row>
    <row r="77" spans="3:17" x14ac:dyDescent="0.25">
      <c r="C77" s="7">
        <v>42719</v>
      </c>
      <c r="D77">
        <v>176.428</v>
      </c>
      <c r="E77">
        <v>36.921700000000001</v>
      </c>
      <c r="F77">
        <v>82.79</v>
      </c>
      <c r="G77">
        <v>144.33000000000001</v>
      </c>
      <c r="H77">
        <v>65.83</v>
      </c>
      <c r="I77">
        <v>83</v>
      </c>
      <c r="J77">
        <v>55.223399999999998</v>
      </c>
      <c r="K77">
        <v>24.9191</v>
      </c>
      <c r="L77">
        <v>96.02</v>
      </c>
      <c r="M77">
        <v>76.929699999999997</v>
      </c>
      <c r="N77">
        <v>33.06</v>
      </c>
      <c r="O77">
        <v>10.72</v>
      </c>
      <c r="P77">
        <v>96.445899999999995</v>
      </c>
      <c r="Q77">
        <v>30.17</v>
      </c>
    </row>
    <row r="78" spans="3:17" x14ac:dyDescent="0.25">
      <c r="C78" s="7">
        <v>42720</v>
      </c>
      <c r="D78">
        <v>177.345</v>
      </c>
      <c r="E78">
        <v>37.110700000000001</v>
      </c>
      <c r="F78">
        <v>82.77</v>
      </c>
      <c r="G78">
        <v>145.31</v>
      </c>
      <c r="H78">
        <v>66.97</v>
      </c>
      <c r="I78">
        <v>82.58</v>
      </c>
      <c r="J78">
        <v>54.953699999999998</v>
      </c>
      <c r="K78">
        <v>24.643999999999998</v>
      </c>
      <c r="L78">
        <v>96.59</v>
      </c>
      <c r="M78">
        <v>77.757000000000005</v>
      </c>
      <c r="N78">
        <v>35.11</v>
      </c>
      <c r="O78">
        <v>10.48</v>
      </c>
      <c r="P78">
        <v>95.568700000000007</v>
      </c>
      <c r="Q78">
        <v>29.16</v>
      </c>
    </row>
    <row r="79" spans="3:17" x14ac:dyDescent="0.25">
      <c r="C79" s="7">
        <v>42723</v>
      </c>
      <c r="D79">
        <v>177.51400000000001</v>
      </c>
      <c r="E79">
        <v>36.568600000000004</v>
      </c>
      <c r="F79">
        <v>82.879900000000006</v>
      </c>
      <c r="G79">
        <v>143.41</v>
      </c>
      <c r="H79">
        <v>67.249899999999997</v>
      </c>
      <c r="I79">
        <v>81.78</v>
      </c>
      <c r="J79">
        <v>54.963700000000003</v>
      </c>
      <c r="K79">
        <v>24.142900000000001</v>
      </c>
      <c r="L79">
        <v>96.63</v>
      </c>
      <c r="M79">
        <v>77.11</v>
      </c>
      <c r="N79">
        <v>35.4116</v>
      </c>
      <c r="O79">
        <v>10.739000000000001</v>
      </c>
      <c r="P79">
        <v>95.508899999999997</v>
      </c>
      <c r="Q79">
        <v>36</v>
      </c>
    </row>
    <row r="80" spans="3:17" x14ac:dyDescent="0.25">
      <c r="C80" s="7">
        <v>42724</v>
      </c>
      <c r="D80">
        <v>178.17</v>
      </c>
      <c r="E80">
        <v>36.911799999999999</v>
      </c>
      <c r="F80">
        <v>82.87</v>
      </c>
      <c r="G80">
        <v>142.58500000000001</v>
      </c>
      <c r="H80">
        <v>67.38</v>
      </c>
      <c r="I80">
        <v>82.4</v>
      </c>
      <c r="J80">
        <v>55.3932</v>
      </c>
      <c r="K80">
        <v>24.162500000000001</v>
      </c>
      <c r="L80">
        <v>98.14</v>
      </c>
      <c r="M80">
        <v>77.66</v>
      </c>
      <c r="N80">
        <v>35.520000000000003</v>
      </c>
      <c r="O80">
        <v>10.46</v>
      </c>
      <c r="P80">
        <v>95.8977</v>
      </c>
      <c r="Q80">
        <v>35.11</v>
      </c>
    </row>
    <row r="81" spans="3:17" x14ac:dyDescent="0.25">
      <c r="C81" s="7">
        <v>42725</v>
      </c>
      <c r="D81">
        <v>178.36799999999999</v>
      </c>
      <c r="E81">
        <v>37.051000000000002</v>
      </c>
      <c r="F81">
        <v>83.86</v>
      </c>
      <c r="G81">
        <v>141.80000000000001</v>
      </c>
      <c r="H81">
        <v>67.385000000000005</v>
      </c>
      <c r="I81">
        <v>82.2</v>
      </c>
      <c r="J81">
        <v>54.903799999999997</v>
      </c>
      <c r="K81">
        <v>23.9649</v>
      </c>
      <c r="L81">
        <v>97.84</v>
      </c>
      <c r="M81">
        <v>78.06</v>
      </c>
      <c r="N81">
        <v>34.65</v>
      </c>
      <c r="O81">
        <v>10.15</v>
      </c>
      <c r="P81">
        <v>95.3095</v>
      </c>
      <c r="Q81">
        <v>36.68</v>
      </c>
    </row>
    <row r="82" spans="3:17" x14ac:dyDescent="0.25">
      <c r="C82" s="7">
        <v>42726</v>
      </c>
      <c r="D82">
        <v>178.29900000000001</v>
      </c>
      <c r="E82">
        <v>36.683</v>
      </c>
      <c r="F82">
        <v>84.25</v>
      </c>
      <c r="G82">
        <v>141.09</v>
      </c>
      <c r="H82">
        <v>67.8</v>
      </c>
      <c r="I82">
        <v>81.739999999999995</v>
      </c>
      <c r="J82">
        <v>54.913800000000002</v>
      </c>
      <c r="K82">
        <v>23.396100000000001</v>
      </c>
      <c r="L82">
        <v>96.52</v>
      </c>
      <c r="M82">
        <v>77.16</v>
      </c>
      <c r="N82">
        <v>33.1</v>
      </c>
      <c r="O82">
        <v>9.8800000000000008</v>
      </c>
      <c r="P82">
        <v>95.144999999999996</v>
      </c>
      <c r="Q82">
        <v>36.063099999999999</v>
      </c>
    </row>
    <row r="83" spans="3:17" x14ac:dyDescent="0.25">
      <c r="C83" s="7">
        <v>42727</v>
      </c>
      <c r="D83">
        <v>178.13</v>
      </c>
      <c r="E83">
        <v>36.334899999999998</v>
      </c>
      <c r="F83">
        <v>84.96</v>
      </c>
      <c r="G83">
        <v>141.99</v>
      </c>
      <c r="H83">
        <v>68.459900000000005</v>
      </c>
      <c r="I83">
        <v>80.2</v>
      </c>
      <c r="J83">
        <v>54.694099999999999</v>
      </c>
      <c r="K83">
        <v>23.5337</v>
      </c>
      <c r="L83">
        <v>97.32</v>
      </c>
      <c r="M83">
        <v>75.209999999999994</v>
      </c>
      <c r="N83">
        <v>32.979999999999997</v>
      </c>
      <c r="O83">
        <v>9.5500000000000007</v>
      </c>
      <c r="P83">
        <v>94.482100000000003</v>
      </c>
      <c r="Q83">
        <v>37.843000000000004</v>
      </c>
    </row>
    <row r="84" spans="3:17" x14ac:dyDescent="0.25">
      <c r="C84" s="7">
        <v>42731</v>
      </c>
      <c r="D84">
        <v>178.041</v>
      </c>
      <c r="E84">
        <v>36.548699999999997</v>
      </c>
      <c r="F84">
        <v>84.93</v>
      </c>
      <c r="G84">
        <v>143.19</v>
      </c>
      <c r="H84">
        <v>68.98</v>
      </c>
      <c r="I84">
        <v>80.680000000000007</v>
      </c>
      <c r="J84">
        <v>54.774000000000001</v>
      </c>
      <c r="K84">
        <v>23.828399999999998</v>
      </c>
      <c r="L84">
        <v>97.18</v>
      </c>
      <c r="M84">
        <v>75.099999999999994</v>
      </c>
      <c r="N84">
        <v>34.22</v>
      </c>
      <c r="O84">
        <v>8.89</v>
      </c>
      <c r="P84">
        <v>94.701400000000007</v>
      </c>
      <c r="Q84">
        <v>37.164999999999999</v>
      </c>
    </row>
    <row r="85" spans="3:17" x14ac:dyDescent="0.25">
      <c r="C85" s="7">
        <v>42732</v>
      </c>
      <c r="D85">
        <v>178.28899999999999</v>
      </c>
      <c r="E85">
        <v>36.613399999999999</v>
      </c>
      <c r="F85">
        <v>85.1999</v>
      </c>
      <c r="G85">
        <v>142.78</v>
      </c>
      <c r="H85">
        <v>68.819999999999993</v>
      </c>
      <c r="I85">
        <v>80.89</v>
      </c>
      <c r="J85">
        <v>54.594200000000001</v>
      </c>
      <c r="K85">
        <v>23.828399999999998</v>
      </c>
      <c r="L85">
        <v>96.909000000000006</v>
      </c>
      <c r="M85">
        <v>75</v>
      </c>
      <c r="N85">
        <v>34.2316</v>
      </c>
      <c r="O85">
        <v>8.4</v>
      </c>
      <c r="P85">
        <v>94.651600000000002</v>
      </c>
      <c r="Q85">
        <v>34.93</v>
      </c>
    </row>
    <row r="86" spans="3:17" x14ac:dyDescent="0.25">
      <c r="C86" s="7">
        <v>42733</v>
      </c>
      <c r="D86">
        <v>177.98500000000001</v>
      </c>
      <c r="E86">
        <v>35.927100000000003</v>
      </c>
      <c r="F86">
        <v>85.26</v>
      </c>
      <c r="G86">
        <v>142.38</v>
      </c>
      <c r="H86">
        <v>68.8</v>
      </c>
      <c r="I86">
        <v>79.650000000000006</v>
      </c>
      <c r="J86">
        <v>54.074800000000003</v>
      </c>
      <c r="K86">
        <v>24.57</v>
      </c>
      <c r="L86">
        <v>98.754999999999995</v>
      </c>
      <c r="M86">
        <v>74.430000000000007</v>
      </c>
      <c r="N86">
        <v>33.212499999999999</v>
      </c>
      <c r="O86">
        <v>9</v>
      </c>
      <c r="P86">
        <v>94.741299999999995</v>
      </c>
      <c r="Q86">
        <v>35.9</v>
      </c>
    </row>
    <row r="87" spans="3:17" x14ac:dyDescent="0.25">
      <c r="C87" s="7">
        <v>42734</v>
      </c>
      <c r="D87">
        <v>178.31899999999999</v>
      </c>
      <c r="E87">
        <v>35.767899999999997</v>
      </c>
      <c r="F87">
        <v>85.44</v>
      </c>
      <c r="G87">
        <v>142.34</v>
      </c>
      <c r="H87">
        <v>69.099900000000005</v>
      </c>
      <c r="I87">
        <v>79.39</v>
      </c>
      <c r="J87">
        <v>54.414400000000001</v>
      </c>
      <c r="K87">
        <v>24.53</v>
      </c>
      <c r="L87">
        <v>98.784999999999997</v>
      </c>
      <c r="M87">
        <v>74.435000000000002</v>
      </c>
      <c r="N87">
        <v>32.789000000000001</v>
      </c>
      <c r="O87">
        <v>9.49</v>
      </c>
      <c r="P87">
        <v>94.691500000000005</v>
      </c>
      <c r="Q87">
        <v>35.090000000000003</v>
      </c>
    </row>
    <row r="88" spans="3:17" x14ac:dyDescent="0.25">
      <c r="C88" s="7">
        <v>42738</v>
      </c>
      <c r="D88">
        <v>178.83500000000001</v>
      </c>
      <c r="E88">
        <v>35.996699999999997</v>
      </c>
      <c r="F88">
        <v>85.08</v>
      </c>
      <c r="G88">
        <v>143.83000000000001</v>
      </c>
      <c r="H88">
        <v>71.125</v>
      </c>
      <c r="I88">
        <v>79.510000000000005</v>
      </c>
      <c r="J88">
        <v>54.118899999999996</v>
      </c>
      <c r="K88">
        <v>25.53</v>
      </c>
      <c r="L88">
        <v>99.39</v>
      </c>
      <c r="M88">
        <v>74.42</v>
      </c>
      <c r="N88">
        <v>33.659999999999997</v>
      </c>
      <c r="O88">
        <v>9.7200000000000006</v>
      </c>
      <c r="P88">
        <v>95.618499999999997</v>
      </c>
      <c r="Q88">
        <v>36.99</v>
      </c>
    </row>
    <row r="89" spans="3:17" x14ac:dyDescent="0.25">
      <c r="C89" s="7">
        <v>42739</v>
      </c>
      <c r="D89">
        <v>177.74199999999999</v>
      </c>
      <c r="E89">
        <v>35.950000000000003</v>
      </c>
      <c r="F89">
        <v>86.48</v>
      </c>
      <c r="G89">
        <v>146.06</v>
      </c>
      <c r="H89">
        <v>71.19</v>
      </c>
      <c r="I89">
        <v>79.765000000000001</v>
      </c>
      <c r="J89">
        <v>54.464300000000001</v>
      </c>
      <c r="K89">
        <v>25.15</v>
      </c>
      <c r="L89">
        <v>103.43</v>
      </c>
      <c r="M89">
        <v>76.290000000000006</v>
      </c>
      <c r="N89">
        <v>34.51</v>
      </c>
      <c r="O89">
        <v>10.38</v>
      </c>
      <c r="P89">
        <v>96.087000000000003</v>
      </c>
      <c r="Q89">
        <v>38.5</v>
      </c>
    </row>
    <row r="90" spans="3:17" x14ac:dyDescent="0.25">
      <c r="C90" s="7">
        <v>42740</v>
      </c>
      <c r="D90">
        <v>177.98099999999999</v>
      </c>
      <c r="E90">
        <v>35.83</v>
      </c>
      <c r="F90">
        <v>85.86</v>
      </c>
      <c r="G90">
        <v>145.77000000000001</v>
      </c>
      <c r="H90">
        <v>71.254999999999995</v>
      </c>
      <c r="I90">
        <v>79.599999999999994</v>
      </c>
      <c r="J90">
        <v>54.634099999999997</v>
      </c>
      <c r="K90">
        <v>24.81</v>
      </c>
      <c r="L90">
        <v>105.32</v>
      </c>
      <c r="M90">
        <v>75.180000000000007</v>
      </c>
      <c r="N90">
        <v>34.159999999999997</v>
      </c>
      <c r="O90">
        <v>11.19</v>
      </c>
      <c r="P90">
        <v>94.153199999999998</v>
      </c>
      <c r="Q90">
        <v>37.692399999999999</v>
      </c>
    </row>
    <row r="91" spans="3:17" x14ac:dyDescent="0.25">
      <c r="C91" s="7">
        <v>42741</v>
      </c>
      <c r="D91">
        <v>177.44399999999999</v>
      </c>
      <c r="E91">
        <v>35.71</v>
      </c>
      <c r="F91">
        <v>84.92</v>
      </c>
      <c r="G91">
        <v>147.49</v>
      </c>
      <c r="H91">
        <v>71.33</v>
      </c>
      <c r="I91">
        <v>81.55</v>
      </c>
      <c r="J91">
        <v>54.134700000000002</v>
      </c>
      <c r="K91">
        <v>24.99</v>
      </c>
      <c r="L91">
        <v>105.23</v>
      </c>
      <c r="M91">
        <v>74.42</v>
      </c>
      <c r="N91">
        <v>34.08</v>
      </c>
      <c r="O91">
        <v>10.44</v>
      </c>
      <c r="P91">
        <v>88.251800000000003</v>
      </c>
      <c r="Q91">
        <v>36.19</v>
      </c>
    </row>
    <row r="92" spans="3:17" x14ac:dyDescent="0.25">
      <c r="C92" s="7">
        <v>42744</v>
      </c>
      <c r="D92">
        <v>177.226</v>
      </c>
      <c r="E92">
        <v>35.47</v>
      </c>
      <c r="F92">
        <v>84.46</v>
      </c>
      <c r="G92">
        <v>148.63999999999999</v>
      </c>
      <c r="H92">
        <v>91.03</v>
      </c>
      <c r="I92">
        <v>80.989999999999995</v>
      </c>
      <c r="J92">
        <v>54.134700000000002</v>
      </c>
      <c r="K92">
        <v>25.37</v>
      </c>
      <c r="L92">
        <v>103.8695</v>
      </c>
      <c r="M92">
        <v>73.989999999999995</v>
      </c>
      <c r="N92">
        <v>33.700000000000003</v>
      </c>
      <c r="O92">
        <v>9.4807000000000006</v>
      </c>
      <c r="P92">
        <v>87.823099999999997</v>
      </c>
      <c r="Q92">
        <v>35.6</v>
      </c>
    </row>
    <row r="93" spans="3:17" x14ac:dyDescent="0.25">
      <c r="C93" s="7">
        <v>42745</v>
      </c>
      <c r="D93">
        <v>176.34200000000001</v>
      </c>
      <c r="E93">
        <v>35.72</v>
      </c>
      <c r="F93">
        <v>86.17</v>
      </c>
      <c r="G93">
        <v>149.32</v>
      </c>
      <c r="H93">
        <v>91.045000000000002</v>
      </c>
      <c r="I93">
        <v>82.06</v>
      </c>
      <c r="J93">
        <v>54.014899999999997</v>
      </c>
      <c r="K93">
        <v>27.18</v>
      </c>
      <c r="L93">
        <v>103.28</v>
      </c>
      <c r="M93">
        <v>74.84</v>
      </c>
      <c r="N93">
        <v>33.78</v>
      </c>
      <c r="O93">
        <v>9.17</v>
      </c>
      <c r="P93">
        <v>87.713499999999996</v>
      </c>
      <c r="Q93">
        <v>34.25</v>
      </c>
    </row>
    <row r="94" spans="3:17" x14ac:dyDescent="0.25">
      <c r="C94" s="7">
        <v>42746</v>
      </c>
      <c r="D94">
        <v>177.29499999999999</v>
      </c>
      <c r="E94">
        <v>35.880000000000003</v>
      </c>
      <c r="F94">
        <v>85.23</v>
      </c>
      <c r="G94">
        <v>148.33000000000001</v>
      </c>
      <c r="H94">
        <v>90.96</v>
      </c>
      <c r="I94">
        <v>82.26</v>
      </c>
      <c r="J94">
        <v>53.815100000000001</v>
      </c>
      <c r="K94">
        <v>26.88</v>
      </c>
      <c r="L94">
        <v>103.29</v>
      </c>
      <c r="M94">
        <v>74.67</v>
      </c>
      <c r="N94">
        <v>35.25</v>
      </c>
      <c r="O94">
        <v>9.25</v>
      </c>
      <c r="P94">
        <v>85.031899999999993</v>
      </c>
      <c r="Q94">
        <v>33.42</v>
      </c>
    </row>
    <row r="95" spans="3:17" x14ac:dyDescent="0.25">
      <c r="C95" s="7">
        <v>42747</v>
      </c>
      <c r="D95">
        <v>176.55</v>
      </c>
      <c r="E95">
        <v>35.880000000000003</v>
      </c>
      <c r="F95">
        <v>84.74</v>
      </c>
      <c r="G95">
        <v>146.99</v>
      </c>
      <c r="H95">
        <v>91.1</v>
      </c>
      <c r="I95">
        <v>82.18</v>
      </c>
      <c r="J95">
        <v>53.825099999999999</v>
      </c>
      <c r="K95">
        <v>26.99</v>
      </c>
      <c r="L95">
        <v>103.21</v>
      </c>
      <c r="M95">
        <v>74.069999999999993</v>
      </c>
      <c r="N95">
        <v>35.11</v>
      </c>
      <c r="O95">
        <v>9.3000000000000007</v>
      </c>
      <c r="P95">
        <v>86.078599999999994</v>
      </c>
      <c r="Q95">
        <v>51.5</v>
      </c>
    </row>
    <row r="96" spans="3:17" x14ac:dyDescent="0.25">
      <c r="C96" s="7">
        <v>42748</v>
      </c>
      <c r="D96">
        <v>176.75899999999999</v>
      </c>
      <c r="E96">
        <v>36.11</v>
      </c>
      <c r="F96">
        <v>83.04</v>
      </c>
      <c r="G96">
        <v>147.02500000000001</v>
      </c>
      <c r="H96">
        <v>91.58</v>
      </c>
      <c r="I96">
        <v>82.38</v>
      </c>
      <c r="J96">
        <v>55.093600000000002</v>
      </c>
      <c r="K96">
        <v>27.27</v>
      </c>
      <c r="L96">
        <v>102.94</v>
      </c>
      <c r="M96">
        <v>73.61</v>
      </c>
      <c r="N96">
        <v>36.409999999999997</v>
      </c>
      <c r="O96">
        <v>8.9600000000000009</v>
      </c>
      <c r="P96">
        <v>85.031899999999993</v>
      </c>
      <c r="Q96">
        <v>45.84</v>
      </c>
    </row>
    <row r="97" spans="3:17" x14ac:dyDescent="0.25">
      <c r="C97" s="7">
        <v>42752</v>
      </c>
      <c r="D97">
        <v>176.53</v>
      </c>
      <c r="E97">
        <v>35.97</v>
      </c>
      <c r="F97">
        <v>84.075000000000003</v>
      </c>
      <c r="G97">
        <v>145.87</v>
      </c>
      <c r="H97">
        <v>91.15</v>
      </c>
      <c r="I97">
        <v>83.12</v>
      </c>
      <c r="J97">
        <v>54.464300000000001</v>
      </c>
      <c r="K97">
        <v>27.835000000000001</v>
      </c>
      <c r="L97">
        <v>103.77</v>
      </c>
      <c r="M97">
        <v>75.62</v>
      </c>
      <c r="N97">
        <v>36.0899</v>
      </c>
      <c r="O97">
        <v>9.52</v>
      </c>
      <c r="P97">
        <v>82.908600000000007</v>
      </c>
      <c r="Q97">
        <v>42.999899999999997</v>
      </c>
    </row>
    <row r="98" spans="3:17" x14ac:dyDescent="0.25">
      <c r="C98" s="7">
        <v>42753</v>
      </c>
      <c r="D98">
        <v>178.279</v>
      </c>
      <c r="E98">
        <v>36</v>
      </c>
      <c r="F98">
        <v>84.2</v>
      </c>
      <c r="G98">
        <v>146</v>
      </c>
      <c r="H98">
        <v>91.07</v>
      </c>
      <c r="I98">
        <v>82.84</v>
      </c>
      <c r="J98">
        <v>54.334499999999998</v>
      </c>
      <c r="K98">
        <v>28.2</v>
      </c>
      <c r="L98">
        <v>105</v>
      </c>
      <c r="M98">
        <v>74.14</v>
      </c>
      <c r="N98">
        <v>35.33</v>
      </c>
      <c r="O98">
        <v>9.1300000000000008</v>
      </c>
      <c r="P98">
        <v>81.802099999999996</v>
      </c>
      <c r="Q98">
        <v>41.5</v>
      </c>
    </row>
    <row r="99" spans="3:17" x14ac:dyDescent="0.25">
      <c r="C99" s="7">
        <v>42754</v>
      </c>
      <c r="D99">
        <v>178.637</v>
      </c>
      <c r="E99">
        <v>36.19</v>
      </c>
      <c r="F99">
        <v>84.31</v>
      </c>
      <c r="G99">
        <v>144.72</v>
      </c>
      <c r="H99">
        <v>91.15</v>
      </c>
      <c r="I99">
        <v>83.47</v>
      </c>
      <c r="J99">
        <v>54.614199999999997</v>
      </c>
      <c r="K99">
        <v>27.961300000000001</v>
      </c>
      <c r="L99">
        <v>104.9</v>
      </c>
      <c r="M99">
        <v>72.430000000000007</v>
      </c>
      <c r="N99">
        <v>35.130000000000003</v>
      </c>
      <c r="O99">
        <v>9.08</v>
      </c>
      <c r="P99">
        <v>82.200800000000001</v>
      </c>
      <c r="Q99">
        <v>39.36</v>
      </c>
    </row>
    <row r="100" spans="3:17" x14ac:dyDescent="0.25">
      <c r="C100" s="7">
        <v>42755</v>
      </c>
      <c r="D100">
        <v>178.29900000000001</v>
      </c>
      <c r="E100">
        <v>36.5</v>
      </c>
      <c r="F100">
        <v>84.27</v>
      </c>
      <c r="G100">
        <v>145.13999999999999</v>
      </c>
      <c r="H100">
        <v>90.97</v>
      </c>
      <c r="I100">
        <v>83.82</v>
      </c>
      <c r="J100">
        <v>54.614199999999997</v>
      </c>
      <c r="K100">
        <v>28.32</v>
      </c>
      <c r="L100">
        <v>106.4</v>
      </c>
      <c r="M100">
        <v>71.459999999999994</v>
      </c>
      <c r="N100">
        <v>35.24</v>
      </c>
      <c r="O100">
        <v>9.5555000000000003</v>
      </c>
      <c r="P100">
        <v>81.692400000000006</v>
      </c>
      <c r="Q100">
        <v>38.89</v>
      </c>
    </row>
    <row r="101" spans="3:17" x14ac:dyDescent="0.25">
      <c r="C101" s="7">
        <v>42758</v>
      </c>
      <c r="D101">
        <v>177.83199999999999</v>
      </c>
      <c r="E101">
        <v>36.49</v>
      </c>
      <c r="F101">
        <v>84.194999999999993</v>
      </c>
      <c r="G101">
        <v>144.41999999999999</v>
      </c>
      <c r="H101">
        <v>90.86</v>
      </c>
      <c r="I101">
        <v>82.77</v>
      </c>
      <c r="J101">
        <v>54.744</v>
      </c>
      <c r="K101">
        <v>28.7</v>
      </c>
      <c r="L101">
        <v>106.39</v>
      </c>
      <c r="M101">
        <v>71</v>
      </c>
      <c r="N101">
        <v>34.79</v>
      </c>
      <c r="O101">
        <v>9.4600000000000009</v>
      </c>
      <c r="P101">
        <v>80.775300000000001</v>
      </c>
      <c r="Q101">
        <v>40.518500000000003</v>
      </c>
    </row>
    <row r="102" spans="3:17" x14ac:dyDescent="0.25">
      <c r="C102" s="7">
        <v>42759</v>
      </c>
      <c r="D102">
        <v>176.61</v>
      </c>
      <c r="E102">
        <v>37.655000000000001</v>
      </c>
      <c r="F102">
        <v>84.45</v>
      </c>
      <c r="G102">
        <v>143.66</v>
      </c>
      <c r="H102">
        <v>90.93</v>
      </c>
      <c r="I102">
        <v>84.7</v>
      </c>
      <c r="J102">
        <v>54.9238</v>
      </c>
      <c r="K102">
        <v>29.82</v>
      </c>
      <c r="L102">
        <v>107.72</v>
      </c>
      <c r="M102">
        <v>71.849999999999994</v>
      </c>
      <c r="N102">
        <v>33.880000000000003</v>
      </c>
      <c r="O102">
        <v>9.4700000000000006</v>
      </c>
      <c r="P102">
        <v>82.669399999999996</v>
      </c>
      <c r="Q102">
        <v>39.600999999999999</v>
      </c>
    </row>
    <row r="103" spans="3:17" x14ac:dyDescent="0.25">
      <c r="C103" s="7">
        <v>42760</v>
      </c>
      <c r="D103">
        <v>177.47399999999999</v>
      </c>
      <c r="E103">
        <v>38.5</v>
      </c>
      <c r="F103">
        <v>84.82</v>
      </c>
      <c r="G103">
        <v>143.02000000000001</v>
      </c>
      <c r="H103">
        <v>90.87</v>
      </c>
      <c r="I103">
        <v>85.23</v>
      </c>
      <c r="J103">
        <v>55.273400000000002</v>
      </c>
      <c r="K103">
        <v>30.32</v>
      </c>
      <c r="L103">
        <v>108</v>
      </c>
      <c r="M103">
        <v>72.5</v>
      </c>
      <c r="N103">
        <v>33.18</v>
      </c>
      <c r="O103">
        <v>9.49</v>
      </c>
      <c r="P103">
        <v>84.25</v>
      </c>
      <c r="Q103">
        <v>38</v>
      </c>
    </row>
    <row r="104" spans="3:17" x14ac:dyDescent="0.25">
      <c r="C104" s="7">
        <v>42761</v>
      </c>
      <c r="D104">
        <v>176.083</v>
      </c>
      <c r="E104">
        <v>38.130000000000003</v>
      </c>
      <c r="F104">
        <v>84.12</v>
      </c>
      <c r="G104">
        <v>143.47</v>
      </c>
      <c r="H104">
        <v>90.84</v>
      </c>
      <c r="I104">
        <v>85.52</v>
      </c>
      <c r="J104">
        <v>55.912599999999998</v>
      </c>
      <c r="K104">
        <v>29.89</v>
      </c>
      <c r="L104">
        <v>108.35</v>
      </c>
      <c r="M104">
        <v>72.09</v>
      </c>
      <c r="N104">
        <v>33.14</v>
      </c>
      <c r="O104">
        <v>8.89</v>
      </c>
      <c r="P104">
        <v>83.689899999999994</v>
      </c>
      <c r="Q104">
        <v>37.704999999999998</v>
      </c>
    </row>
    <row r="105" spans="3:17" x14ac:dyDescent="0.25">
      <c r="C105" s="7">
        <v>42762</v>
      </c>
      <c r="D105">
        <v>176.828</v>
      </c>
      <c r="E105">
        <v>37.865000000000002</v>
      </c>
      <c r="F105">
        <v>83.5</v>
      </c>
      <c r="G105">
        <v>145.86000000000001</v>
      </c>
      <c r="H105">
        <v>90.81</v>
      </c>
      <c r="I105">
        <v>89.5</v>
      </c>
      <c r="J105">
        <v>55.932600000000001</v>
      </c>
      <c r="K105">
        <v>29.78</v>
      </c>
      <c r="L105">
        <v>107.79900000000001</v>
      </c>
      <c r="M105">
        <v>72.2</v>
      </c>
      <c r="N105">
        <v>32.784999999999997</v>
      </c>
      <c r="O105">
        <v>8.0752000000000006</v>
      </c>
      <c r="P105">
        <v>81.94</v>
      </c>
      <c r="Q105">
        <v>37.58</v>
      </c>
    </row>
    <row r="106" spans="3:17" x14ac:dyDescent="0.25">
      <c r="C106" s="7">
        <v>42765</v>
      </c>
      <c r="D106">
        <v>176.58</v>
      </c>
      <c r="E106">
        <v>38.97</v>
      </c>
      <c r="F106">
        <v>83.73</v>
      </c>
      <c r="G106">
        <v>145.56</v>
      </c>
      <c r="H106">
        <v>90.77</v>
      </c>
      <c r="I106">
        <v>87.5</v>
      </c>
      <c r="J106">
        <v>55.8626</v>
      </c>
      <c r="K106">
        <v>29.22</v>
      </c>
      <c r="L106">
        <v>106.54</v>
      </c>
      <c r="M106">
        <v>72.185000000000002</v>
      </c>
      <c r="N106">
        <v>31.35</v>
      </c>
      <c r="O106">
        <v>7.3</v>
      </c>
      <c r="P106">
        <v>80.14</v>
      </c>
      <c r="Q106">
        <v>35.587200000000003</v>
      </c>
    </row>
    <row r="107" spans="3:17" x14ac:dyDescent="0.25">
      <c r="C107" s="7">
        <v>42766</v>
      </c>
      <c r="D107">
        <v>174.32499999999999</v>
      </c>
      <c r="E107">
        <v>38.42</v>
      </c>
      <c r="F107">
        <v>83.15</v>
      </c>
      <c r="G107">
        <v>152.5</v>
      </c>
      <c r="H107">
        <v>90.76</v>
      </c>
      <c r="I107">
        <v>87.55</v>
      </c>
      <c r="J107">
        <v>55.473100000000002</v>
      </c>
      <c r="K107">
        <v>29.29</v>
      </c>
      <c r="L107">
        <v>108.07</v>
      </c>
      <c r="M107">
        <v>73.930000000000007</v>
      </c>
      <c r="N107">
        <v>31.2</v>
      </c>
      <c r="O107">
        <v>7</v>
      </c>
      <c r="P107">
        <v>79.13</v>
      </c>
      <c r="Q107">
        <v>37.32</v>
      </c>
    </row>
    <row r="108" spans="3:17" x14ac:dyDescent="0.25">
      <c r="C108" s="7">
        <v>42767</v>
      </c>
      <c r="D108">
        <v>174.66300000000001</v>
      </c>
      <c r="E108">
        <v>38.700000000000003</v>
      </c>
      <c r="F108">
        <v>84.79</v>
      </c>
      <c r="G108">
        <v>155.1</v>
      </c>
      <c r="H108">
        <v>90.7</v>
      </c>
      <c r="I108">
        <v>87.5</v>
      </c>
      <c r="J108">
        <v>55.582999999999998</v>
      </c>
      <c r="K108">
        <v>29.66</v>
      </c>
      <c r="L108">
        <v>107.755</v>
      </c>
      <c r="M108">
        <v>74.08</v>
      </c>
      <c r="N108">
        <v>31.9</v>
      </c>
      <c r="O108">
        <v>7.2</v>
      </c>
      <c r="P108">
        <v>78.56</v>
      </c>
      <c r="Q108">
        <v>36.17</v>
      </c>
    </row>
    <row r="109" spans="3:17" x14ac:dyDescent="0.25">
      <c r="C109" s="7">
        <v>42768</v>
      </c>
      <c r="D109">
        <v>173.64400000000001</v>
      </c>
      <c r="E109">
        <v>38.36</v>
      </c>
      <c r="F109">
        <v>87.81</v>
      </c>
      <c r="G109">
        <v>152.41</v>
      </c>
      <c r="H109">
        <v>90.69</v>
      </c>
      <c r="I109">
        <v>88.47</v>
      </c>
      <c r="J109">
        <v>55.433199999999999</v>
      </c>
      <c r="K109">
        <v>29.619</v>
      </c>
      <c r="L109">
        <v>107.5</v>
      </c>
      <c r="M109">
        <v>74.180000000000007</v>
      </c>
      <c r="N109">
        <v>32.17</v>
      </c>
      <c r="O109">
        <v>6.77</v>
      </c>
      <c r="P109">
        <v>77.25</v>
      </c>
      <c r="Q109">
        <v>35.1</v>
      </c>
    </row>
    <row r="110" spans="3:17" x14ac:dyDescent="0.25">
      <c r="C110" s="7">
        <v>42769</v>
      </c>
      <c r="D110">
        <v>174.166</v>
      </c>
      <c r="E110">
        <v>38.51</v>
      </c>
      <c r="F110">
        <v>88.02</v>
      </c>
      <c r="G110">
        <v>152.37299999999999</v>
      </c>
      <c r="H110">
        <v>90.67</v>
      </c>
      <c r="I110">
        <v>89.17</v>
      </c>
      <c r="J110">
        <v>56.581800000000001</v>
      </c>
      <c r="K110">
        <v>29.72</v>
      </c>
      <c r="L110">
        <v>109</v>
      </c>
      <c r="M110">
        <v>74.16</v>
      </c>
      <c r="N110">
        <v>32.28</v>
      </c>
      <c r="O110">
        <v>7.09</v>
      </c>
      <c r="P110">
        <v>77.41</v>
      </c>
      <c r="Q110">
        <v>33.840000000000003</v>
      </c>
    </row>
    <row r="111" spans="3:17" x14ac:dyDescent="0.25">
      <c r="C111" s="7">
        <v>42772</v>
      </c>
      <c r="D111">
        <v>175.06</v>
      </c>
      <c r="E111">
        <v>38.631999999999998</v>
      </c>
      <c r="F111">
        <v>88.35</v>
      </c>
      <c r="G111">
        <v>152.15</v>
      </c>
      <c r="H111">
        <v>90.7</v>
      </c>
      <c r="I111">
        <v>89.734999999999999</v>
      </c>
      <c r="J111">
        <v>55.872599999999998</v>
      </c>
      <c r="K111">
        <v>29.72</v>
      </c>
      <c r="L111">
        <v>107.61</v>
      </c>
      <c r="M111">
        <v>73.040000000000006</v>
      </c>
      <c r="N111">
        <v>32.409999999999997</v>
      </c>
      <c r="O111">
        <v>6.9889999999999999</v>
      </c>
      <c r="P111">
        <v>76.37</v>
      </c>
      <c r="Q111">
        <v>33.5</v>
      </c>
    </row>
    <row r="112" spans="3:17" x14ac:dyDescent="0.25">
      <c r="C112" s="7">
        <v>42773</v>
      </c>
      <c r="D112">
        <v>175.25899999999999</v>
      </c>
      <c r="E112">
        <v>38.869999999999997</v>
      </c>
      <c r="F112">
        <v>90.16</v>
      </c>
      <c r="G112">
        <v>153.19999999999999</v>
      </c>
      <c r="H112">
        <v>90.79</v>
      </c>
      <c r="I112">
        <v>90.32</v>
      </c>
      <c r="J112">
        <v>56.052399999999999</v>
      </c>
      <c r="K112">
        <v>29.48</v>
      </c>
      <c r="L112">
        <v>107.80670000000001</v>
      </c>
      <c r="M112">
        <v>73.19</v>
      </c>
      <c r="N112">
        <v>32.21</v>
      </c>
      <c r="O112">
        <v>6.52</v>
      </c>
      <c r="P112">
        <v>74.95</v>
      </c>
      <c r="Q112">
        <v>34.5</v>
      </c>
    </row>
    <row r="113" spans="3:17" x14ac:dyDescent="0.25">
      <c r="C113" s="7">
        <v>42774</v>
      </c>
      <c r="D113">
        <v>176.45099999999999</v>
      </c>
      <c r="E113">
        <v>39</v>
      </c>
      <c r="F113">
        <v>94.53</v>
      </c>
      <c r="G113">
        <v>154.22999999999999</v>
      </c>
      <c r="H113">
        <v>91</v>
      </c>
      <c r="I113">
        <v>89.91</v>
      </c>
      <c r="J113">
        <v>56.322099999999999</v>
      </c>
      <c r="K113">
        <v>29.76</v>
      </c>
      <c r="L113">
        <v>108.54340000000001</v>
      </c>
      <c r="M113">
        <v>75.13</v>
      </c>
      <c r="N113">
        <v>31.7</v>
      </c>
      <c r="O113">
        <v>5.87</v>
      </c>
      <c r="P113">
        <v>72.62</v>
      </c>
      <c r="Q113">
        <v>33.799100000000003</v>
      </c>
    </row>
    <row r="114" spans="3:17" x14ac:dyDescent="0.25">
      <c r="C114" s="7">
        <v>42775</v>
      </c>
      <c r="D114">
        <v>177.39500000000001</v>
      </c>
      <c r="E114">
        <v>39.6</v>
      </c>
      <c r="F114">
        <v>91.98</v>
      </c>
      <c r="G114">
        <v>155.27000000000001</v>
      </c>
      <c r="H114">
        <v>90.88</v>
      </c>
      <c r="I114">
        <v>90.805000000000007</v>
      </c>
      <c r="J114">
        <v>57.081200000000003</v>
      </c>
      <c r="K114">
        <v>32</v>
      </c>
      <c r="L114">
        <v>108.18</v>
      </c>
      <c r="M114">
        <v>78.39</v>
      </c>
      <c r="N114">
        <v>32.6</v>
      </c>
      <c r="O114">
        <v>5.87</v>
      </c>
      <c r="P114">
        <v>74.12</v>
      </c>
      <c r="Q114">
        <v>33.67</v>
      </c>
    </row>
    <row r="115" spans="3:17" x14ac:dyDescent="0.25">
      <c r="C115" s="7">
        <v>42776</v>
      </c>
      <c r="D115">
        <v>178.41800000000001</v>
      </c>
      <c r="E115">
        <v>39.72</v>
      </c>
      <c r="F115">
        <v>98.47</v>
      </c>
      <c r="G115">
        <v>155.49</v>
      </c>
      <c r="H115">
        <v>90.84</v>
      </c>
      <c r="I115">
        <v>90.49</v>
      </c>
      <c r="J115">
        <v>57.350900000000003</v>
      </c>
      <c r="K115">
        <v>31.25</v>
      </c>
      <c r="L115">
        <v>108.08</v>
      </c>
      <c r="M115">
        <v>78.02</v>
      </c>
      <c r="N115">
        <v>33.380000000000003</v>
      </c>
      <c r="O115">
        <v>7.75</v>
      </c>
      <c r="P115">
        <v>74.069999999999993</v>
      </c>
      <c r="Q115">
        <v>32.78</v>
      </c>
    </row>
    <row r="116" spans="3:17" x14ac:dyDescent="0.25">
      <c r="C116" s="7">
        <v>42779</v>
      </c>
      <c r="D116">
        <v>180.20599999999999</v>
      </c>
      <c r="E116">
        <v>39.840000000000003</v>
      </c>
      <c r="F116">
        <v>98.78</v>
      </c>
      <c r="G116">
        <v>156.79900000000001</v>
      </c>
      <c r="H116">
        <v>90.81</v>
      </c>
      <c r="I116">
        <v>90.76</v>
      </c>
      <c r="J116">
        <v>57.970100000000002</v>
      </c>
      <c r="K116">
        <v>31.99</v>
      </c>
      <c r="L116">
        <v>107.97</v>
      </c>
      <c r="M116">
        <v>77.41</v>
      </c>
      <c r="N116">
        <v>33.760100000000001</v>
      </c>
      <c r="O116">
        <v>7.01</v>
      </c>
      <c r="P116">
        <v>73.694999999999993</v>
      </c>
      <c r="Q116">
        <v>32.75</v>
      </c>
    </row>
    <row r="117" spans="3:17" x14ac:dyDescent="0.25">
      <c r="C117" s="7">
        <v>42780</v>
      </c>
      <c r="D117">
        <v>180.822</v>
      </c>
      <c r="E117">
        <v>39.9</v>
      </c>
      <c r="F117">
        <v>96.99</v>
      </c>
      <c r="G117">
        <v>157.33000000000001</v>
      </c>
      <c r="H117">
        <v>90.83</v>
      </c>
      <c r="I117">
        <v>90.88</v>
      </c>
      <c r="J117">
        <v>57.460700000000003</v>
      </c>
      <c r="K117">
        <v>32.58</v>
      </c>
      <c r="L117">
        <v>107.2</v>
      </c>
      <c r="M117">
        <v>77.58</v>
      </c>
      <c r="N117">
        <v>33.96</v>
      </c>
      <c r="O117">
        <v>7.3</v>
      </c>
      <c r="P117">
        <v>75.47</v>
      </c>
      <c r="Q117">
        <v>35.200000000000003</v>
      </c>
    </row>
    <row r="118" spans="3:17" x14ac:dyDescent="0.25">
      <c r="C118" s="7">
        <v>42781</v>
      </c>
      <c r="D118">
        <v>181.833</v>
      </c>
      <c r="E118">
        <v>39.5</v>
      </c>
      <c r="F118">
        <v>95.55</v>
      </c>
      <c r="G118">
        <v>158.37</v>
      </c>
      <c r="H118">
        <v>90.99</v>
      </c>
      <c r="I118">
        <v>91.1</v>
      </c>
      <c r="J118">
        <v>57.680500000000002</v>
      </c>
      <c r="K118">
        <v>32.75</v>
      </c>
      <c r="L118">
        <v>104.86</v>
      </c>
      <c r="M118">
        <v>77.45</v>
      </c>
      <c r="N118">
        <v>34.82</v>
      </c>
      <c r="O118">
        <v>7.62</v>
      </c>
      <c r="P118">
        <v>75.7</v>
      </c>
      <c r="Q118">
        <v>35.564300000000003</v>
      </c>
    </row>
    <row r="119" spans="3:17" x14ac:dyDescent="0.25">
      <c r="C119" s="7">
        <v>42782</v>
      </c>
      <c r="D119">
        <v>183.46</v>
      </c>
      <c r="E119">
        <v>42.18</v>
      </c>
      <c r="F119">
        <v>94.8</v>
      </c>
      <c r="G119">
        <v>158.55000000000001</v>
      </c>
      <c r="H119">
        <v>90.94</v>
      </c>
      <c r="I119">
        <v>91.46</v>
      </c>
      <c r="J119">
        <v>58.169899999999998</v>
      </c>
      <c r="K119">
        <v>32.94</v>
      </c>
      <c r="L119">
        <v>105.59</v>
      </c>
      <c r="M119">
        <v>77.7</v>
      </c>
      <c r="N119">
        <v>35.468000000000004</v>
      </c>
      <c r="O119">
        <v>7.84</v>
      </c>
      <c r="P119">
        <v>75.78</v>
      </c>
      <c r="Q119">
        <v>35.090000000000003</v>
      </c>
    </row>
    <row r="120" spans="3:17" x14ac:dyDescent="0.25">
      <c r="C120" s="7">
        <v>42783</v>
      </c>
      <c r="D120">
        <v>183.6</v>
      </c>
      <c r="E120">
        <v>40.98</v>
      </c>
      <c r="F120">
        <v>93.97</v>
      </c>
      <c r="G120">
        <v>159.30000000000001</v>
      </c>
      <c r="H120">
        <v>90.87</v>
      </c>
      <c r="I120">
        <v>91.6</v>
      </c>
      <c r="J120">
        <v>57.650500000000001</v>
      </c>
      <c r="K120">
        <v>32.81</v>
      </c>
      <c r="L120">
        <v>106</v>
      </c>
      <c r="M120">
        <v>77.69</v>
      </c>
      <c r="N120">
        <v>34.9</v>
      </c>
      <c r="O120">
        <v>7.79</v>
      </c>
      <c r="P120">
        <v>74.78</v>
      </c>
      <c r="Q120">
        <v>35.14</v>
      </c>
    </row>
    <row r="121" spans="3:17" x14ac:dyDescent="0.25">
      <c r="C121" s="7">
        <v>42787</v>
      </c>
      <c r="D121">
        <v>183.62</v>
      </c>
      <c r="E121">
        <v>40.68</v>
      </c>
      <c r="F121">
        <v>94.27</v>
      </c>
      <c r="G121">
        <v>159.41</v>
      </c>
      <c r="H121">
        <v>90.9</v>
      </c>
      <c r="I121">
        <v>92.35</v>
      </c>
      <c r="J121">
        <v>58.179900000000004</v>
      </c>
      <c r="K121">
        <v>34.1</v>
      </c>
      <c r="L121">
        <v>104.97</v>
      </c>
      <c r="M121">
        <v>79.349999999999994</v>
      </c>
      <c r="N121">
        <v>36.86</v>
      </c>
      <c r="O121">
        <v>8.14</v>
      </c>
      <c r="P121">
        <v>75.564999999999998</v>
      </c>
      <c r="Q121">
        <v>35.25</v>
      </c>
    </row>
    <row r="122" spans="3:17" x14ac:dyDescent="0.25">
      <c r="C122" s="7">
        <v>42788</v>
      </c>
      <c r="D122">
        <v>186.12</v>
      </c>
      <c r="E122">
        <v>40.770000000000003</v>
      </c>
      <c r="F122">
        <v>94.15</v>
      </c>
      <c r="G122">
        <v>159.1</v>
      </c>
      <c r="H122">
        <v>90.915000000000006</v>
      </c>
      <c r="I122">
        <v>92.26</v>
      </c>
      <c r="J122">
        <v>58.17</v>
      </c>
      <c r="K122">
        <v>34.82</v>
      </c>
      <c r="L122">
        <v>105.8</v>
      </c>
      <c r="M122">
        <v>78.180000000000007</v>
      </c>
      <c r="N122">
        <v>36.15</v>
      </c>
      <c r="O122">
        <v>8.6999999999999993</v>
      </c>
      <c r="P122">
        <v>74.69</v>
      </c>
      <c r="Q122">
        <v>34.9</v>
      </c>
    </row>
    <row r="123" spans="3:17" x14ac:dyDescent="0.25">
      <c r="C123" s="7">
        <v>42789</v>
      </c>
      <c r="D123">
        <v>187.45500000000001</v>
      </c>
      <c r="E123">
        <v>41.11</v>
      </c>
      <c r="F123">
        <v>94.22</v>
      </c>
      <c r="G123">
        <v>159.12</v>
      </c>
      <c r="H123">
        <v>91.09</v>
      </c>
      <c r="I123">
        <v>92.09</v>
      </c>
      <c r="J123">
        <v>58.15</v>
      </c>
      <c r="K123">
        <v>34.69</v>
      </c>
      <c r="L123">
        <v>106.07</v>
      </c>
      <c r="M123">
        <v>77.73</v>
      </c>
      <c r="N123">
        <v>37.840000000000003</v>
      </c>
      <c r="O123">
        <v>8.43</v>
      </c>
      <c r="P123">
        <v>74.144999999999996</v>
      </c>
      <c r="Q123">
        <v>34.76</v>
      </c>
    </row>
    <row r="124" spans="3:17" x14ac:dyDescent="0.25">
      <c r="C124" s="7">
        <v>42790</v>
      </c>
      <c r="D124">
        <v>188.19</v>
      </c>
      <c r="E124">
        <v>40.744999999999997</v>
      </c>
      <c r="F124">
        <v>93.85</v>
      </c>
      <c r="G124">
        <v>158.345</v>
      </c>
      <c r="H124">
        <v>91.05</v>
      </c>
      <c r="I124">
        <v>90.69</v>
      </c>
      <c r="J124">
        <v>57.5</v>
      </c>
      <c r="K124">
        <v>34.979999999999997</v>
      </c>
      <c r="L124">
        <v>107.04</v>
      </c>
      <c r="M124">
        <v>77.06</v>
      </c>
      <c r="N124">
        <v>38.4</v>
      </c>
      <c r="O124">
        <v>8</v>
      </c>
      <c r="P124">
        <v>73.209999999999994</v>
      </c>
      <c r="Q124">
        <v>34.039000000000001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105"/>
  <sheetViews>
    <sheetView workbookViewId="0">
      <selection activeCell="G26" sqref="A1:Q105"/>
    </sheetView>
  </sheetViews>
  <sheetFormatPr defaultRowHeight="15" x14ac:dyDescent="0.25"/>
  <cols>
    <col min="2" max="2" width="9.42578125" bestFit="1" customWidth="1"/>
  </cols>
  <sheetData>
    <row r="1" spans="1:17" ht="14.45" x14ac:dyDescent="0.35">
      <c r="A1" s="1" t="s">
        <v>109</v>
      </c>
      <c r="B1" s="2">
        <v>42641</v>
      </c>
      <c r="D1" t="s">
        <v>91</v>
      </c>
      <c r="E1" t="s">
        <v>92</v>
      </c>
      <c r="F1" t="s">
        <v>37</v>
      </c>
      <c r="G1" t="s">
        <v>20</v>
      </c>
      <c r="H1" t="s">
        <v>55</v>
      </c>
      <c r="I1" t="s">
        <v>66</v>
      </c>
      <c r="J1" t="s">
        <v>6</v>
      </c>
      <c r="K1" t="s">
        <v>67</v>
      </c>
      <c r="L1" t="s">
        <v>93</v>
      </c>
      <c r="M1" t="s">
        <v>94</v>
      </c>
      <c r="N1" t="s">
        <v>43</v>
      </c>
      <c r="O1" t="s">
        <v>95</v>
      </c>
      <c r="P1" t="s">
        <v>27</v>
      </c>
      <c r="Q1" t="s">
        <v>96</v>
      </c>
    </row>
    <row r="2" spans="1:17" ht="14.45" x14ac:dyDescent="0.35">
      <c r="A2" s="3" t="s">
        <v>110</v>
      </c>
      <c r="B2" s="4">
        <f ca="1">TODAY()</f>
        <v>42790</v>
      </c>
      <c r="D2" t="str">
        <f>D1 &amp; " equity"</f>
        <v>AMZN equity</v>
      </c>
      <c r="E2" t="str">
        <f t="shared" ref="E2:Q2" si="0">E1 &amp; " equity"</f>
        <v>AOS equity</v>
      </c>
      <c r="F2" t="str">
        <f t="shared" si="0"/>
        <v>AAPL equity</v>
      </c>
      <c r="G2" t="str">
        <f t="shared" si="0"/>
        <v>ENDP equity</v>
      </c>
      <c r="H2" t="str">
        <f t="shared" si="0"/>
        <v>VMC equity</v>
      </c>
      <c r="I2" t="str">
        <f t="shared" si="0"/>
        <v>WB equity</v>
      </c>
      <c r="J2" t="str">
        <f t="shared" si="0"/>
        <v>TWTR equity</v>
      </c>
      <c r="K2" t="str">
        <f t="shared" si="0"/>
        <v>BBBY equity</v>
      </c>
      <c r="L2" t="str">
        <f t="shared" si="0"/>
        <v>PII equity</v>
      </c>
      <c r="M2" t="str">
        <f t="shared" si="0"/>
        <v>MLHR equity</v>
      </c>
      <c r="N2" t="str">
        <f t="shared" si="0"/>
        <v>SKX equity</v>
      </c>
      <c r="O2" t="str">
        <f t="shared" si="0"/>
        <v>VIA equity</v>
      </c>
      <c r="P2" t="str">
        <f t="shared" si="0"/>
        <v>VRX equity</v>
      </c>
      <c r="Q2" t="str">
        <f t="shared" si="0"/>
        <v>DB equity</v>
      </c>
    </row>
    <row r="3" spans="1:17" thickBot="1" x14ac:dyDescent="0.4">
      <c r="A3" s="5"/>
      <c r="B3" s="6" t="s">
        <v>111</v>
      </c>
      <c r="C3" s="7">
        <f ca="1">_xll.BDH(D2,B3,B1,B2,"cols=2;rows=103")</f>
        <v>42641</v>
      </c>
      <c r="D3">
        <v>830.14</v>
      </c>
      <c r="E3">
        <f ca="1">_xll.BDH(E2,$B$3,$B$1,$B$2,"dts=h","cols=1;rows=103")</f>
        <v>49.307099999999998</v>
      </c>
      <c r="F3">
        <f ca="1">_xll.BDH(F2,$B$3,$B$1,$B$2,"dts=h","cols=1;rows=103")</f>
        <v>113.5621</v>
      </c>
      <c r="G3">
        <f ca="1">_xll.BDH(G2,$B$3,$B$1,$B$2,"dts=h","cols=1;rows=103")</f>
        <v>22.7</v>
      </c>
      <c r="H3">
        <f ca="1">_xll.BDH(H2,$B$3,$B$1,$B$2,"dts=h","cols=1;rows=103")</f>
        <v>118.88800000000001</v>
      </c>
      <c r="I3">
        <f ca="1">_xll.BDH(I2,$B$3,$B$1,$B$2,"dts=h","cols=1;rows=103")</f>
        <v>52.29</v>
      </c>
      <c r="J3">
        <f ca="1">_xll.BDH(J2,$B$3,$B$1,$B$2,"dts=h","cols=1;rows=103")</f>
        <v>23.63</v>
      </c>
      <c r="K3">
        <f ca="1">_xll.BDH(K2,$B$3,$B$1,$B$2,"dts=h","cols=1;rows=103")</f>
        <v>42.308900000000001</v>
      </c>
      <c r="L3">
        <f ca="1">_xll.BDH(L2,$B$3,$B$1,$B$2,"dts=h","cols=1;rows=103")</f>
        <v>76.237099999999998</v>
      </c>
      <c r="M3">
        <f ca="1">_xll.BDH(M2,$B$3,$B$1,$B$2,"dts=h","cols=1;rows=103")</f>
        <v>29.181999999999999</v>
      </c>
      <c r="N3">
        <f ca="1">_xll.BDH(N2,$B$3,$B$1,$B$2,"dts=h","cols=1;rows=103")</f>
        <v>22.74</v>
      </c>
      <c r="O3">
        <f ca="1">_xll.BDH(O2,$B$3,$B$1,$B$2,"dts=h","cols=1;rows=103")</f>
        <v>42.572000000000003</v>
      </c>
      <c r="P3">
        <f ca="1">_xll.BDH(P2,$B$3,$B$1,$B$2,"dts=h","cols=1;rows=103")</f>
        <v>26.47</v>
      </c>
      <c r="Q3">
        <f ca="1">_xll.BDH(Q2,$B$3,$B$1,$B$2,"dts=h","cols=1;rows=103")</f>
        <v>12.32</v>
      </c>
    </row>
    <row r="4" spans="1:17" x14ac:dyDescent="0.25">
      <c r="C4" s="7">
        <v>42642</v>
      </c>
      <c r="D4">
        <v>837.5</v>
      </c>
      <c r="E4">
        <v>49.332000000000001</v>
      </c>
      <c r="F4">
        <v>112.73</v>
      </c>
      <c r="G4">
        <v>22.85</v>
      </c>
      <c r="H4">
        <v>115.79</v>
      </c>
      <c r="I4">
        <v>51.71</v>
      </c>
      <c r="J4">
        <v>23.36</v>
      </c>
      <c r="K4">
        <v>42.628</v>
      </c>
      <c r="L4">
        <v>75.889399999999995</v>
      </c>
      <c r="M4">
        <v>28.803999999999998</v>
      </c>
      <c r="N4">
        <v>22.45</v>
      </c>
      <c r="O4">
        <v>42.800800000000002</v>
      </c>
      <c r="P4">
        <v>26.45</v>
      </c>
      <c r="Q4">
        <v>12.35</v>
      </c>
    </row>
    <row r="5" spans="1:17" x14ac:dyDescent="0.25">
      <c r="C5" s="7">
        <v>42643</v>
      </c>
      <c r="D5">
        <v>839.95</v>
      </c>
      <c r="E5">
        <v>49.426400000000001</v>
      </c>
      <c r="F5">
        <v>112.304</v>
      </c>
      <c r="G5">
        <v>21.029900000000001</v>
      </c>
      <c r="H5">
        <v>115.032</v>
      </c>
      <c r="I5">
        <v>52.209000000000003</v>
      </c>
      <c r="J5">
        <v>23.25</v>
      </c>
      <c r="K5">
        <v>43.146700000000003</v>
      </c>
      <c r="L5">
        <v>77.37</v>
      </c>
      <c r="M5">
        <v>28.6448</v>
      </c>
      <c r="N5">
        <v>23.14</v>
      </c>
      <c r="O5">
        <v>42.880299999999998</v>
      </c>
      <c r="P5">
        <v>25.54</v>
      </c>
      <c r="Q5">
        <v>13.28</v>
      </c>
    </row>
    <row r="6" spans="1:17" x14ac:dyDescent="0.25">
      <c r="C6" s="7">
        <v>42646</v>
      </c>
      <c r="D6">
        <v>839.86</v>
      </c>
      <c r="E6">
        <v>49.69</v>
      </c>
      <c r="F6">
        <v>111.98699999999999</v>
      </c>
      <c r="G6">
        <v>20.64</v>
      </c>
      <c r="H6">
        <v>113.209</v>
      </c>
      <c r="I6">
        <v>51.128999999999998</v>
      </c>
      <c r="J6">
        <v>24.25</v>
      </c>
      <c r="K6">
        <v>43.051900000000003</v>
      </c>
      <c r="L6">
        <v>77.210999999999999</v>
      </c>
      <c r="M6">
        <v>28.8338</v>
      </c>
      <c r="N6">
        <v>23.13</v>
      </c>
      <c r="O6">
        <v>42.581899999999997</v>
      </c>
      <c r="P6">
        <v>24.89</v>
      </c>
      <c r="Q6">
        <v>13.14</v>
      </c>
    </row>
    <row r="7" spans="1:17" x14ac:dyDescent="0.25">
      <c r="C7" s="7">
        <v>42647</v>
      </c>
      <c r="D7">
        <v>842.36500000000001</v>
      </c>
      <c r="E7">
        <v>50.167299999999997</v>
      </c>
      <c r="F7">
        <v>113.23520000000001</v>
      </c>
      <c r="G7">
        <v>20.9</v>
      </c>
      <c r="H7">
        <v>110.708</v>
      </c>
      <c r="I7">
        <v>55.59</v>
      </c>
      <c r="J7">
        <v>23.79</v>
      </c>
      <c r="K7">
        <v>44.2438</v>
      </c>
      <c r="L7">
        <v>76.167599999999993</v>
      </c>
      <c r="M7">
        <v>28.485600000000002</v>
      </c>
      <c r="N7">
        <v>23.25</v>
      </c>
      <c r="O7">
        <v>42.800800000000002</v>
      </c>
      <c r="P7">
        <v>24.885999999999999</v>
      </c>
      <c r="Q7">
        <v>13.4</v>
      </c>
    </row>
    <row r="8" spans="1:17" x14ac:dyDescent="0.25">
      <c r="C8" s="7">
        <v>42648</v>
      </c>
      <c r="D8">
        <v>845.67</v>
      </c>
      <c r="E8">
        <v>51.082299999999996</v>
      </c>
      <c r="F8">
        <v>112.5913</v>
      </c>
      <c r="G8">
        <v>21.66</v>
      </c>
      <c r="H8">
        <v>111.535</v>
      </c>
      <c r="I8">
        <v>54.77</v>
      </c>
      <c r="J8">
        <v>25.25</v>
      </c>
      <c r="K8">
        <v>45.066600000000001</v>
      </c>
      <c r="L8">
        <v>75.670699999999997</v>
      </c>
      <c r="M8">
        <v>28.8537</v>
      </c>
      <c r="N8">
        <v>23.427199999999999</v>
      </c>
      <c r="O8">
        <v>42.95</v>
      </c>
      <c r="P8">
        <v>24.73</v>
      </c>
      <c r="Q8">
        <v>13.615</v>
      </c>
    </row>
    <row r="9" spans="1:17" x14ac:dyDescent="0.25">
      <c r="C9" s="7">
        <v>42649</v>
      </c>
      <c r="D9">
        <v>847.21</v>
      </c>
      <c r="E9">
        <v>51.206600000000002</v>
      </c>
      <c r="F9">
        <v>113.2649</v>
      </c>
      <c r="G9">
        <v>21.271799999999999</v>
      </c>
      <c r="H9">
        <v>111.196</v>
      </c>
      <c r="I9">
        <v>54.06</v>
      </c>
      <c r="J9">
        <v>21</v>
      </c>
      <c r="K9">
        <v>45.101599999999998</v>
      </c>
      <c r="L9">
        <v>75.094399999999993</v>
      </c>
      <c r="M9">
        <v>28.4955</v>
      </c>
      <c r="N9">
        <v>22.95</v>
      </c>
      <c r="O9">
        <v>42.223700000000001</v>
      </c>
      <c r="P9">
        <v>24.481000000000002</v>
      </c>
      <c r="Q9">
        <v>13.68</v>
      </c>
    </row>
    <row r="10" spans="1:17" x14ac:dyDescent="0.25">
      <c r="C10" s="7">
        <v>42650</v>
      </c>
      <c r="D10">
        <v>845.95</v>
      </c>
      <c r="E10">
        <v>51.117100000000001</v>
      </c>
      <c r="F10">
        <v>113.4828</v>
      </c>
      <c r="G10">
        <v>20.97</v>
      </c>
      <c r="H10">
        <v>110.83799999999999</v>
      </c>
      <c r="I10">
        <v>53.17</v>
      </c>
      <c r="J10">
        <v>20.53</v>
      </c>
      <c r="K10">
        <v>45.211300000000001</v>
      </c>
      <c r="L10">
        <v>73.911900000000003</v>
      </c>
      <c r="M10">
        <v>28.500499999999999</v>
      </c>
      <c r="N10">
        <v>22.95</v>
      </c>
      <c r="O10">
        <v>41.159199999999998</v>
      </c>
      <c r="P10">
        <v>23.84</v>
      </c>
      <c r="Q10">
        <v>13.96</v>
      </c>
    </row>
    <row r="11" spans="1:17" x14ac:dyDescent="0.25">
      <c r="C11" s="7">
        <v>42653</v>
      </c>
      <c r="D11">
        <v>845.2</v>
      </c>
      <c r="E11">
        <v>50.062899999999999</v>
      </c>
      <c r="F11">
        <v>115.65219999999999</v>
      </c>
      <c r="G11">
        <v>21.66</v>
      </c>
      <c r="H11">
        <v>108.367</v>
      </c>
      <c r="I11">
        <v>55.93</v>
      </c>
      <c r="J11">
        <v>18.239999999999998</v>
      </c>
      <c r="K11">
        <v>44.533000000000001</v>
      </c>
      <c r="L11">
        <v>75.730400000000003</v>
      </c>
      <c r="M11">
        <v>28.485600000000002</v>
      </c>
      <c r="N11">
        <v>23.39</v>
      </c>
      <c r="O11">
        <v>41.2288</v>
      </c>
      <c r="P11">
        <v>24.04</v>
      </c>
      <c r="Q11">
        <v>14.04</v>
      </c>
    </row>
    <row r="12" spans="1:17" x14ac:dyDescent="0.25">
      <c r="C12" s="7">
        <v>42654</v>
      </c>
      <c r="D12">
        <v>841.29</v>
      </c>
      <c r="E12">
        <v>49.585599999999999</v>
      </c>
      <c r="F12">
        <v>117.574</v>
      </c>
      <c r="G12">
        <v>21.29</v>
      </c>
      <c r="H12">
        <v>107.17100000000001</v>
      </c>
      <c r="I12">
        <v>55.49</v>
      </c>
      <c r="J12">
        <v>18.2</v>
      </c>
      <c r="K12">
        <v>43.884700000000002</v>
      </c>
      <c r="L12">
        <v>74.975099999999998</v>
      </c>
      <c r="M12">
        <v>28.346299999999999</v>
      </c>
      <c r="N12">
        <v>22.99</v>
      </c>
      <c r="O12">
        <v>40.681600000000003</v>
      </c>
      <c r="P12">
        <v>23.715</v>
      </c>
      <c r="Q12">
        <v>13.84</v>
      </c>
    </row>
    <row r="13" spans="1:17" x14ac:dyDescent="0.25">
      <c r="C13" s="7">
        <v>42655</v>
      </c>
      <c r="D13">
        <v>837.66600000000005</v>
      </c>
      <c r="E13">
        <v>49.923699999999997</v>
      </c>
      <c r="F13">
        <v>116.8707</v>
      </c>
      <c r="G13">
        <v>20.77</v>
      </c>
      <c r="H13">
        <v>107.20099999999999</v>
      </c>
      <c r="I13">
        <v>54.77</v>
      </c>
      <c r="J13">
        <v>18.190000000000001</v>
      </c>
      <c r="K13">
        <v>42.947200000000002</v>
      </c>
      <c r="L13">
        <v>77.131500000000003</v>
      </c>
      <c r="M13">
        <v>27.828900000000001</v>
      </c>
      <c r="N13">
        <v>23.31</v>
      </c>
      <c r="O13">
        <v>40.084699999999998</v>
      </c>
      <c r="P13">
        <v>23.36</v>
      </c>
      <c r="Q13">
        <v>13.73</v>
      </c>
    </row>
    <row r="14" spans="1:17" x14ac:dyDescent="0.25">
      <c r="C14" s="7">
        <v>42656</v>
      </c>
      <c r="D14">
        <v>831.8</v>
      </c>
      <c r="E14">
        <v>49.2226</v>
      </c>
      <c r="F14">
        <v>116.3357</v>
      </c>
      <c r="G14">
        <v>20.149999999999999</v>
      </c>
      <c r="H14">
        <v>108.486</v>
      </c>
      <c r="I14">
        <v>53.8</v>
      </c>
      <c r="J14">
        <v>17.989999999999998</v>
      </c>
      <c r="K14">
        <v>42.368699999999997</v>
      </c>
      <c r="L14">
        <v>75.362700000000004</v>
      </c>
      <c r="M14">
        <v>27.540399999999998</v>
      </c>
      <c r="N14">
        <v>22.92</v>
      </c>
      <c r="O14">
        <v>40.452800000000003</v>
      </c>
      <c r="P14">
        <v>22.79</v>
      </c>
      <c r="Q14">
        <v>13.42</v>
      </c>
    </row>
    <row r="15" spans="1:17" x14ac:dyDescent="0.25">
      <c r="C15" s="7">
        <v>42657</v>
      </c>
      <c r="D15">
        <v>835.74</v>
      </c>
      <c r="E15">
        <v>49.530900000000003</v>
      </c>
      <c r="F15">
        <v>117.05889999999999</v>
      </c>
      <c r="G15">
        <v>20.7</v>
      </c>
      <c r="H15">
        <v>109.821</v>
      </c>
      <c r="I15">
        <v>54.74</v>
      </c>
      <c r="J15">
        <v>18.05</v>
      </c>
      <c r="K15">
        <v>42.139299999999999</v>
      </c>
      <c r="L15">
        <v>76.018500000000003</v>
      </c>
      <c r="M15">
        <v>27.3613</v>
      </c>
      <c r="N15">
        <v>23.15</v>
      </c>
      <c r="O15">
        <v>40.641800000000003</v>
      </c>
      <c r="P15">
        <v>23.08</v>
      </c>
      <c r="Q15">
        <v>13.69</v>
      </c>
    </row>
    <row r="16" spans="1:17" x14ac:dyDescent="0.25">
      <c r="C16" s="7">
        <v>42660</v>
      </c>
      <c r="D16">
        <v>822</v>
      </c>
      <c r="E16">
        <v>49.326999999999998</v>
      </c>
      <c r="F16">
        <v>116.732</v>
      </c>
      <c r="G16">
        <v>20.04</v>
      </c>
      <c r="H16">
        <v>112.87</v>
      </c>
      <c r="I16">
        <v>53.615000000000002</v>
      </c>
      <c r="J16">
        <v>16.979299999999999</v>
      </c>
      <c r="K16">
        <v>41.072099999999999</v>
      </c>
      <c r="L16">
        <v>76.1477</v>
      </c>
      <c r="M16">
        <v>27.639900000000001</v>
      </c>
      <c r="N16">
        <v>22.89</v>
      </c>
      <c r="O16">
        <v>41.288499999999999</v>
      </c>
      <c r="P16">
        <v>22.3</v>
      </c>
      <c r="Q16">
        <v>13.54</v>
      </c>
    </row>
    <row r="17" spans="3:17" x14ac:dyDescent="0.25">
      <c r="C17" s="7">
        <v>42661</v>
      </c>
      <c r="D17">
        <v>823.26</v>
      </c>
      <c r="E17">
        <v>49.724800000000002</v>
      </c>
      <c r="F17">
        <v>117.0985</v>
      </c>
      <c r="G17">
        <v>20.02</v>
      </c>
      <c r="H17">
        <v>113.85599999999999</v>
      </c>
      <c r="I17">
        <v>53.79</v>
      </c>
      <c r="J17">
        <v>17.13</v>
      </c>
      <c r="K17">
        <v>40.782899999999998</v>
      </c>
      <c r="L17">
        <v>77.181200000000004</v>
      </c>
      <c r="M17">
        <v>27.769200000000001</v>
      </c>
      <c r="N17">
        <v>22.76</v>
      </c>
      <c r="O17">
        <v>40.7911</v>
      </c>
      <c r="P17">
        <v>22.22</v>
      </c>
      <c r="Q17">
        <v>13.75</v>
      </c>
    </row>
    <row r="18" spans="3:17" x14ac:dyDescent="0.25">
      <c r="C18" s="7">
        <v>42662</v>
      </c>
      <c r="D18">
        <v>820.67</v>
      </c>
      <c r="E18">
        <v>48.889299999999999</v>
      </c>
      <c r="F18">
        <v>116.6527</v>
      </c>
      <c r="G18">
        <v>20.039000000000001</v>
      </c>
      <c r="H18">
        <v>111.70399999999999</v>
      </c>
      <c r="I18">
        <v>53.39</v>
      </c>
      <c r="J18">
        <v>17.260000000000002</v>
      </c>
      <c r="K18">
        <v>40.369</v>
      </c>
      <c r="L18">
        <v>78.94</v>
      </c>
      <c r="M18">
        <v>27.848800000000001</v>
      </c>
      <c r="N18">
        <v>23.195</v>
      </c>
      <c r="O18">
        <v>40.741300000000003</v>
      </c>
      <c r="P18">
        <v>22.39</v>
      </c>
      <c r="Q18">
        <v>13.895</v>
      </c>
    </row>
    <row r="19" spans="3:17" x14ac:dyDescent="0.25">
      <c r="C19" s="7">
        <v>42663</v>
      </c>
      <c r="D19">
        <v>815.71</v>
      </c>
      <c r="E19">
        <v>48.312600000000003</v>
      </c>
      <c r="F19">
        <v>116.27630000000001</v>
      </c>
      <c r="G19">
        <v>20.574999999999999</v>
      </c>
      <c r="H19">
        <v>110.499</v>
      </c>
      <c r="I19">
        <v>52.62</v>
      </c>
      <c r="J19">
        <v>17.07</v>
      </c>
      <c r="K19">
        <v>40.294200000000004</v>
      </c>
      <c r="L19">
        <v>78.959900000000005</v>
      </c>
      <c r="M19">
        <v>27.923400000000001</v>
      </c>
      <c r="N19">
        <v>23.1</v>
      </c>
      <c r="O19">
        <v>40.7911</v>
      </c>
      <c r="P19">
        <v>22.45</v>
      </c>
      <c r="Q19">
        <v>14.595000000000001</v>
      </c>
    </row>
    <row r="20" spans="3:17" x14ac:dyDescent="0.25">
      <c r="C20" s="7">
        <v>42664</v>
      </c>
      <c r="D20">
        <v>819.42</v>
      </c>
      <c r="E20">
        <v>48.073900000000002</v>
      </c>
      <c r="F20">
        <v>115.8107</v>
      </c>
      <c r="G20">
        <v>21.08</v>
      </c>
      <c r="H20">
        <v>111.286</v>
      </c>
      <c r="I20">
        <v>52</v>
      </c>
      <c r="J20">
        <v>18.350000000000001</v>
      </c>
      <c r="K20">
        <v>40.583399999999997</v>
      </c>
      <c r="L20">
        <v>79.913899999999998</v>
      </c>
      <c r="M20">
        <v>28.087599999999998</v>
      </c>
      <c r="N20">
        <v>19.920000000000002</v>
      </c>
      <c r="O20">
        <v>42.432699999999997</v>
      </c>
      <c r="P20">
        <v>22.45</v>
      </c>
      <c r="Q20">
        <v>14.345000000000001</v>
      </c>
    </row>
    <row r="21" spans="3:17" x14ac:dyDescent="0.25">
      <c r="C21" s="7">
        <v>42667</v>
      </c>
      <c r="D21">
        <v>838.3</v>
      </c>
      <c r="E21">
        <v>48.650700000000001</v>
      </c>
      <c r="F21">
        <v>116.63290000000001</v>
      </c>
      <c r="G21">
        <v>21.25</v>
      </c>
      <c r="H21">
        <v>112.47199999999999</v>
      </c>
      <c r="I21">
        <v>53.59</v>
      </c>
      <c r="J21">
        <v>18.37</v>
      </c>
      <c r="K21">
        <v>40.922499999999999</v>
      </c>
      <c r="L21">
        <v>81.623000000000005</v>
      </c>
      <c r="M21">
        <v>28.714400000000001</v>
      </c>
      <c r="N21">
        <v>19.375</v>
      </c>
      <c r="O21">
        <v>42.333199999999998</v>
      </c>
      <c r="P21">
        <v>22.03</v>
      </c>
      <c r="Q21">
        <v>14.654999999999999</v>
      </c>
    </row>
    <row r="22" spans="3:17" x14ac:dyDescent="0.25">
      <c r="C22" s="7">
        <v>42668</v>
      </c>
      <c r="D22">
        <v>843.09</v>
      </c>
      <c r="E22">
        <v>47.934699999999999</v>
      </c>
      <c r="F22">
        <v>117.2471</v>
      </c>
      <c r="G22">
        <v>21.87</v>
      </c>
      <c r="H22">
        <v>112.322</v>
      </c>
      <c r="I22">
        <v>52.52</v>
      </c>
      <c r="J22">
        <v>17.84</v>
      </c>
      <c r="K22">
        <v>40.9923</v>
      </c>
      <c r="L22">
        <v>81.175899999999999</v>
      </c>
      <c r="M22">
        <v>28.744299999999999</v>
      </c>
      <c r="N22">
        <v>19.79</v>
      </c>
      <c r="O22">
        <v>41.696399999999997</v>
      </c>
      <c r="P22">
        <v>22.65</v>
      </c>
      <c r="Q22">
        <v>14.38</v>
      </c>
    </row>
    <row r="23" spans="3:17" x14ac:dyDescent="0.25">
      <c r="C23" s="7">
        <v>42669</v>
      </c>
      <c r="D23">
        <v>833.44</v>
      </c>
      <c r="E23">
        <v>46.870600000000003</v>
      </c>
      <c r="F23">
        <v>114.6121</v>
      </c>
      <c r="G23">
        <v>21.51</v>
      </c>
      <c r="H23">
        <v>112.53100000000001</v>
      </c>
      <c r="I23">
        <v>51.4</v>
      </c>
      <c r="J23">
        <v>17.66</v>
      </c>
      <c r="K23">
        <v>40.9375</v>
      </c>
      <c r="L23">
        <v>79.347399999999993</v>
      </c>
      <c r="M23">
        <v>28.415900000000001</v>
      </c>
      <c r="N23">
        <v>20.54</v>
      </c>
      <c r="O23">
        <v>42.2834</v>
      </c>
      <c r="P23">
        <v>22.189</v>
      </c>
      <c r="Q23">
        <v>14.59</v>
      </c>
    </row>
    <row r="24" spans="3:17" x14ac:dyDescent="0.25">
      <c r="C24" s="7">
        <v>42670</v>
      </c>
      <c r="D24">
        <v>831.72</v>
      </c>
      <c r="E24">
        <v>45.588900000000002</v>
      </c>
      <c r="F24">
        <v>114.7706</v>
      </c>
      <c r="G24">
        <v>21.219200000000001</v>
      </c>
      <c r="H24">
        <v>111.983</v>
      </c>
      <c r="I24">
        <v>51.96</v>
      </c>
      <c r="J24">
        <v>18.12</v>
      </c>
      <c r="K24">
        <v>40.693100000000001</v>
      </c>
      <c r="L24">
        <v>76.644599999999997</v>
      </c>
      <c r="M24">
        <v>28.196999999999999</v>
      </c>
      <c r="N24">
        <v>20.6</v>
      </c>
      <c r="O24">
        <v>42.382899999999999</v>
      </c>
      <c r="P24">
        <v>22.41</v>
      </c>
      <c r="Q24">
        <v>14.66</v>
      </c>
    </row>
    <row r="25" spans="3:17" x14ac:dyDescent="0.25">
      <c r="C25" s="7">
        <v>42671</v>
      </c>
      <c r="D25">
        <v>789.49</v>
      </c>
      <c r="E25">
        <v>45.339599999999997</v>
      </c>
      <c r="F25">
        <v>114.1267</v>
      </c>
      <c r="G25">
        <v>20.59</v>
      </c>
      <c r="H25">
        <v>114.136</v>
      </c>
      <c r="I25">
        <v>50.27</v>
      </c>
      <c r="J25">
        <v>18</v>
      </c>
      <c r="K25">
        <v>40.559100000000001</v>
      </c>
      <c r="L25">
        <v>75.650900000000007</v>
      </c>
      <c r="M25">
        <v>28.037800000000001</v>
      </c>
      <c r="N25">
        <v>21</v>
      </c>
      <c r="O25">
        <v>42.631700000000002</v>
      </c>
      <c r="P25">
        <v>22.15</v>
      </c>
      <c r="Q25">
        <v>14.74</v>
      </c>
    </row>
    <row r="26" spans="3:17" x14ac:dyDescent="0.25">
      <c r="C26" s="7">
        <v>42674</v>
      </c>
      <c r="D26">
        <v>793.7</v>
      </c>
      <c r="E26">
        <v>45.279899999999998</v>
      </c>
      <c r="F26">
        <v>113.1559</v>
      </c>
      <c r="G26">
        <v>19.93</v>
      </c>
      <c r="H26">
        <v>113.956</v>
      </c>
      <c r="I26">
        <v>49.22</v>
      </c>
      <c r="J26">
        <v>18.04</v>
      </c>
      <c r="K26">
        <v>40.633299999999998</v>
      </c>
      <c r="L26">
        <v>76.197400000000002</v>
      </c>
      <c r="M26">
        <v>28.007999999999999</v>
      </c>
      <c r="N26">
        <v>21.23</v>
      </c>
      <c r="O26">
        <v>42.532200000000003</v>
      </c>
      <c r="P26">
        <v>20.71</v>
      </c>
      <c r="Q26">
        <v>14.55</v>
      </c>
    </row>
    <row r="27" spans="3:17" x14ac:dyDescent="0.25">
      <c r="C27" s="7">
        <v>42675</v>
      </c>
      <c r="D27">
        <v>800.84</v>
      </c>
      <c r="E27">
        <v>45.489199999999997</v>
      </c>
      <c r="F27">
        <v>112.7002</v>
      </c>
      <c r="G27">
        <v>19.07</v>
      </c>
      <c r="H27">
        <v>116.776</v>
      </c>
      <c r="I27">
        <v>47.5</v>
      </c>
      <c r="J27">
        <v>18</v>
      </c>
      <c r="K27">
        <v>40.483699999999999</v>
      </c>
      <c r="L27">
        <v>76.654499999999999</v>
      </c>
      <c r="M27">
        <v>27.883600000000001</v>
      </c>
      <c r="N27">
        <v>21.47</v>
      </c>
      <c r="O27">
        <v>42.233699999999999</v>
      </c>
      <c r="P27">
        <v>24.3</v>
      </c>
      <c r="Q27">
        <v>14.36</v>
      </c>
    </row>
    <row r="28" spans="3:17" x14ac:dyDescent="0.25">
      <c r="C28" s="7">
        <v>42676</v>
      </c>
      <c r="D28">
        <v>784.75</v>
      </c>
      <c r="E28">
        <v>44.636200000000002</v>
      </c>
      <c r="F28">
        <v>111.2936</v>
      </c>
      <c r="G28">
        <v>18.95</v>
      </c>
      <c r="H28">
        <v>115.72</v>
      </c>
      <c r="I28">
        <v>46.93</v>
      </c>
      <c r="J28">
        <v>17.95</v>
      </c>
      <c r="K28">
        <v>40.164499999999997</v>
      </c>
      <c r="L28">
        <v>76.377300000000005</v>
      </c>
      <c r="M28">
        <v>27.7593</v>
      </c>
      <c r="N28">
        <v>21.094999999999999</v>
      </c>
      <c r="O28">
        <v>41.189</v>
      </c>
      <c r="P28">
        <v>23.32</v>
      </c>
      <c r="Q28">
        <v>13.74</v>
      </c>
    </row>
    <row r="29" spans="3:17" x14ac:dyDescent="0.25">
      <c r="C29" s="7">
        <v>42677</v>
      </c>
      <c r="D29">
        <v>777</v>
      </c>
      <c r="E29">
        <v>44.0533</v>
      </c>
      <c r="F29">
        <v>110.97880000000001</v>
      </c>
      <c r="G29">
        <v>18.508900000000001</v>
      </c>
      <c r="H29">
        <v>114.325</v>
      </c>
      <c r="I29">
        <v>45.65</v>
      </c>
      <c r="J29">
        <v>17.8599</v>
      </c>
      <c r="K29">
        <v>39.595999999999997</v>
      </c>
      <c r="L29">
        <v>76.505399999999995</v>
      </c>
      <c r="M29">
        <v>27.7593</v>
      </c>
      <c r="N29">
        <v>20.18</v>
      </c>
      <c r="O29">
        <v>41.139299999999999</v>
      </c>
      <c r="P29">
        <v>21.25</v>
      </c>
      <c r="Q29">
        <v>13.81</v>
      </c>
    </row>
    <row r="30" spans="3:17" x14ac:dyDescent="0.25">
      <c r="C30" s="7">
        <v>42678</v>
      </c>
      <c r="D30">
        <v>766</v>
      </c>
      <c r="E30">
        <v>45.409399999999998</v>
      </c>
      <c r="F30">
        <v>109.7741</v>
      </c>
      <c r="G30">
        <v>15.76</v>
      </c>
      <c r="H30">
        <v>118.121</v>
      </c>
      <c r="I30">
        <v>46.3</v>
      </c>
      <c r="J30">
        <v>18.34</v>
      </c>
      <c r="K30">
        <v>39.426499999999997</v>
      </c>
      <c r="L30">
        <v>77.936400000000006</v>
      </c>
      <c r="M30">
        <v>27.933399999999999</v>
      </c>
      <c r="N30">
        <v>20.28</v>
      </c>
      <c r="O30">
        <v>41.487499999999997</v>
      </c>
      <c r="P30">
        <v>20.100000000000001</v>
      </c>
      <c r="Q30">
        <v>13.625</v>
      </c>
    </row>
    <row r="31" spans="3:17" x14ac:dyDescent="0.25">
      <c r="C31" s="7">
        <v>42681</v>
      </c>
      <c r="D31">
        <v>787.73199999999997</v>
      </c>
      <c r="E31">
        <v>45.738399999999999</v>
      </c>
      <c r="F31">
        <v>110.0329</v>
      </c>
      <c r="G31">
        <v>15.95</v>
      </c>
      <c r="H31">
        <v>119.152</v>
      </c>
      <c r="I31">
        <v>48.71</v>
      </c>
      <c r="J31">
        <v>18.690000000000001</v>
      </c>
      <c r="K31">
        <v>39.640900000000002</v>
      </c>
      <c r="L31">
        <v>80.261700000000005</v>
      </c>
      <c r="M31">
        <v>29.027799999999999</v>
      </c>
      <c r="N31">
        <v>20.82</v>
      </c>
      <c r="O31">
        <v>41.786000000000001</v>
      </c>
      <c r="P31">
        <v>19.63</v>
      </c>
      <c r="Q31">
        <v>14.27</v>
      </c>
    </row>
    <row r="32" spans="3:17" x14ac:dyDescent="0.25">
      <c r="C32" s="7">
        <v>42682</v>
      </c>
      <c r="D32">
        <v>791.74</v>
      </c>
      <c r="E32">
        <v>45.962800000000001</v>
      </c>
      <c r="F32">
        <v>111.2377</v>
      </c>
      <c r="G32">
        <v>15.45</v>
      </c>
      <c r="H32">
        <v>119.675</v>
      </c>
      <c r="I32">
        <v>49.499499999999998</v>
      </c>
      <c r="J32">
        <v>18.559999999999999</v>
      </c>
      <c r="K32">
        <v>39.984999999999999</v>
      </c>
      <c r="L32">
        <v>80.212000000000003</v>
      </c>
      <c r="M32">
        <v>28.953199999999999</v>
      </c>
      <c r="N32">
        <v>21.04</v>
      </c>
      <c r="O32">
        <v>41.786000000000001</v>
      </c>
      <c r="P32">
        <v>15.76</v>
      </c>
      <c r="Q32">
        <v>14.3</v>
      </c>
    </row>
    <row r="33" spans="3:17" x14ac:dyDescent="0.25">
      <c r="C33" s="7">
        <v>42683</v>
      </c>
      <c r="D33">
        <v>777.5</v>
      </c>
      <c r="E33">
        <v>47.742699999999999</v>
      </c>
      <c r="F33">
        <v>110.8394</v>
      </c>
      <c r="G33">
        <v>16.690000000000001</v>
      </c>
      <c r="H33">
        <v>136.30500000000001</v>
      </c>
      <c r="I33">
        <v>48.835000000000001</v>
      </c>
      <c r="J33">
        <v>19.234999999999999</v>
      </c>
      <c r="K33">
        <v>41.1419</v>
      </c>
      <c r="L33">
        <v>82.984399999999994</v>
      </c>
      <c r="M33">
        <v>29.997900000000001</v>
      </c>
      <c r="N33">
        <v>21.47</v>
      </c>
      <c r="O33">
        <v>42.432699999999997</v>
      </c>
      <c r="P33">
        <v>16.14</v>
      </c>
      <c r="Q33">
        <v>14.87</v>
      </c>
    </row>
    <row r="34" spans="3:17" x14ac:dyDescent="0.25">
      <c r="C34" s="7">
        <v>42684</v>
      </c>
      <c r="D34">
        <v>778.83</v>
      </c>
      <c r="E34">
        <v>48.500500000000002</v>
      </c>
      <c r="F34">
        <v>110.6104</v>
      </c>
      <c r="G34">
        <v>17.75</v>
      </c>
      <c r="H34">
        <v>137.68</v>
      </c>
      <c r="I34">
        <v>48.099899999999998</v>
      </c>
      <c r="J34">
        <v>19.3</v>
      </c>
      <c r="K34">
        <v>44.473199999999999</v>
      </c>
      <c r="L34">
        <v>89.532899999999998</v>
      </c>
      <c r="M34">
        <v>31.092400000000001</v>
      </c>
      <c r="N34">
        <v>22.02</v>
      </c>
      <c r="O34">
        <v>42.830599999999997</v>
      </c>
      <c r="P34">
        <v>17</v>
      </c>
      <c r="Q34">
        <v>15.89</v>
      </c>
    </row>
    <row r="35" spans="3:17" x14ac:dyDescent="0.25">
      <c r="C35" s="7">
        <v>42685</v>
      </c>
      <c r="D35">
        <v>743.26</v>
      </c>
      <c r="E35">
        <v>48.481099999999998</v>
      </c>
      <c r="F35">
        <v>108.4</v>
      </c>
      <c r="G35">
        <v>17.684999999999999</v>
      </c>
      <c r="H35">
        <v>135.398</v>
      </c>
      <c r="I35">
        <v>45.59</v>
      </c>
      <c r="J35">
        <v>18.728999999999999</v>
      </c>
      <c r="K35">
        <v>43.924599999999998</v>
      </c>
      <c r="L35">
        <v>89.831100000000006</v>
      </c>
      <c r="M35">
        <v>31.8386</v>
      </c>
      <c r="N35">
        <v>21.869800000000001</v>
      </c>
      <c r="O35">
        <v>42.780900000000003</v>
      </c>
      <c r="P35">
        <v>18.38</v>
      </c>
      <c r="Q35">
        <v>16.239999999999998</v>
      </c>
    </row>
    <row r="36" spans="3:17" x14ac:dyDescent="0.25">
      <c r="C36" s="7">
        <v>42688</v>
      </c>
      <c r="D36">
        <v>746</v>
      </c>
      <c r="E36">
        <v>48.6999</v>
      </c>
      <c r="F36">
        <v>107.3436</v>
      </c>
      <c r="G36">
        <v>18.63</v>
      </c>
      <c r="H36">
        <v>134.99</v>
      </c>
      <c r="I36">
        <v>45.585000000000001</v>
      </c>
      <c r="J36">
        <v>19.2</v>
      </c>
      <c r="K36">
        <v>46.398099999999999</v>
      </c>
      <c r="L36">
        <v>91.9178</v>
      </c>
      <c r="M36">
        <v>32.634500000000003</v>
      </c>
      <c r="N36">
        <v>22.45</v>
      </c>
      <c r="O36">
        <v>43.328099999999999</v>
      </c>
      <c r="P36">
        <v>18.71</v>
      </c>
      <c r="Q36">
        <v>16.670000000000002</v>
      </c>
    </row>
    <row r="37" spans="3:17" x14ac:dyDescent="0.25">
      <c r="C37" s="7">
        <v>42689</v>
      </c>
      <c r="D37">
        <v>746.78</v>
      </c>
      <c r="E37">
        <v>47.922199999999997</v>
      </c>
      <c r="F37">
        <v>107.2152</v>
      </c>
      <c r="G37">
        <v>18.23</v>
      </c>
      <c r="H37">
        <v>135.62799999999999</v>
      </c>
      <c r="I37">
        <v>45.41</v>
      </c>
      <c r="J37">
        <v>19.510000000000002</v>
      </c>
      <c r="K37">
        <v>45.819699999999997</v>
      </c>
      <c r="L37">
        <v>88.260999999999996</v>
      </c>
      <c r="M37">
        <v>31.739100000000001</v>
      </c>
      <c r="N37">
        <v>22.44</v>
      </c>
      <c r="O37">
        <v>43.178899999999999</v>
      </c>
      <c r="P37">
        <v>18.57</v>
      </c>
      <c r="Q37">
        <v>16.57</v>
      </c>
    </row>
    <row r="38" spans="3:17" x14ac:dyDescent="0.25">
      <c r="C38" s="7">
        <v>42690</v>
      </c>
      <c r="D38">
        <v>749.87</v>
      </c>
      <c r="E38">
        <v>47.448500000000003</v>
      </c>
      <c r="F38">
        <v>109.7542</v>
      </c>
      <c r="G38">
        <v>17.79</v>
      </c>
      <c r="H38">
        <v>131.423</v>
      </c>
      <c r="I38">
        <v>45.8</v>
      </c>
      <c r="J38">
        <v>19.151</v>
      </c>
      <c r="K38">
        <v>45.251199999999997</v>
      </c>
      <c r="L38">
        <v>86.655699999999996</v>
      </c>
      <c r="M38">
        <v>31.639600000000002</v>
      </c>
      <c r="N38">
        <v>22.6</v>
      </c>
      <c r="O38">
        <v>43.115600000000001</v>
      </c>
      <c r="P38">
        <v>18.440000000000001</v>
      </c>
      <c r="Q38">
        <v>16.239999999999998</v>
      </c>
    </row>
    <row r="39" spans="3:17" x14ac:dyDescent="0.25">
      <c r="C39" s="7">
        <v>42691</v>
      </c>
      <c r="D39">
        <v>757.5</v>
      </c>
      <c r="E39">
        <v>47.264000000000003</v>
      </c>
      <c r="F39">
        <v>109.8736</v>
      </c>
      <c r="G39">
        <v>18.049900000000001</v>
      </c>
      <c r="H39">
        <v>129.91300000000001</v>
      </c>
      <c r="I39">
        <v>45.54</v>
      </c>
      <c r="J39">
        <v>18.960100000000001</v>
      </c>
      <c r="K39">
        <v>44.947000000000003</v>
      </c>
      <c r="L39">
        <v>86.507099999999994</v>
      </c>
      <c r="M39">
        <v>31.788799999999998</v>
      </c>
      <c r="N39">
        <v>22.7393</v>
      </c>
      <c r="O39">
        <v>42.880400000000002</v>
      </c>
      <c r="P39">
        <v>18.149999999999999</v>
      </c>
      <c r="Q39">
        <v>16.11</v>
      </c>
    </row>
    <row r="40" spans="3:17" x14ac:dyDescent="0.25">
      <c r="C40" s="7">
        <v>42692</v>
      </c>
      <c r="D40">
        <v>767.74</v>
      </c>
      <c r="E40">
        <v>47.363799999999998</v>
      </c>
      <c r="F40">
        <v>110.0628</v>
      </c>
      <c r="G40">
        <v>17.3</v>
      </c>
      <c r="H40">
        <v>129.75899999999999</v>
      </c>
      <c r="I40">
        <v>44.8</v>
      </c>
      <c r="J40">
        <v>18.91</v>
      </c>
      <c r="K40">
        <v>44.7425</v>
      </c>
      <c r="L40">
        <v>85.254999999999995</v>
      </c>
      <c r="M40">
        <v>32.410699999999999</v>
      </c>
      <c r="N40">
        <v>22.555</v>
      </c>
      <c r="O40">
        <v>42.731099999999998</v>
      </c>
      <c r="P40">
        <v>18.649999999999999</v>
      </c>
      <c r="Q40">
        <v>16.100000000000001</v>
      </c>
    </row>
    <row r="41" spans="3:17" x14ac:dyDescent="0.25">
      <c r="C41" s="7">
        <v>42695</v>
      </c>
      <c r="D41">
        <v>780.35</v>
      </c>
      <c r="E41">
        <v>47.553199999999997</v>
      </c>
      <c r="F41">
        <v>111.5065</v>
      </c>
      <c r="G41">
        <v>17.37</v>
      </c>
      <c r="H41">
        <v>129.74199999999999</v>
      </c>
      <c r="I41">
        <v>47.01</v>
      </c>
      <c r="J41">
        <v>18.91</v>
      </c>
      <c r="K41">
        <v>44.852200000000003</v>
      </c>
      <c r="L41">
        <v>85.756900000000002</v>
      </c>
      <c r="M41">
        <v>33.082299999999996</v>
      </c>
      <c r="N41">
        <v>22.5</v>
      </c>
      <c r="O41">
        <v>42.183999999999997</v>
      </c>
      <c r="P41">
        <v>18.440000000000001</v>
      </c>
      <c r="Q41">
        <v>16.14</v>
      </c>
    </row>
    <row r="42" spans="3:17" x14ac:dyDescent="0.25">
      <c r="C42" s="7">
        <v>42696</v>
      </c>
      <c r="D42">
        <v>792.4</v>
      </c>
      <c r="E42">
        <v>48.111600000000003</v>
      </c>
      <c r="F42">
        <v>111.93470000000001</v>
      </c>
      <c r="G42">
        <v>17.2254</v>
      </c>
      <c r="H42">
        <v>128.934</v>
      </c>
      <c r="I42">
        <v>49.92</v>
      </c>
      <c r="J42">
        <v>18.87</v>
      </c>
      <c r="K42">
        <v>45.8795</v>
      </c>
      <c r="L42">
        <v>87.247399999999999</v>
      </c>
      <c r="M42">
        <v>33.8782</v>
      </c>
      <c r="N42">
        <v>22.64</v>
      </c>
      <c r="O42">
        <v>41.587000000000003</v>
      </c>
      <c r="P42">
        <v>18.649999999999999</v>
      </c>
      <c r="Q42">
        <v>15.96</v>
      </c>
    </row>
    <row r="43" spans="3:17" x14ac:dyDescent="0.25">
      <c r="C43" s="7">
        <v>42697</v>
      </c>
      <c r="D43">
        <v>781.75</v>
      </c>
      <c r="E43">
        <v>48.500500000000002</v>
      </c>
      <c r="F43">
        <v>111.0286</v>
      </c>
      <c r="G43">
        <v>16.75</v>
      </c>
      <c r="H43">
        <v>129.523</v>
      </c>
      <c r="I43">
        <v>50.63</v>
      </c>
      <c r="J43">
        <v>18.59</v>
      </c>
      <c r="K43">
        <v>45.959299999999999</v>
      </c>
      <c r="L43">
        <v>88.171599999999998</v>
      </c>
      <c r="M43">
        <v>34.276200000000003</v>
      </c>
      <c r="N43">
        <v>22.84</v>
      </c>
      <c r="O43">
        <v>41.437800000000003</v>
      </c>
      <c r="P43">
        <v>17.48</v>
      </c>
      <c r="Q43">
        <v>15.85</v>
      </c>
    </row>
    <row r="44" spans="3:17" x14ac:dyDescent="0.25">
      <c r="C44" s="7">
        <v>42699</v>
      </c>
      <c r="D44">
        <v>786.75</v>
      </c>
      <c r="E44">
        <v>49.108699999999999</v>
      </c>
      <c r="F44">
        <v>111.3871</v>
      </c>
      <c r="G44">
        <v>16.875</v>
      </c>
      <c r="H44">
        <v>131.828</v>
      </c>
      <c r="I44">
        <v>50.87</v>
      </c>
      <c r="J44">
        <v>18.309999999999999</v>
      </c>
      <c r="K44">
        <v>45.809699999999999</v>
      </c>
      <c r="L44">
        <v>89.314300000000003</v>
      </c>
      <c r="M44">
        <v>34.326000000000001</v>
      </c>
      <c r="N44">
        <v>22.68</v>
      </c>
      <c r="O44">
        <v>41.736199999999997</v>
      </c>
      <c r="P44">
        <v>17.5</v>
      </c>
      <c r="Q44">
        <v>15.78</v>
      </c>
    </row>
    <row r="45" spans="3:17" x14ac:dyDescent="0.25">
      <c r="C45" s="7">
        <v>42702</v>
      </c>
      <c r="D45">
        <v>777</v>
      </c>
      <c r="E45">
        <v>48.859499999999997</v>
      </c>
      <c r="F45">
        <v>111.9795</v>
      </c>
      <c r="G45">
        <v>16.919899999999998</v>
      </c>
      <c r="H45">
        <v>131.90799999999999</v>
      </c>
      <c r="I45">
        <v>52.01</v>
      </c>
      <c r="J45">
        <v>18.3</v>
      </c>
      <c r="K45">
        <v>45.261099999999999</v>
      </c>
      <c r="L45">
        <v>88.648499999999999</v>
      </c>
      <c r="M45">
        <v>34.077199999999998</v>
      </c>
      <c r="N45">
        <v>22.41</v>
      </c>
      <c r="O45">
        <v>41.910400000000003</v>
      </c>
      <c r="P45">
        <v>17.649999999999999</v>
      </c>
      <c r="Q45">
        <v>15.59</v>
      </c>
    </row>
    <row r="46" spans="3:17" x14ac:dyDescent="0.25">
      <c r="C46" s="7">
        <v>42703</v>
      </c>
      <c r="D46">
        <v>769.89</v>
      </c>
      <c r="E46">
        <v>49.048900000000003</v>
      </c>
      <c r="F46">
        <v>111.54640000000001</v>
      </c>
      <c r="G46">
        <v>16.96</v>
      </c>
      <c r="H46">
        <v>126.449</v>
      </c>
      <c r="I46">
        <v>52.49</v>
      </c>
      <c r="J46">
        <v>18.680099999999999</v>
      </c>
      <c r="K46">
        <v>45.6601</v>
      </c>
      <c r="L46">
        <v>88.12</v>
      </c>
      <c r="M46">
        <v>33.927999999999997</v>
      </c>
      <c r="N46">
        <v>22.25</v>
      </c>
      <c r="O46">
        <v>41.189</v>
      </c>
      <c r="P46">
        <v>17.59</v>
      </c>
      <c r="Q46">
        <v>15.65</v>
      </c>
    </row>
    <row r="47" spans="3:17" x14ac:dyDescent="0.25">
      <c r="C47" s="7">
        <v>42704</v>
      </c>
      <c r="D47">
        <v>768.09</v>
      </c>
      <c r="E47">
        <v>49.118699999999997</v>
      </c>
      <c r="F47">
        <v>111.71559999999999</v>
      </c>
      <c r="G47">
        <v>16.399999999999999</v>
      </c>
      <c r="H47">
        <v>127.816</v>
      </c>
      <c r="I47">
        <v>52.24</v>
      </c>
      <c r="J47">
        <v>18.8</v>
      </c>
      <c r="K47">
        <v>45.370800000000003</v>
      </c>
      <c r="L47">
        <v>87.641499999999994</v>
      </c>
      <c r="M47">
        <v>33.75</v>
      </c>
      <c r="N47">
        <v>23.09</v>
      </c>
      <c r="O47">
        <v>41.786000000000001</v>
      </c>
      <c r="P47">
        <v>17.079999999999998</v>
      </c>
      <c r="Q47">
        <v>15.84</v>
      </c>
    </row>
    <row r="48" spans="3:17" x14ac:dyDescent="0.25">
      <c r="C48" s="7">
        <v>42705</v>
      </c>
      <c r="D48">
        <v>753.37</v>
      </c>
      <c r="E48">
        <v>48.909300000000002</v>
      </c>
      <c r="F48">
        <v>110.4611</v>
      </c>
      <c r="G48">
        <v>16.329999999999998</v>
      </c>
      <c r="H48">
        <v>126.818</v>
      </c>
      <c r="I48">
        <v>50.82</v>
      </c>
      <c r="J48">
        <v>18.829999999999998</v>
      </c>
      <c r="K48">
        <v>45.620199999999997</v>
      </c>
      <c r="L48">
        <v>91.11</v>
      </c>
      <c r="M48">
        <v>33.549999999999997</v>
      </c>
      <c r="N48">
        <v>26.48</v>
      </c>
      <c r="O48">
        <v>41.8855</v>
      </c>
      <c r="P48">
        <v>16.09</v>
      </c>
      <c r="Q48">
        <v>16.2</v>
      </c>
    </row>
    <row r="49" spans="3:17" x14ac:dyDescent="0.25">
      <c r="C49" s="7">
        <v>42706</v>
      </c>
      <c r="D49">
        <v>748.49</v>
      </c>
      <c r="E49">
        <v>49.218400000000003</v>
      </c>
      <c r="F49">
        <v>109.6147</v>
      </c>
      <c r="G49">
        <v>16.14</v>
      </c>
      <c r="H49">
        <v>127.327</v>
      </c>
      <c r="I49">
        <v>48.05</v>
      </c>
      <c r="J49">
        <v>18.16</v>
      </c>
      <c r="K49">
        <v>45.981400000000001</v>
      </c>
      <c r="L49">
        <v>90.88</v>
      </c>
      <c r="M49">
        <v>33.6</v>
      </c>
      <c r="N49">
        <v>26.5747</v>
      </c>
      <c r="O49">
        <v>41.188000000000002</v>
      </c>
      <c r="P49">
        <v>15.75</v>
      </c>
      <c r="Q49">
        <v>15.975</v>
      </c>
    </row>
    <row r="50" spans="3:17" x14ac:dyDescent="0.25">
      <c r="C50" s="7">
        <v>42709</v>
      </c>
      <c r="D50">
        <v>761.49</v>
      </c>
      <c r="E50">
        <v>49.796799999999998</v>
      </c>
      <c r="F50">
        <v>109.55500000000001</v>
      </c>
      <c r="G50">
        <v>16</v>
      </c>
      <c r="H50">
        <v>128.07599999999999</v>
      </c>
      <c r="I50">
        <v>48.28</v>
      </c>
      <c r="J50">
        <v>18.36</v>
      </c>
      <c r="K50">
        <v>45.814700000000002</v>
      </c>
      <c r="L50">
        <v>90.62</v>
      </c>
      <c r="M50">
        <v>33.1</v>
      </c>
      <c r="N50">
        <v>26.35</v>
      </c>
      <c r="O50">
        <v>40.542400000000001</v>
      </c>
      <c r="P50">
        <v>15.615</v>
      </c>
      <c r="Q50">
        <v>16.68</v>
      </c>
    </row>
    <row r="51" spans="3:17" x14ac:dyDescent="0.25">
      <c r="C51" s="7">
        <v>42710</v>
      </c>
      <c r="D51">
        <v>768.24</v>
      </c>
      <c r="E51">
        <v>50.145800000000001</v>
      </c>
      <c r="F51">
        <v>109.8836</v>
      </c>
      <c r="G51">
        <v>16</v>
      </c>
      <c r="H51">
        <v>128.495</v>
      </c>
      <c r="I51">
        <v>47.847999999999999</v>
      </c>
      <c r="J51">
        <v>18.5</v>
      </c>
      <c r="K51">
        <v>45.929400000000001</v>
      </c>
      <c r="L51">
        <v>89.165000000000006</v>
      </c>
      <c r="M51">
        <v>33.65</v>
      </c>
      <c r="N51">
        <v>26.51</v>
      </c>
      <c r="O51">
        <v>40.542400000000001</v>
      </c>
      <c r="P51">
        <v>15.72</v>
      </c>
      <c r="Q51">
        <v>18.3</v>
      </c>
    </row>
    <row r="52" spans="3:17" x14ac:dyDescent="0.25">
      <c r="C52" s="7">
        <v>42711</v>
      </c>
      <c r="D52">
        <v>770.42</v>
      </c>
      <c r="E52">
        <v>50.973399999999998</v>
      </c>
      <c r="F52">
        <v>110.71</v>
      </c>
      <c r="G52">
        <v>15.75</v>
      </c>
      <c r="H52">
        <v>130.071</v>
      </c>
      <c r="I52">
        <v>47.7</v>
      </c>
      <c r="J52">
        <v>19.55</v>
      </c>
      <c r="K52">
        <v>47.704700000000003</v>
      </c>
      <c r="L52">
        <v>87.6</v>
      </c>
      <c r="M52">
        <v>33.924999999999997</v>
      </c>
      <c r="N52">
        <v>27.41</v>
      </c>
      <c r="O52">
        <v>42.2834</v>
      </c>
      <c r="P52">
        <v>15.43</v>
      </c>
      <c r="Q52">
        <v>18.93</v>
      </c>
    </row>
    <row r="53" spans="3:17" x14ac:dyDescent="0.25">
      <c r="C53" s="7">
        <v>42712</v>
      </c>
      <c r="D53">
        <v>773.79</v>
      </c>
      <c r="E53">
        <v>50.734099999999998</v>
      </c>
      <c r="F53">
        <v>111.9447</v>
      </c>
      <c r="G53">
        <v>15.875</v>
      </c>
      <c r="H53">
        <v>130.48099999999999</v>
      </c>
      <c r="I53">
        <v>48.823999999999998</v>
      </c>
      <c r="J53">
        <v>19.71</v>
      </c>
      <c r="K53">
        <v>48.053800000000003</v>
      </c>
      <c r="L53">
        <v>88.88</v>
      </c>
      <c r="M53">
        <v>34.200000000000003</v>
      </c>
      <c r="N53">
        <v>27.754999999999999</v>
      </c>
      <c r="O53">
        <v>42.830599999999997</v>
      </c>
      <c r="P53">
        <v>15.57</v>
      </c>
      <c r="Q53">
        <v>19.23</v>
      </c>
    </row>
    <row r="54" spans="3:17" x14ac:dyDescent="0.25">
      <c r="C54" s="7">
        <v>42713</v>
      </c>
      <c r="D54">
        <v>770.25</v>
      </c>
      <c r="E54">
        <v>50.903599999999997</v>
      </c>
      <c r="F54">
        <v>114.20480000000001</v>
      </c>
      <c r="G54">
        <v>16.0899</v>
      </c>
      <c r="H54">
        <v>129.16300000000001</v>
      </c>
      <c r="I54">
        <v>49.26</v>
      </c>
      <c r="J54">
        <v>19.84</v>
      </c>
      <c r="K54">
        <v>48.243299999999998</v>
      </c>
      <c r="L54">
        <v>87.87</v>
      </c>
      <c r="M54">
        <v>34.450000000000003</v>
      </c>
      <c r="N54">
        <v>27.65</v>
      </c>
      <c r="O54">
        <v>43.127600000000001</v>
      </c>
      <c r="P54">
        <v>15.89</v>
      </c>
      <c r="Q54">
        <v>18.48</v>
      </c>
    </row>
    <row r="55" spans="3:17" x14ac:dyDescent="0.25">
      <c r="C55" s="7">
        <v>42716</v>
      </c>
      <c r="D55">
        <v>766.89</v>
      </c>
      <c r="E55">
        <v>50.883600000000001</v>
      </c>
      <c r="F55">
        <v>114.50360000000001</v>
      </c>
      <c r="G55">
        <v>15.7896</v>
      </c>
      <c r="H55">
        <v>128.345</v>
      </c>
      <c r="I55">
        <v>47.55</v>
      </c>
      <c r="J55">
        <v>19.7</v>
      </c>
      <c r="K55">
        <v>48.702100000000002</v>
      </c>
      <c r="L55">
        <v>86.32</v>
      </c>
      <c r="M55">
        <v>34.65</v>
      </c>
      <c r="N55">
        <v>26.99</v>
      </c>
      <c r="O55">
        <v>40.6389</v>
      </c>
      <c r="P55">
        <v>15.6</v>
      </c>
      <c r="Q55">
        <v>18.520800000000001</v>
      </c>
    </row>
    <row r="56" spans="3:17" x14ac:dyDescent="0.25">
      <c r="C56" s="7">
        <v>42717</v>
      </c>
      <c r="D56">
        <v>782.46</v>
      </c>
      <c r="E56">
        <v>50.674199999999999</v>
      </c>
      <c r="F56">
        <v>115.4196</v>
      </c>
      <c r="G56">
        <v>16.170000000000002</v>
      </c>
      <c r="H56">
        <v>127.17700000000001</v>
      </c>
      <c r="I56">
        <v>48.03</v>
      </c>
      <c r="J56">
        <v>19.59</v>
      </c>
      <c r="K56">
        <v>47.814399999999999</v>
      </c>
      <c r="L56">
        <v>86.77</v>
      </c>
      <c r="M56">
        <v>34.950000000000003</v>
      </c>
      <c r="N56">
        <v>26.76</v>
      </c>
      <c r="O56">
        <v>39.691299999999998</v>
      </c>
      <c r="P56">
        <v>15</v>
      </c>
      <c r="Q56">
        <v>18.86</v>
      </c>
    </row>
    <row r="57" spans="3:17" x14ac:dyDescent="0.25">
      <c r="C57" s="7">
        <v>42718</v>
      </c>
      <c r="D57">
        <v>780.86</v>
      </c>
      <c r="E57">
        <v>50.474800000000002</v>
      </c>
      <c r="F57">
        <v>115.69840000000001</v>
      </c>
      <c r="G57">
        <v>16.190000000000001</v>
      </c>
      <c r="H57">
        <v>126.69799999999999</v>
      </c>
      <c r="I57">
        <v>46.63</v>
      </c>
      <c r="J57">
        <v>19.62</v>
      </c>
      <c r="K57">
        <v>47.86</v>
      </c>
      <c r="L57">
        <v>86.33</v>
      </c>
      <c r="M57">
        <v>34.65</v>
      </c>
      <c r="N57">
        <v>26.3</v>
      </c>
      <c r="O57">
        <v>39.15</v>
      </c>
      <c r="P57">
        <v>14.88</v>
      </c>
      <c r="Q57">
        <v>18.89</v>
      </c>
    </row>
    <row r="58" spans="3:17" x14ac:dyDescent="0.25">
      <c r="C58" s="7">
        <v>42719</v>
      </c>
      <c r="D58">
        <v>769.1</v>
      </c>
      <c r="E58">
        <v>49.487699999999997</v>
      </c>
      <c r="F58">
        <v>116.2261</v>
      </c>
      <c r="G58">
        <v>15.57</v>
      </c>
      <c r="H58">
        <v>125.661</v>
      </c>
      <c r="I58">
        <v>45.14</v>
      </c>
      <c r="J58">
        <v>19.149999999999999</v>
      </c>
      <c r="K58">
        <v>48.12</v>
      </c>
      <c r="L58">
        <v>84.88</v>
      </c>
      <c r="M58">
        <v>35.5</v>
      </c>
      <c r="N58">
        <v>26.2</v>
      </c>
      <c r="O58">
        <v>39.25</v>
      </c>
      <c r="P58">
        <v>13.93</v>
      </c>
      <c r="Q58">
        <v>19.12</v>
      </c>
    </row>
    <row r="59" spans="3:17" x14ac:dyDescent="0.25">
      <c r="C59" s="7">
        <v>42720</v>
      </c>
      <c r="D59">
        <v>765.13</v>
      </c>
      <c r="E59">
        <v>48.9392</v>
      </c>
      <c r="F59">
        <v>115.9971</v>
      </c>
      <c r="G59">
        <v>16.079999999999998</v>
      </c>
      <c r="H59">
        <v>124.633</v>
      </c>
      <c r="I59">
        <v>43.8</v>
      </c>
      <c r="J59">
        <v>18.89</v>
      </c>
      <c r="K59">
        <v>47.94</v>
      </c>
      <c r="L59">
        <v>82.62</v>
      </c>
      <c r="M59">
        <v>36.450000000000003</v>
      </c>
      <c r="N59">
        <v>25.67</v>
      </c>
      <c r="O59">
        <v>40.549999999999997</v>
      </c>
      <c r="P59">
        <v>14.23</v>
      </c>
      <c r="Q59">
        <v>19.3</v>
      </c>
    </row>
    <row r="60" spans="3:17" x14ac:dyDescent="0.25">
      <c r="C60" s="7">
        <v>42723</v>
      </c>
      <c r="D60">
        <v>770.5</v>
      </c>
      <c r="E60">
        <v>48.929299999999998</v>
      </c>
      <c r="F60">
        <v>116.8733</v>
      </c>
      <c r="G60">
        <v>16.55</v>
      </c>
      <c r="H60">
        <v>124.084</v>
      </c>
      <c r="I60">
        <v>43.05</v>
      </c>
      <c r="J60">
        <v>18.7</v>
      </c>
      <c r="K60">
        <v>47.57</v>
      </c>
      <c r="L60">
        <v>83.29</v>
      </c>
      <c r="M60">
        <v>35.799999999999997</v>
      </c>
      <c r="N60">
        <v>25.58</v>
      </c>
      <c r="O60">
        <v>39.674999999999997</v>
      </c>
      <c r="P60">
        <v>15</v>
      </c>
      <c r="Q60">
        <v>18.79</v>
      </c>
    </row>
    <row r="61" spans="3:17" x14ac:dyDescent="0.25">
      <c r="C61" s="7">
        <v>42724</v>
      </c>
      <c r="D61">
        <v>774.39</v>
      </c>
      <c r="E61">
        <v>48.67</v>
      </c>
      <c r="F61">
        <v>116.9928</v>
      </c>
      <c r="G61">
        <v>16.3</v>
      </c>
      <c r="H61">
        <v>126.648</v>
      </c>
      <c r="I61">
        <v>42.92</v>
      </c>
      <c r="J61">
        <v>18.3218</v>
      </c>
      <c r="K61">
        <v>47.05</v>
      </c>
      <c r="L61">
        <v>83.1</v>
      </c>
      <c r="M61">
        <v>36.049999999999997</v>
      </c>
      <c r="N61">
        <v>25.47</v>
      </c>
      <c r="O61">
        <v>38.707999999999998</v>
      </c>
      <c r="P61">
        <v>14.81</v>
      </c>
      <c r="Q61">
        <v>19.04</v>
      </c>
    </row>
    <row r="62" spans="3:17" x14ac:dyDescent="0.25">
      <c r="C62" s="7">
        <v>42725</v>
      </c>
      <c r="D62">
        <v>771.22</v>
      </c>
      <c r="E62">
        <v>48.66</v>
      </c>
      <c r="F62">
        <v>116.89319999999999</v>
      </c>
      <c r="G62">
        <v>16.07</v>
      </c>
      <c r="H62">
        <v>126.54900000000001</v>
      </c>
      <c r="I62">
        <v>42.76</v>
      </c>
      <c r="J62">
        <v>17.55</v>
      </c>
      <c r="K62">
        <v>46.77</v>
      </c>
      <c r="L62">
        <v>81.739999999999995</v>
      </c>
      <c r="M62">
        <v>36</v>
      </c>
      <c r="N62">
        <v>25.2</v>
      </c>
      <c r="O62">
        <v>39.299999999999997</v>
      </c>
      <c r="P62">
        <v>15.07</v>
      </c>
      <c r="Q62">
        <v>18.84</v>
      </c>
    </row>
    <row r="63" spans="3:17" x14ac:dyDescent="0.25">
      <c r="C63" s="7">
        <v>42726</v>
      </c>
      <c r="D63">
        <v>771.21</v>
      </c>
      <c r="E63">
        <v>48.620100000000001</v>
      </c>
      <c r="F63">
        <v>116.00700000000001</v>
      </c>
      <c r="G63">
        <v>15.96</v>
      </c>
      <c r="H63">
        <v>126.259</v>
      </c>
      <c r="I63">
        <v>42.43</v>
      </c>
      <c r="J63">
        <v>16.89</v>
      </c>
      <c r="K63">
        <v>44.29</v>
      </c>
      <c r="L63">
        <v>80.959999999999994</v>
      </c>
      <c r="M63">
        <v>35</v>
      </c>
      <c r="N63">
        <v>24.96</v>
      </c>
      <c r="O63">
        <v>39.4</v>
      </c>
      <c r="P63">
        <v>14.749000000000001</v>
      </c>
      <c r="Q63">
        <v>18.760000000000002</v>
      </c>
    </row>
    <row r="64" spans="3:17" x14ac:dyDescent="0.25">
      <c r="C64" s="7">
        <v>42727</v>
      </c>
      <c r="D64">
        <v>766.5</v>
      </c>
      <c r="E64">
        <v>47.981999999999999</v>
      </c>
      <c r="F64">
        <v>116.017</v>
      </c>
      <c r="G64">
        <v>16.27</v>
      </c>
      <c r="H64">
        <v>125.89</v>
      </c>
      <c r="I64">
        <v>41.3</v>
      </c>
      <c r="J64">
        <v>16.673400000000001</v>
      </c>
      <c r="K64">
        <v>41.95</v>
      </c>
      <c r="L64">
        <v>80.58</v>
      </c>
      <c r="M64">
        <v>34.450000000000003</v>
      </c>
      <c r="N64">
        <v>24.86</v>
      </c>
      <c r="O64">
        <v>39.25</v>
      </c>
      <c r="P64">
        <v>14.58</v>
      </c>
      <c r="Q64">
        <v>18.79</v>
      </c>
    </row>
    <row r="65" spans="3:17" x14ac:dyDescent="0.25">
      <c r="C65" s="7">
        <v>42731</v>
      </c>
      <c r="D65">
        <v>774.65</v>
      </c>
      <c r="E65">
        <v>48.241199999999999</v>
      </c>
      <c r="F65">
        <v>117.2915</v>
      </c>
      <c r="G65">
        <v>16.37</v>
      </c>
      <c r="H65">
        <v>127.836</v>
      </c>
      <c r="I65">
        <v>42.88</v>
      </c>
      <c r="J65">
        <v>16.87</v>
      </c>
      <c r="K65">
        <v>41.78</v>
      </c>
      <c r="L65">
        <v>81.144999999999996</v>
      </c>
      <c r="M65">
        <v>34.6</v>
      </c>
      <c r="N65">
        <v>25.01</v>
      </c>
      <c r="O65">
        <v>39.85</v>
      </c>
      <c r="P65">
        <v>14.44</v>
      </c>
      <c r="Q65">
        <v>18.440000000000001</v>
      </c>
    </row>
    <row r="66" spans="3:17" x14ac:dyDescent="0.25">
      <c r="C66" s="7">
        <v>42732</v>
      </c>
      <c r="D66">
        <v>780</v>
      </c>
      <c r="E66">
        <v>48.2911</v>
      </c>
      <c r="F66">
        <v>117.50709999999999</v>
      </c>
      <c r="G66">
        <v>15.956799999999999</v>
      </c>
      <c r="H66">
        <v>129.44300000000001</v>
      </c>
      <c r="I66">
        <v>42.69</v>
      </c>
      <c r="J66">
        <v>16.7332</v>
      </c>
      <c r="K66">
        <v>41.39</v>
      </c>
      <c r="L66">
        <v>80.84</v>
      </c>
      <c r="M66">
        <v>34.450000000000003</v>
      </c>
      <c r="N66">
        <v>24.845600000000001</v>
      </c>
      <c r="O66">
        <v>39.299999999999997</v>
      </c>
      <c r="P66">
        <v>14.39</v>
      </c>
      <c r="Q66">
        <v>18.260000000000002</v>
      </c>
    </row>
    <row r="67" spans="3:17" x14ac:dyDescent="0.25">
      <c r="C67" s="7">
        <v>42733</v>
      </c>
      <c r="D67">
        <v>773.4</v>
      </c>
      <c r="E67">
        <v>47.8324</v>
      </c>
      <c r="F67">
        <v>116.6039</v>
      </c>
      <c r="G67">
        <v>15.77</v>
      </c>
      <c r="H67">
        <v>128.72399999999999</v>
      </c>
      <c r="I67">
        <v>41.9</v>
      </c>
      <c r="J67">
        <v>16.649999999999999</v>
      </c>
      <c r="K67">
        <v>41.08</v>
      </c>
      <c r="L67">
        <v>82.11</v>
      </c>
      <c r="M67">
        <v>34.700000000000003</v>
      </c>
      <c r="N67">
        <v>24.93</v>
      </c>
      <c r="O67">
        <v>39.15</v>
      </c>
      <c r="P67">
        <v>14.34</v>
      </c>
      <c r="Q67">
        <v>18.059999999999999</v>
      </c>
    </row>
    <row r="68" spans="3:17" x14ac:dyDescent="0.25">
      <c r="C68" s="7">
        <v>42734</v>
      </c>
      <c r="D68">
        <v>767.4</v>
      </c>
      <c r="E68">
        <v>47.782600000000002</v>
      </c>
      <c r="F68">
        <v>116.69410000000001</v>
      </c>
      <c r="G68">
        <v>16.57</v>
      </c>
      <c r="H68">
        <v>128.10499999999999</v>
      </c>
      <c r="I68">
        <v>41.489899999999999</v>
      </c>
      <c r="J68">
        <v>16.5701</v>
      </c>
      <c r="K68">
        <v>41.417999999999999</v>
      </c>
      <c r="L68">
        <v>82.58</v>
      </c>
      <c r="M68">
        <v>34.65</v>
      </c>
      <c r="N68">
        <v>24.85</v>
      </c>
      <c r="O68">
        <v>39.17</v>
      </c>
      <c r="P68">
        <v>14.67</v>
      </c>
      <c r="Q68">
        <v>18.23</v>
      </c>
    </row>
    <row r="69" spans="3:17" x14ac:dyDescent="0.25">
      <c r="C69" s="7">
        <v>42738</v>
      </c>
      <c r="D69">
        <v>758.76</v>
      </c>
      <c r="E69">
        <v>47.972000000000001</v>
      </c>
      <c r="F69">
        <v>115.8278</v>
      </c>
      <c r="G69">
        <v>17.53</v>
      </c>
      <c r="H69">
        <v>126.798</v>
      </c>
      <c r="I69">
        <v>42.3</v>
      </c>
      <c r="J69">
        <v>16.45</v>
      </c>
      <c r="K69">
        <v>41.31</v>
      </c>
      <c r="L69">
        <v>82.91</v>
      </c>
      <c r="M69">
        <v>33.674999999999997</v>
      </c>
      <c r="N69">
        <v>25.24</v>
      </c>
      <c r="O69">
        <v>39.65</v>
      </c>
      <c r="P69">
        <v>15.345000000000001</v>
      </c>
      <c r="Q69">
        <v>18.54</v>
      </c>
    </row>
    <row r="70" spans="3:17" x14ac:dyDescent="0.25">
      <c r="C70" s="7">
        <v>42739</v>
      </c>
      <c r="D70">
        <v>759.68</v>
      </c>
      <c r="E70">
        <v>48.380800000000001</v>
      </c>
      <c r="F70">
        <v>116.00700000000001</v>
      </c>
      <c r="G70">
        <v>17.989999999999998</v>
      </c>
      <c r="H70">
        <v>127.706</v>
      </c>
      <c r="I70">
        <v>43.26</v>
      </c>
      <c r="J70">
        <v>16.940000000000001</v>
      </c>
      <c r="K70">
        <v>42.354999999999997</v>
      </c>
      <c r="L70">
        <v>85.75</v>
      </c>
      <c r="M70">
        <v>33.299999999999997</v>
      </c>
      <c r="N70">
        <v>25.67</v>
      </c>
      <c r="O70">
        <v>40.75</v>
      </c>
      <c r="P70">
        <v>15.84</v>
      </c>
      <c r="Q70">
        <v>19.63</v>
      </c>
    </row>
    <row r="71" spans="3:17" x14ac:dyDescent="0.25">
      <c r="C71" s="7">
        <v>42740</v>
      </c>
      <c r="D71">
        <v>782.4</v>
      </c>
      <c r="E71">
        <v>48.091700000000003</v>
      </c>
      <c r="F71">
        <v>116.3597</v>
      </c>
      <c r="G71">
        <v>17.63</v>
      </c>
      <c r="H71">
        <v>128.38499999999999</v>
      </c>
      <c r="I71">
        <v>45.76</v>
      </c>
      <c r="J71">
        <v>17.27</v>
      </c>
      <c r="K71">
        <v>41.75</v>
      </c>
      <c r="L71">
        <v>85.63</v>
      </c>
      <c r="M71">
        <v>33.1</v>
      </c>
      <c r="N71">
        <v>25.3</v>
      </c>
      <c r="O71">
        <v>41.4</v>
      </c>
      <c r="P71">
        <v>15.91</v>
      </c>
      <c r="Q71">
        <v>19.57</v>
      </c>
    </row>
    <row r="72" spans="3:17" x14ac:dyDescent="0.25">
      <c r="C72" s="7">
        <v>42741</v>
      </c>
      <c r="D72">
        <v>799.44</v>
      </c>
      <c r="E72">
        <v>48.011899999999997</v>
      </c>
      <c r="F72">
        <v>117.6499</v>
      </c>
      <c r="G72">
        <v>17.5</v>
      </c>
      <c r="H72">
        <v>126.84399999999999</v>
      </c>
      <c r="I72">
        <v>45.55</v>
      </c>
      <c r="J72">
        <v>17.43</v>
      </c>
      <c r="K72">
        <v>41.36</v>
      </c>
      <c r="L72">
        <v>86.8</v>
      </c>
      <c r="M72">
        <v>32.5</v>
      </c>
      <c r="N72">
        <v>25.49</v>
      </c>
      <c r="O72">
        <v>41.55</v>
      </c>
      <c r="P72">
        <v>15.75</v>
      </c>
      <c r="Q72">
        <v>19.39</v>
      </c>
    </row>
    <row r="73" spans="3:17" x14ac:dyDescent="0.25">
      <c r="C73" s="7">
        <v>42744</v>
      </c>
      <c r="D73">
        <v>801.774</v>
      </c>
      <c r="E73">
        <v>47.523299999999999</v>
      </c>
      <c r="F73">
        <v>118.9144</v>
      </c>
      <c r="G73">
        <v>17.25</v>
      </c>
      <c r="H73">
        <v>123.544</v>
      </c>
      <c r="I73">
        <v>45.59</v>
      </c>
      <c r="J73">
        <v>17.555</v>
      </c>
      <c r="K73">
        <v>40.99</v>
      </c>
      <c r="L73">
        <v>86.53</v>
      </c>
      <c r="M73">
        <v>32.1</v>
      </c>
      <c r="N73">
        <v>25.18</v>
      </c>
      <c r="O73">
        <v>42.35</v>
      </c>
      <c r="P73">
        <v>15.65</v>
      </c>
      <c r="Q73">
        <v>19.18</v>
      </c>
    </row>
    <row r="74" spans="3:17" x14ac:dyDescent="0.25">
      <c r="C74" s="7">
        <v>42745</v>
      </c>
      <c r="D74">
        <v>798</v>
      </c>
      <c r="E74">
        <v>47.981999999999999</v>
      </c>
      <c r="F74">
        <v>118.8646</v>
      </c>
      <c r="G74">
        <v>16.73</v>
      </c>
      <c r="H74">
        <v>123.545</v>
      </c>
      <c r="I74">
        <v>46.63</v>
      </c>
      <c r="J74">
        <v>17.78</v>
      </c>
      <c r="K74">
        <v>40.950000000000003</v>
      </c>
      <c r="L74">
        <v>84.79</v>
      </c>
      <c r="M74">
        <v>32.1</v>
      </c>
      <c r="N74">
        <v>25.86</v>
      </c>
      <c r="O74">
        <v>42.5</v>
      </c>
      <c r="P74">
        <v>17.55</v>
      </c>
      <c r="Q74">
        <v>18.78</v>
      </c>
    </row>
    <row r="75" spans="3:17" x14ac:dyDescent="0.25">
      <c r="C75" s="7">
        <v>42746</v>
      </c>
      <c r="D75">
        <v>799.5</v>
      </c>
      <c r="E75">
        <v>48.2014</v>
      </c>
      <c r="F75">
        <v>119.4123</v>
      </c>
      <c r="G75">
        <v>15.47</v>
      </c>
      <c r="H75">
        <v>123.495</v>
      </c>
      <c r="I75">
        <v>46.27</v>
      </c>
      <c r="J75">
        <v>17.600000000000001</v>
      </c>
      <c r="K75">
        <v>40.880000000000003</v>
      </c>
      <c r="L75">
        <v>83.4953</v>
      </c>
      <c r="M75">
        <v>31.6</v>
      </c>
      <c r="N75">
        <v>25.76</v>
      </c>
      <c r="O75">
        <v>42.7</v>
      </c>
      <c r="P75">
        <v>16.68</v>
      </c>
      <c r="Q75">
        <v>19.16</v>
      </c>
    </row>
    <row r="76" spans="3:17" x14ac:dyDescent="0.25">
      <c r="C76" s="7">
        <v>42747</v>
      </c>
      <c r="D76">
        <v>814.13</v>
      </c>
      <c r="E76">
        <v>48.131599999999999</v>
      </c>
      <c r="F76">
        <v>118.785</v>
      </c>
      <c r="G76">
        <v>14.11</v>
      </c>
      <c r="H76">
        <v>123.226</v>
      </c>
      <c r="I76">
        <v>46.24</v>
      </c>
      <c r="J76">
        <v>17.39</v>
      </c>
      <c r="K76">
        <v>41.021700000000003</v>
      </c>
      <c r="L76">
        <v>87.45</v>
      </c>
      <c r="M76">
        <v>31.324999999999999</v>
      </c>
      <c r="N76">
        <v>25.61</v>
      </c>
      <c r="O76">
        <v>42.7</v>
      </c>
      <c r="P76">
        <v>15.855</v>
      </c>
      <c r="Q76">
        <v>19.09</v>
      </c>
    </row>
    <row r="77" spans="3:17" x14ac:dyDescent="0.25">
      <c r="C77" s="7">
        <v>42748</v>
      </c>
      <c r="D77">
        <v>821.65</v>
      </c>
      <c r="E77">
        <v>48.739800000000002</v>
      </c>
      <c r="F77">
        <v>119.1036</v>
      </c>
      <c r="G77">
        <v>14.1099</v>
      </c>
      <c r="H77">
        <v>124.24299999999999</v>
      </c>
      <c r="I77">
        <v>47.91</v>
      </c>
      <c r="J77">
        <v>17.66</v>
      </c>
      <c r="K77">
        <v>41.21</v>
      </c>
      <c r="L77">
        <v>87.47</v>
      </c>
      <c r="M77">
        <v>31.95</v>
      </c>
      <c r="N77">
        <v>25.86</v>
      </c>
      <c r="O77">
        <v>42.85</v>
      </c>
      <c r="P77">
        <v>15.79</v>
      </c>
      <c r="Q77">
        <v>19.399999999999999</v>
      </c>
    </row>
    <row r="78" spans="3:17" x14ac:dyDescent="0.25">
      <c r="C78" s="7">
        <v>42752</v>
      </c>
      <c r="D78">
        <v>816</v>
      </c>
      <c r="E78">
        <v>48.131599999999999</v>
      </c>
      <c r="F78">
        <v>119.7209</v>
      </c>
      <c r="G78">
        <v>13.37</v>
      </c>
      <c r="H78">
        <v>124.114</v>
      </c>
      <c r="I78">
        <v>47.69</v>
      </c>
      <c r="J78">
        <v>17.09</v>
      </c>
      <c r="K78">
        <v>41.98</v>
      </c>
      <c r="L78">
        <v>87.03</v>
      </c>
      <c r="M78">
        <v>31.95</v>
      </c>
      <c r="N78">
        <v>25.59</v>
      </c>
      <c r="O78">
        <v>42.8</v>
      </c>
      <c r="P78">
        <v>15.67</v>
      </c>
      <c r="Q78">
        <v>19.059999999999999</v>
      </c>
    </row>
    <row r="79" spans="3:17" x14ac:dyDescent="0.25">
      <c r="C79" s="7">
        <v>42753</v>
      </c>
      <c r="D79">
        <v>811.73</v>
      </c>
      <c r="E79">
        <v>48.031799999999997</v>
      </c>
      <c r="F79">
        <v>119.9798</v>
      </c>
      <c r="G79">
        <v>13.26</v>
      </c>
      <c r="H79">
        <v>127.357</v>
      </c>
      <c r="I79">
        <v>47.22</v>
      </c>
      <c r="J79">
        <v>17.14</v>
      </c>
      <c r="K79">
        <v>41.31</v>
      </c>
      <c r="L79">
        <v>88.49</v>
      </c>
      <c r="M79">
        <v>31.8</v>
      </c>
      <c r="N79">
        <v>25.44</v>
      </c>
      <c r="O79">
        <v>43.55</v>
      </c>
      <c r="P79">
        <v>15.42</v>
      </c>
      <c r="Q79">
        <v>18.770099999999999</v>
      </c>
    </row>
    <row r="80" spans="3:17" x14ac:dyDescent="0.25">
      <c r="C80" s="7">
        <v>42754</v>
      </c>
      <c r="D80">
        <v>813.51</v>
      </c>
      <c r="E80">
        <v>48.111600000000003</v>
      </c>
      <c r="F80">
        <v>119.5716</v>
      </c>
      <c r="G80">
        <v>13.35</v>
      </c>
      <c r="H80">
        <v>128.125</v>
      </c>
      <c r="I80">
        <v>47.75</v>
      </c>
      <c r="J80">
        <v>17.149999999999999</v>
      </c>
      <c r="K80">
        <v>41.09</v>
      </c>
      <c r="L80">
        <v>87.95</v>
      </c>
      <c r="M80">
        <v>31.375</v>
      </c>
      <c r="N80">
        <v>25.48</v>
      </c>
      <c r="O80">
        <v>43.5</v>
      </c>
      <c r="P80">
        <v>15.34</v>
      </c>
      <c r="Q80">
        <v>19.02</v>
      </c>
    </row>
    <row r="81" spans="3:17" x14ac:dyDescent="0.25">
      <c r="C81" s="7">
        <v>42755</v>
      </c>
      <c r="D81">
        <v>816.02</v>
      </c>
      <c r="E81">
        <v>47.752600000000001</v>
      </c>
      <c r="F81">
        <v>119.93</v>
      </c>
      <c r="G81">
        <v>12.705</v>
      </c>
      <c r="H81">
        <v>130.05099999999999</v>
      </c>
      <c r="I81">
        <v>47.49</v>
      </c>
      <c r="J81">
        <v>16.899999999999999</v>
      </c>
      <c r="K81">
        <v>41.24</v>
      </c>
      <c r="L81">
        <v>86.75</v>
      </c>
      <c r="M81">
        <v>31.25</v>
      </c>
      <c r="N81">
        <v>25.11</v>
      </c>
      <c r="O81">
        <v>44.55</v>
      </c>
      <c r="P81">
        <v>15.05</v>
      </c>
      <c r="Q81">
        <v>19.29</v>
      </c>
    </row>
    <row r="82" spans="3:17" x14ac:dyDescent="0.25">
      <c r="C82" s="7">
        <v>42758</v>
      </c>
      <c r="D82">
        <v>818.5</v>
      </c>
      <c r="E82">
        <v>48.171399999999998</v>
      </c>
      <c r="F82">
        <v>120.2885</v>
      </c>
      <c r="G82">
        <v>12.34</v>
      </c>
      <c r="H82">
        <v>130.251</v>
      </c>
      <c r="I82">
        <v>47.65</v>
      </c>
      <c r="J82">
        <v>16.809999999999999</v>
      </c>
      <c r="K82">
        <v>40.65</v>
      </c>
      <c r="L82">
        <v>87.86</v>
      </c>
      <c r="M82">
        <v>31.2</v>
      </c>
      <c r="N82">
        <v>25</v>
      </c>
      <c r="O82">
        <v>44.404800000000002</v>
      </c>
      <c r="P82">
        <v>14.75</v>
      </c>
      <c r="Q82">
        <v>19.38</v>
      </c>
    </row>
    <row r="83" spans="3:17" x14ac:dyDescent="0.25">
      <c r="C83" s="7">
        <v>42759</v>
      </c>
      <c r="D83">
        <v>823.99</v>
      </c>
      <c r="E83">
        <v>49.058900000000001</v>
      </c>
      <c r="F83">
        <v>119.58150000000001</v>
      </c>
      <c r="G83">
        <v>12.42</v>
      </c>
      <c r="H83">
        <v>133.07499999999999</v>
      </c>
      <c r="I83">
        <v>49.43</v>
      </c>
      <c r="J83">
        <v>16.657900000000001</v>
      </c>
      <c r="K83">
        <v>40.56</v>
      </c>
      <c r="L83">
        <v>87.66</v>
      </c>
      <c r="M83">
        <v>31.35</v>
      </c>
      <c r="N83">
        <v>25.96</v>
      </c>
      <c r="O83">
        <v>44.6</v>
      </c>
      <c r="P83">
        <v>14.08</v>
      </c>
      <c r="Q83">
        <v>19.96</v>
      </c>
    </row>
    <row r="84" spans="3:17" x14ac:dyDescent="0.25">
      <c r="C84" s="7">
        <v>42760</v>
      </c>
      <c r="D84">
        <v>837.41800000000001</v>
      </c>
      <c r="E84">
        <v>49.707000000000001</v>
      </c>
      <c r="F84">
        <v>121.5729</v>
      </c>
      <c r="G84">
        <v>12.01</v>
      </c>
      <c r="H84">
        <v>135.959</v>
      </c>
      <c r="I84">
        <v>49.082999999999998</v>
      </c>
      <c r="J84">
        <v>16.79</v>
      </c>
      <c r="K84">
        <v>40.774999999999999</v>
      </c>
      <c r="L84">
        <v>90.38</v>
      </c>
      <c r="M84">
        <v>31.975000000000001</v>
      </c>
      <c r="N84">
        <v>26.4</v>
      </c>
      <c r="O84">
        <v>45.15</v>
      </c>
      <c r="P84">
        <v>14.25</v>
      </c>
      <c r="Q84">
        <v>20.94</v>
      </c>
    </row>
    <row r="85" spans="3:17" x14ac:dyDescent="0.25">
      <c r="C85" s="7">
        <v>42761</v>
      </c>
      <c r="D85">
        <v>843.84</v>
      </c>
      <c r="E85">
        <v>49.506599999999999</v>
      </c>
      <c r="F85">
        <v>121.9114</v>
      </c>
      <c r="G85">
        <v>12.26</v>
      </c>
      <c r="H85">
        <v>136.53800000000001</v>
      </c>
      <c r="I85">
        <v>48.725000000000001</v>
      </c>
      <c r="J85">
        <v>17.07</v>
      </c>
      <c r="K85">
        <v>40.75</v>
      </c>
      <c r="L85">
        <v>89.95</v>
      </c>
      <c r="M85">
        <v>31.5</v>
      </c>
      <c r="N85">
        <v>25.7288</v>
      </c>
      <c r="O85">
        <v>45.45</v>
      </c>
      <c r="P85">
        <v>14.16</v>
      </c>
      <c r="Q85">
        <v>20.86</v>
      </c>
    </row>
    <row r="86" spans="3:17" x14ac:dyDescent="0.25">
      <c r="C86" s="7">
        <v>42762</v>
      </c>
      <c r="D86">
        <v>839.7</v>
      </c>
      <c r="E86">
        <v>48.75</v>
      </c>
      <c r="F86">
        <v>121.8218</v>
      </c>
      <c r="G86">
        <v>12.19</v>
      </c>
      <c r="H86">
        <v>135.72</v>
      </c>
      <c r="I86">
        <v>48.34</v>
      </c>
      <c r="J86">
        <v>16.97</v>
      </c>
      <c r="K86">
        <v>40.68</v>
      </c>
      <c r="L86">
        <v>88.47</v>
      </c>
      <c r="M86">
        <v>31.1</v>
      </c>
      <c r="N86">
        <v>25.6</v>
      </c>
      <c r="O86">
        <v>45.5</v>
      </c>
      <c r="P86">
        <v>13.75</v>
      </c>
      <c r="Q86">
        <v>20.7</v>
      </c>
    </row>
    <row r="87" spans="3:17" x14ac:dyDescent="0.25">
      <c r="C87" s="7">
        <v>42765</v>
      </c>
      <c r="D87">
        <v>833.5</v>
      </c>
      <c r="E87">
        <v>48.46</v>
      </c>
      <c r="F87">
        <v>121.1049</v>
      </c>
      <c r="G87">
        <v>11.83</v>
      </c>
      <c r="H87">
        <v>133.624</v>
      </c>
      <c r="I87">
        <v>48.06</v>
      </c>
      <c r="J87">
        <v>17.100000000000001</v>
      </c>
      <c r="K87">
        <v>40.15</v>
      </c>
      <c r="L87">
        <v>86.78</v>
      </c>
      <c r="M87">
        <v>31.15</v>
      </c>
      <c r="N87">
        <v>25.03</v>
      </c>
      <c r="O87">
        <v>45.6</v>
      </c>
      <c r="P87">
        <v>13.79</v>
      </c>
      <c r="Q87">
        <v>20.12</v>
      </c>
    </row>
    <row r="88" spans="3:17" x14ac:dyDescent="0.25">
      <c r="C88" s="7">
        <v>42766</v>
      </c>
      <c r="D88">
        <v>826.99</v>
      </c>
      <c r="E88">
        <v>48.97</v>
      </c>
      <c r="F88">
        <v>120.866</v>
      </c>
      <c r="G88">
        <v>12.24</v>
      </c>
      <c r="H88">
        <v>131.32900000000001</v>
      </c>
      <c r="I88">
        <v>48.5</v>
      </c>
      <c r="J88">
        <v>17.739999999999998</v>
      </c>
      <c r="K88">
        <v>40.49</v>
      </c>
      <c r="L88">
        <v>84.09</v>
      </c>
      <c r="M88">
        <v>31.45</v>
      </c>
      <c r="N88">
        <v>25.13</v>
      </c>
      <c r="O88">
        <v>45.75</v>
      </c>
      <c r="P88">
        <v>13.82</v>
      </c>
      <c r="Q88">
        <v>20.23</v>
      </c>
    </row>
    <row r="89" spans="3:17" x14ac:dyDescent="0.25">
      <c r="C89" s="7">
        <v>42767</v>
      </c>
      <c r="D89">
        <v>833.78</v>
      </c>
      <c r="E89">
        <v>49.22</v>
      </c>
      <c r="F89">
        <v>129.92670000000001</v>
      </c>
      <c r="G89">
        <v>12.4</v>
      </c>
      <c r="H89">
        <v>129.50299999999999</v>
      </c>
      <c r="I89">
        <v>48.5</v>
      </c>
      <c r="J89">
        <v>17.920000000000002</v>
      </c>
      <c r="K89">
        <v>40.57</v>
      </c>
      <c r="L89">
        <v>85.11</v>
      </c>
      <c r="M89">
        <v>31.975000000000001</v>
      </c>
      <c r="N89">
        <v>25.08</v>
      </c>
      <c r="O89">
        <v>45.6</v>
      </c>
      <c r="P89">
        <v>13.88</v>
      </c>
      <c r="Q89">
        <v>20.68</v>
      </c>
    </row>
    <row r="90" spans="3:17" x14ac:dyDescent="0.25">
      <c r="C90" s="7">
        <v>42768</v>
      </c>
      <c r="D90">
        <v>842.49</v>
      </c>
      <c r="E90">
        <v>48.26</v>
      </c>
      <c r="F90">
        <v>128.8314</v>
      </c>
      <c r="G90">
        <v>12.93</v>
      </c>
      <c r="H90">
        <v>129.88200000000001</v>
      </c>
      <c r="I90">
        <v>49.42</v>
      </c>
      <c r="J90">
        <v>17.86</v>
      </c>
      <c r="K90">
        <v>40.17</v>
      </c>
      <c r="L90">
        <v>84.52</v>
      </c>
      <c r="M90">
        <v>31.65</v>
      </c>
      <c r="N90">
        <v>24.37</v>
      </c>
      <c r="O90">
        <v>44.75</v>
      </c>
      <c r="P90">
        <v>14.904999999999999</v>
      </c>
      <c r="Q90">
        <v>19.774999999999999</v>
      </c>
    </row>
    <row r="91" spans="3:17" x14ac:dyDescent="0.25">
      <c r="C91" s="7">
        <v>42769</v>
      </c>
      <c r="D91">
        <v>818.3</v>
      </c>
      <c r="E91">
        <v>49.82</v>
      </c>
      <c r="F91">
        <v>128.63229999999999</v>
      </c>
      <c r="G91">
        <v>12.765000000000001</v>
      </c>
      <c r="H91">
        <v>129.62700000000001</v>
      </c>
      <c r="I91">
        <v>49.39</v>
      </c>
      <c r="J91">
        <v>17.850000000000001</v>
      </c>
      <c r="K91">
        <v>40.450000000000003</v>
      </c>
      <c r="L91">
        <v>86.01</v>
      </c>
      <c r="M91">
        <v>32.125</v>
      </c>
      <c r="N91">
        <v>23.93</v>
      </c>
      <c r="O91">
        <v>45</v>
      </c>
      <c r="P91">
        <v>14.43</v>
      </c>
      <c r="Q91">
        <v>20.385000000000002</v>
      </c>
    </row>
    <row r="92" spans="3:17" x14ac:dyDescent="0.25">
      <c r="C92" s="7">
        <v>42772</v>
      </c>
      <c r="D92">
        <v>810.72</v>
      </c>
      <c r="E92">
        <v>49.76</v>
      </c>
      <c r="F92">
        <v>129.9366</v>
      </c>
      <c r="G92">
        <v>12.89</v>
      </c>
      <c r="H92">
        <v>128.85400000000001</v>
      </c>
      <c r="I92">
        <v>51.329900000000002</v>
      </c>
      <c r="J92">
        <v>17.97</v>
      </c>
      <c r="K92">
        <v>40.53</v>
      </c>
      <c r="L92">
        <v>85.99</v>
      </c>
      <c r="M92">
        <v>32.200000000000003</v>
      </c>
      <c r="N92">
        <v>23.58</v>
      </c>
      <c r="O92">
        <v>45.3</v>
      </c>
      <c r="P92">
        <v>14.69</v>
      </c>
      <c r="Q92">
        <v>20.04</v>
      </c>
    </row>
    <row r="93" spans="3:17" x14ac:dyDescent="0.25">
      <c r="C93" s="7">
        <v>42773</v>
      </c>
      <c r="D93">
        <v>816.16</v>
      </c>
      <c r="E93">
        <v>49.64</v>
      </c>
      <c r="F93">
        <v>131.5198</v>
      </c>
      <c r="G93">
        <v>12.58</v>
      </c>
      <c r="H93">
        <v>124.742</v>
      </c>
      <c r="I93">
        <v>53.69</v>
      </c>
      <c r="J93">
        <v>18.670000000000002</v>
      </c>
      <c r="K93">
        <v>39.81</v>
      </c>
      <c r="L93">
        <v>85.53</v>
      </c>
      <c r="M93">
        <v>31.75</v>
      </c>
      <c r="N93">
        <v>23.23</v>
      </c>
      <c r="O93">
        <v>44.75</v>
      </c>
      <c r="P93">
        <v>14.71</v>
      </c>
      <c r="Q93">
        <v>19.86</v>
      </c>
    </row>
    <row r="94" spans="3:17" x14ac:dyDescent="0.25">
      <c r="C94" s="7">
        <v>42774</v>
      </c>
      <c r="D94">
        <v>821.47900000000004</v>
      </c>
      <c r="E94">
        <v>49.5</v>
      </c>
      <c r="F94">
        <v>131.64920000000001</v>
      </c>
      <c r="G94">
        <v>12.62</v>
      </c>
      <c r="H94">
        <v>122.726</v>
      </c>
      <c r="I94">
        <v>54.32</v>
      </c>
      <c r="J94">
        <v>18.77</v>
      </c>
      <c r="K94">
        <v>39.770000000000003</v>
      </c>
      <c r="L94">
        <v>86.31</v>
      </c>
      <c r="M94">
        <v>31.2</v>
      </c>
      <c r="N94">
        <v>22.77</v>
      </c>
      <c r="O94">
        <v>44.85</v>
      </c>
      <c r="P94">
        <v>14.78</v>
      </c>
      <c r="Q94">
        <v>19.3</v>
      </c>
    </row>
    <row r="95" spans="3:17" x14ac:dyDescent="0.25">
      <c r="C95" s="7">
        <v>42775</v>
      </c>
      <c r="D95">
        <v>825</v>
      </c>
      <c r="E95">
        <v>49.99</v>
      </c>
      <c r="F95">
        <v>132.44499999999999</v>
      </c>
      <c r="G95">
        <v>12.58</v>
      </c>
      <c r="H95">
        <v>121.14</v>
      </c>
      <c r="I95">
        <v>54.5</v>
      </c>
      <c r="J95">
        <v>17.12</v>
      </c>
      <c r="K95">
        <v>40.83</v>
      </c>
      <c r="L95">
        <v>87.99</v>
      </c>
      <c r="M95">
        <v>30.9</v>
      </c>
      <c r="N95">
        <v>23.53</v>
      </c>
      <c r="O95">
        <v>47.334699999999998</v>
      </c>
      <c r="P95">
        <v>15.08</v>
      </c>
      <c r="Q95">
        <v>19.29</v>
      </c>
    </row>
    <row r="96" spans="3:17" x14ac:dyDescent="0.25">
      <c r="C96" s="7">
        <v>42776</v>
      </c>
      <c r="D96">
        <v>828</v>
      </c>
      <c r="E96">
        <v>50.12</v>
      </c>
      <c r="F96">
        <v>132.94</v>
      </c>
      <c r="G96">
        <v>12.26</v>
      </c>
      <c r="H96">
        <v>124.154</v>
      </c>
      <c r="I96">
        <v>54.277200000000001</v>
      </c>
      <c r="J96">
        <v>16</v>
      </c>
      <c r="K96">
        <v>40.67</v>
      </c>
      <c r="L96">
        <v>88.6</v>
      </c>
      <c r="M96">
        <v>31.55</v>
      </c>
      <c r="N96">
        <v>28.5</v>
      </c>
      <c r="O96">
        <v>46.862000000000002</v>
      </c>
      <c r="P96">
        <v>15.24</v>
      </c>
      <c r="Q96">
        <v>18.989999999999998</v>
      </c>
    </row>
    <row r="97" spans="3:17" x14ac:dyDescent="0.25">
      <c r="C97" s="7">
        <v>42779</v>
      </c>
      <c r="D97">
        <v>843</v>
      </c>
      <c r="E97">
        <v>50.4</v>
      </c>
      <c r="F97">
        <v>133.82</v>
      </c>
      <c r="G97">
        <v>12.3</v>
      </c>
      <c r="H97">
        <v>128.98400000000001</v>
      </c>
      <c r="I97">
        <v>55.52</v>
      </c>
      <c r="J97">
        <v>15.99</v>
      </c>
      <c r="K97">
        <v>40.5</v>
      </c>
      <c r="L97">
        <v>88.6</v>
      </c>
      <c r="M97">
        <v>31.675000000000001</v>
      </c>
      <c r="N97">
        <v>27.8</v>
      </c>
      <c r="O97">
        <v>46.9</v>
      </c>
      <c r="P97">
        <v>15.33</v>
      </c>
      <c r="Q97">
        <v>19.29</v>
      </c>
    </row>
    <row r="98" spans="3:17" x14ac:dyDescent="0.25">
      <c r="C98" s="7">
        <v>42780</v>
      </c>
      <c r="D98">
        <v>838.31</v>
      </c>
      <c r="E98">
        <v>49.84</v>
      </c>
      <c r="F98">
        <v>135.09</v>
      </c>
      <c r="G98">
        <v>12.88</v>
      </c>
      <c r="H98">
        <v>122.527</v>
      </c>
      <c r="I98">
        <v>55.26</v>
      </c>
      <c r="J98">
        <v>16.600000000000001</v>
      </c>
      <c r="K98">
        <v>41.25</v>
      </c>
      <c r="L98">
        <v>87.87</v>
      </c>
      <c r="M98">
        <v>30.7</v>
      </c>
      <c r="N98">
        <v>26.87</v>
      </c>
      <c r="O98">
        <v>47.5</v>
      </c>
      <c r="P98">
        <v>16</v>
      </c>
      <c r="Q98">
        <v>19.569900000000001</v>
      </c>
    </row>
    <row r="99" spans="3:17" x14ac:dyDescent="0.25">
      <c r="C99" s="7">
        <v>42781</v>
      </c>
      <c r="D99">
        <v>842.81</v>
      </c>
      <c r="E99">
        <v>49.66</v>
      </c>
      <c r="F99">
        <v>136.27000000000001</v>
      </c>
      <c r="G99">
        <v>13.75</v>
      </c>
      <c r="H99">
        <v>123.715</v>
      </c>
      <c r="I99">
        <v>55.49</v>
      </c>
      <c r="J99">
        <v>16.89</v>
      </c>
      <c r="K99">
        <v>41.445</v>
      </c>
      <c r="L99">
        <v>88.59</v>
      </c>
      <c r="M99">
        <v>30.35</v>
      </c>
      <c r="N99">
        <v>26.85</v>
      </c>
      <c r="O99">
        <v>47.85</v>
      </c>
      <c r="P99">
        <v>16.93</v>
      </c>
      <c r="Q99">
        <v>20.09</v>
      </c>
    </row>
    <row r="100" spans="3:17" x14ac:dyDescent="0.25">
      <c r="C100" s="7">
        <v>42782</v>
      </c>
      <c r="D100">
        <v>845</v>
      </c>
      <c r="E100">
        <v>49.78</v>
      </c>
      <c r="F100">
        <v>135.9</v>
      </c>
      <c r="G100">
        <v>13.92</v>
      </c>
      <c r="H100">
        <v>123.265</v>
      </c>
      <c r="I100">
        <v>56.3</v>
      </c>
      <c r="J100">
        <v>16.79</v>
      </c>
      <c r="K100">
        <v>41.47</v>
      </c>
      <c r="L100">
        <v>88.78</v>
      </c>
      <c r="M100">
        <v>30.4</v>
      </c>
      <c r="N100">
        <v>26.53</v>
      </c>
      <c r="O100">
        <v>47.8</v>
      </c>
      <c r="P100">
        <v>17.14</v>
      </c>
      <c r="Q100">
        <v>20.059999999999999</v>
      </c>
    </row>
    <row r="101" spans="3:17" x14ac:dyDescent="0.25">
      <c r="C101" s="7">
        <v>42783</v>
      </c>
      <c r="D101">
        <v>847.27</v>
      </c>
      <c r="E101">
        <v>49.664999999999999</v>
      </c>
      <c r="F101">
        <v>135.83000000000001</v>
      </c>
      <c r="G101">
        <v>13.34</v>
      </c>
      <c r="H101">
        <v>120.322</v>
      </c>
      <c r="I101">
        <v>55.47</v>
      </c>
      <c r="J101">
        <v>16.625</v>
      </c>
      <c r="K101">
        <v>41.174999999999997</v>
      </c>
      <c r="L101">
        <v>87.7</v>
      </c>
      <c r="M101">
        <v>30.45</v>
      </c>
      <c r="N101">
        <v>26.29</v>
      </c>
      <c r="O101">
        <v>47.25</v>
      </c>
      <c r="P101">
        <v>16.18</v>
      </c>
      <c r="Q101">
        <v>19.420000000000002</v>
      </c>
    </row>
    <row r="102" spans="3:17" x14ac:dyDescent="0.25">
      <c r="C102" s="7">
        <v>42787</v>
      </c>
      <c r="D102">
        <v>857.98</v>
      </c>
      <c r="E102">
        <v>50.48</v>
      </c>
      <c r="F102">
        <v>136.75</v>
      </c>
      <c r="G102">
        <v>13.29</v>
      </c>
      <c r="H102">
        <v>122.16800000000001</v>
      </c>
      <c r="I102">
        <v>58.67</v>
      </c>
      <c r="J102">
        <v>16.690000000000001</v>
      </c>
      <c r="K102">
        <v>41.79</v>
      </c>
      <c r="L102">
        <v>88.42</v>
      </c>
      <c r="M102">
        <v>30.8</v>
      </c>
      <c r="N102">
        <v>26.76</v>
      </c>
      <c r="O102">
        <v>47.75</v>
      </c>
      <c r="P102">
        <v>16.47</v>
      </c>
      <c r="Q102">
        <v>19.690000000000001</v>
      </c>
    </row>
    <row r="103" spans="3:17" x14ac:dyDescent="0.25">
      <c r="C103" s="7">
        <v>42788</v>
      </c>
      <c r="D103">
        <v>858.43</v>
      </c>
      <c r="E103">
        <v>50.52</v>
      </c>
      <c r="F103">
        <v>137.12</v>
      </c>
      <c r="G103">
        <v>13.43</v>
      </c>
      <c r="H103">
        <v>122.17</v>
      </c>
      <c r="I103">
        <v>58.79</v>
      </c>
      <c r="J103">
        <v>16.510100000000001</v>
      </c>
      <c r="K103">
        <v>41.6</v>
      </c>
      <c r="L103">
        <v>89.54</v>
      </c>
      <c r="M103">
        <v>30.65</v>
      </c>
      <c r="N103">
        <v>26.61</v>
      </c>
      <c r="O103">
        <v>47.613100000000003</v>
      </c>
      <c r="P103">
        <v>16.82</v>
      </c>
      <c r="Q103">
        <v>19.68</v>
      </c>
    </row>
    <row r="104" spans="3:17" x14ac:dyDescent="0.25">
      <c r="C104" s="7">
        <v>42789</v>
      </c>
      <c r="D104">
        <v>860.86</v>
      </c>
      <c r="E104">
        <v>50.83</v>
      </c>
      <c r="F104">
        <v>137.47999999999999</v>
      </c>
      <c r="G104">
        <v>13.705</v>
      </c>
      <c r="H104">
        <v>120.76</v>
      </c>
      <c r="I104">
        <v>55.7</v>
      </c>
      <c r="J104">
        <v>16.27</v>
      </c>
      <c r="K104">
        <v>41.34</v>
      </c>
      <c r="L104">
        <v>89.26</v>
      </c>
      <c r="M104">
        <v>30.35</v>
      </c>
      <c r="N104">
        <v>26.8</v>
      </c>
      <c r="O104">
        <v>47.4</v>
      </c>
      <c r="P104">
        <v>16.8</v>
      </c>
      <c r="Q104">
        <v>19.86</v>
      </c>
    </row>
    <row r="105" spans="3:17" x14ac:dyDescent="0.25">
      <c r="C105" s="7">
        <v>42790</v>
      </c>
      <c r="D105">
        <v>845.81</v>
      </c>
      <c r="E105">
        <v>50.33</v>
      </c>
      <c r="F105">
        <v>136.1</v>
      </c>
      <c r="G105">
        <v>13.48</v>
      </c>
      <c r="H105">
        <v>116.55</v>
      </c>
      <c r="I105">
        <v>50.9</v>
      </c>
      <c r="J105">
        <v>15.984999999999999</v>
      </c>
      <c r="K105">
        <v>40.840000000000003</v>
      </c>
      <c r="L105">
        <v>86.111599999999996</v>
      </c>
      <c r="M105">
        <v>30.4</v>
      </c>
      <c r="N105">
        <v>26.29</v>
      </c>
      <c r="O105">
        <v>46.65</v>
      </c>
      <c r="P105">
        <v>16.53</v>
      </c>
      <c r="Q105">
        <v>19.279900000000001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1.28</vt:lpstr>
      <vt:lpstr>3.2</vt:lpstr>
      <vt:lpstr>3.3</vt:lpstr>
      <vt:lpstr>4.28</vt:lpstr>
      <vt:lpstr>5.25</vt:lpstr>
      <vt:lpstr>6.29</vt:lpstr>
      <vt:lpstr>7.27</vt:lpstr>
      <vt:lpstr>8.31</vt:lpstr>
      <vt:lpstr>9.28</vt:lpstr>
      <vt:lpstr>10.26</vt:lpstr>
      <vt:lpstr>11.3</vt:lpstr>
      <vt:lpstr>12.28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huang</dc:creator>
  <cp:lastModifiedBy>Bloomberg Station</cp:lastModifiedBy>
  <dcterms:created xsi:type="dcterms:W3CDTF">2017-02-24T13:59:29Z</dcterms:created>
  <dcterms:modified xsi:type="dcterms:W3CDTF">2017-02-24T15:22:33Z</dcterms:modified>
</cp:coreProperties>
</file>