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1600" windowHeight="10545" firstSheet="11" activeTab="12"/>
  </bookViews>
  <sheets>
    <sheet name="1.28" sheetId="1" r:id="rId1"/>
    <sheet name="3.2" sheetId="2" r:id="rId2"/>
    <sheet name="3.3" sheetId="3" r:id="rId3"/>
    <sheet name="4.28" sheetId="4" r:id="rId4"/>
    <sheet name="5.25" sheetId="5" r:id="rId5"/>
    <sheet name="6.29" sheetId="6" r:id="rId6"/>
    <sheet name="7.27" sheetId="7" r:id="rId7"/>
    <sheet name="8.31" sheetId="8" r:id="rId8"/>
    <sheet name="9.28" sheetId="9" r:id="rId9"/>
    <sheet name="10.26" sheetId="10" r:id="rId10"/>
    <sheet name="11.3" sheetId="11" r:id="rId11"/>
    <sheet name="12.28" sheetId="12" r:id="rId12"/>
    <sheet name="Sheet1" sheetId="13" r:id="rId13"/>
    <sheet name="Sheet2" sheetId="14" r:id="rId14"/>
    <sheet name="Sheet3" sheetId="15" r:id="rId15"/>
    <sheet name="Sheet4" sheetId="16" r:id="rId16"/>
    <sheet name="Sheet5" sheetId="17" r:id="rId17"/>
    <sheet name="Sheet6" sheetId="18" r:id="rId18"/>
    <sheet name="Sheet7" sheetId="19" r:id="rId19"/>
    <sheet name="Sheet8" sheetId="20" r:id="rId20"/>
    <sheet name="Sheet10" sheetId="22" r:id="rId21"/>
    <sheet name="Sheet11" sheetId="23" r:id="rId22"/>
    <sheet name="Sheet12" sheetId="24" r:id="rId23"/>
    <sheet name="Sheet13" sheetId="25" r:id="rId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2" l="1"/>
  <c r="F2" i="12"/>
  <c r="G2" i="12"/>
  <c r="H2" i="12"/>
  <c r="I2" i="12"/>
  <c r="J2" i="12"/>
  <c r="K2" i="12"/>
  <c r="L2" i="12"/>
  <c r="M2" i="12"/>
  <c r="N2" i="12"/>
  <c r="O2" i="12"/>
  <c r="P2" i="12"/>
  <c r="Q2" i="12"/>
  <c r="D2" i="12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D2" i="11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D2" i="10"/>
  <c r="E2" i="9"/>
  <c r="F2" i="9"/>
  <c r="G2" i="9"/>
  <c r="H2" i="9"/>
  <c r="I2" i="9"/>
  <c r="J2" i="9"/>
  <c r="K2" i="9"/>
  <c r="L2" i="9"/>
  <c r="M2" i="9"/>
  <c r="N2" i="9"/>
  <c r="O2" i="9"/>
  <c r="P2" i="9"/>
  <c r="Q2" i="9"/>
  <c r="D2" i="9"/>
  <c r="E2" i="8"/>
  <c r="F2" i="8"/>
  <c r="G2" i="8"/>
  <c r="H2" i="8"/>
  <c r="I2" i="8"/>
  <c r="J2" i="8"/>
  <c r="K2" i="8"/>
  <c r="L2" i="8"/>
  <c r="M2" i="8"/>
  <c r="N2" i="8"/>
  <c r="O2" i="8"/>
  <c r="P2" i="8"/>
  <c r="Q2" i="8"/>
  <c r="D2" i="8"/>
  <c r="E2" i="7"/>
  <c r="F2" i="7"/>
  <c r="G2" i="7"/>
  <c r="H2" i="7"/>
  <c r="I2" i="7"/>
  <c r="J2" i="7"/>
  <c r="K2" i="7"/>
  <c r="L2" i="7"/>
  <c r="M2" i="7"/>
  <c r="N2" i="7"/>
  <c r="O2" i="7"/>
  <c r="P2" i="7"/>
  <c r="Q2" i="7"/>
  <c r="D2" i="7"/>
  <c r="E2" i="6"/>
  <c r="F2" i="6"/>
  <c r="G2" i="6"/>
  <c r="H2" i="6"/>
  <c r="I2" i="6"/>
  <c r="J2" i="6"/>
  <c r="K2" i="6"/>
  <c r="L2" i="6"/>
  <c r="M2" i="6"/>
  <c r="N2" i="6"/>
  <c r="O2" i="6"/>
  <c r="P2" i="6"/>
  <c r="Q2" i="6"/>
  <c r="D2" i="6"/>
  <c r="E2" i="5"/>
  <c r="F2" i="5"/>
  <c r="G2" i="5"/>
  <c r="H2" i="5"/>
  <c r="I2" i="5"/>
  <c r="J2" i="5"/>
  <c r="K2" i="5"/>
  <c r="L2" i="5"/>
  <c r="M2" i="5"/>
  <c r="N2" i="5"/>
  <c r="O2" i="5"/>
  <c r="P2" i="5"/>
  <c r="Q2" i="5"/>
  <c r="D2" i="5"/>
  <c r="A1" i="5"/>
  <c r="E2" i="4"/>
  <c r="F2" i="4"/>
  <c r="G2" i="4"/>
  <c r="H2" i="4"/>
  <c r="I2" i="4"/>
  <c r="J2" i="4"/>
  <c r="K2" i="4"/>
  <c r="L2" i="4"/>
  <c r="M2" i="4"/>
  <c r="N2" i="4"/>
  <c r="O2" i="4"/>
  <c r="P2" i="4"/>
  <c r="Q2" i="4"/>
  <c r="D2" i="4"/>
  <c r="E2" i="2"/>
  <c r="F2" i="2"/>
  <c r="G2" i="2"/>
  <c r="H2" i="2"/>
  <c r="I2" i="2"/>
  <c r="J2" i="2"/>
  <c r="K2" i="2"/>
  <c r="L2" i="2"/>
  <c r="M2" i="2"/>
  <c r="N2" i="2"/>
  <c r="O2" i="2"/>
  <c r="P2" i="2"/>
  <c r="Q2" i="2"/>
  <c r="D2" i="2"/>
  <c r="E2" i="3"/>
  <c r="F2" i="3"/>
  <c r="G2" i="3"/>
  <c r="H2" i="3"/>
  <c r="I2" i="3"/>
  <c r="J2" i="3"/>
  <c r="K2" i="3"/>
  <c r="L2" i="3"/>
  <c r="M2" i="3"/>
  <c r="N2" i="3"/>
  <c r="O2" i="3"/>
  <c r="P2" i="3"/>
  <c r="Q2" i="3"/>
  <c r="D2" i="3"/>
  <c r="A1" i="3"/>
  <c r="E2" i="1"/>
  <c r="F2" i="1"/>
  <c r="G2" i="1"/>
  <c r="H2" i="1"/>
  <c r="I2" i="1"/>
  <c r="J2" i="1"/>
  <c r="K2" i="1"/>
  <c r="L2" i="1"/>
  <c r="M2" i="1"/>
  <c r="N2" i="1"/>
  <c r="O2" i="1"/>
  <c r="P2" i="1"/>
  <c r="Q2" i="1"/>
  <c r="D2" i="1"/>
  <c r="B2" i="12"/>
  <c r="B2" i="11"/>
  <c r="B2" i="10"/>
  <c r="B2" i="9"/>
  <c r="B2" i="8"/>
  <c r="B2" i="7"/>
  <c r="B2" i="6"/>
  <c r="B2" i="5"/>
  <c r="B2" i="4"/>
  <c r="B2" i="3"/>
  <c r="B2" i="2"/>
  <c r="B2" i="1"/>
  <c r="O3" i="1"/>
  <c r="K3" i="1"/>
  <c r="G3" i="1"/>
  <c r="N3" i="1"/>
  <c r="J3" i="1"/>
  <c r="Q3" i="1"/>
  <c r="M3" i="1"/>
  <c r="I3" i="1"/>
  <c r="P3" i="1"/>
  <c r="L3" i="1"/>
  <c r="H3" i="1"/>
  <c r="E3" i="1"/>
  <c r="F3" i="1"/>
  <c r="C3" i="1"/>
  <c r="P3" i="2"/>
  <c r="Q3" i="2"/>
  <c r="I3" i="2"/>
  <c r="M3" i="2"/>
  <c r="L3" i="2"/>
  <c r="O3" i="2"/>
  <c r="K3" i="2"/>
  <c r="H3" i="2"/>
  <c r="G3" i="2"/>
  <c r="N3" i="2"/>
  <c r="F3" i="2"/>
  <c r="E3" i="2"/>
  <c r="J3" i="2"/>
  <c r="C3" i="2"/>
  <c r="I3" i="3"/>
  <c r="Q3" i="3"/>
  <c r="L3" i="3"/>
  <c r="O3" i="3"/>
  <c r="G3" i="3"/>
  <c r="K3" i="3"/>
  <c r="P3" i="3"/>
  <c r="M3" i="3"/>
  <c r="N3" i="3"/>
  <c r="H3" i="3"/>
  <c r="E3" i="3"/>
  <c r="C3" i="3"/>
  <c r="F3" i="3"/>
  <c r="J3" i="3"/>
  <c r="M3" i="4"/>
  <c r="P3" i="4"/>
  <c r="H3" i="4"/>
  <c r="O3" i="4"/>
  <c r="K3" i="4"/>
  <c r="G3" i="4"/>
  <c r="Q3" i="4"/>
  <c r="I3" i="4"/>
  <c r="L3" i="4"/>
  <c r="N3" i="4"/>
  <c r="J3" i="4"/>
  <c r="F3" i="4"/>
  <c r="E3" i="4"/>
  <c r="C3" i="4"/>
  <c r="M3" i="5"/>
  <c r="P3" i="5"/>
  <c r="O3" i="5"/>
  <c r="H3" i="5"/>
  <c r="K3" i="5"/>
  <c r="G3" i="5"/>
  <c r="I3" i="5"/>
  <c r="Q3" i="5"/>
  <c r="N3" i="5"/>
  <c r="L3" i="5"/>
  <c r="J3" i="5"/>
  <c r="F3" i="5"/>
  <c r="E3" i="5"/>
  <c r="C3" i="5"/>
  <c r="L3" i="6"/>
  <c r="O3" i="6"/>
  <c r="G3" i="6"/>
  <c r="Q3" i="6"/>
  <c r="I3" i="6"/>
  <c r="M3" i="6"/>
  <c r="P3" i="6"/>
  <c r="H3" i="6"/>
  <c r="K3" i="6"/>
  <c r="N3" i="6"/>
  <c r="C3" i="6"/>
  <c r="F3" i="6"/>
  <c r="E3" i="6"/>
  <c r="J3" i="6"/>
  <c r="P3" i="7"/>
  <c r="L3" i="7"/>
  <c r="H3" i="7"/>
  <c r="O3" i="7"/>
  <c r="K3" i="7"/>
  <c r="G3" i="7"/>
  <c r="N3" i="7"/>
  <c r="J3" i="7"/>
  <c r="Q3" i="7"/>
  <c r="F3" i="7"/>
  <c r="M3" i="7"/>
  <c r="E3" i="7"/>
  <c r="I3" i="7"/>
  <c r="C3" i="7"/>
  <c r="M3" i="8"/>
  <c r="P3" i="8"/>
  <c r="H3" i="8"/>
  <c r="O3" i="8"/>
  <c r="K3" i="8"/>
  <c r="G3" i="8"/>
  <c r="Q3" i="8"/>
  <c r="I3" i="8"/>
  <c r="L3" i="8"/>
  <c r="N3" i="8"/>
  <c r="J3" i="8"/>
  <c r="F3" i="8"/>
  <c r="E3" i="8"/>
  <c r="C3" i="8"/>
  <c r="P3" i="9"/>
  <c r="H3" i="9"/>
  <c r="M3" i="9"/>
  <c r="K3" i="9"/>
  <c r="Q3" i="9"/>
  <c r="I3" i="9"/>
  <c r="L3" i="9"/>
  <c r="O3" i="9"/>
  <c r="G3" i="9"/>
  <c r="N3" i="9"/>
  <c r="F3" i="9"/>
  <c r="J3" i="9"/>
  <c r="E3" i="9"/>
  <c r="C3" i="9"/>
  <c r="L3" i="10"/>
  <c r="O3" i="10"/>
  <c r="G3" i="10"/>
  <c r="Q3" i="10"/>
  <c r="I3" i="10"/>
  <c r="M3" i="10"/>
  <c r="H3" i="10"/>
  <c r="P3" i="10"/>
  <c r="N3" i="10"/>
  <c r="K3" i="10"/>
  <c r="C3" i="10"/>
  <c r="F3" i="10"/>
  <c r="J3" i="10"/>
  <c r="E3" i="10"/>
  <c r="L3" i="11"/>
  <c r="H3" i="11"/>
  <c r="P3" i="11"/>
  <c r="O3" i="11"/>
  <c r="K3" i="11"/>
  <c r="G3" i="11"/>
  <c r="N3" i="11"/>
  <c r="J3" i="11"/>
  <c r="M3" i="11"/>
  <c r="I3" i="11"/>
  <c r="F3" i="11"/>
  <c r="Q3" i="11"/>
  <c r="E3" i="11"/>
  <c r="C3" i="11"/>
  <c r="N3" i="12"/>
  <c r="J3" i="12"/>
  <c r="F3" i="12"/>
  <c r="Q3" i="12"/>
  <c r="M3" i="12"/>
  <c r="I3" i="12"/>
  <c r="P3" i="12"/>
  <c r="L3" i="12"/>
  <c r="H3" i="12"/>
  <c r="K3" i="12"/>
  <c r="O3" i="12"/>
  <c r="G3" i="12"/>
  <c r="E3" i="12"/>
  <c r="C3" i="12"/>
</calcChain>
</file>

<file path=xl/sharedStrings.xml><?xml version="1.0" encoding="utf-8"?>
<sst xmlns="http://schemas.openxmlformats.org/spreadsheetml/2006/main" count="574" uniqueCount="223">
  <si>
    <t>GOOGL</t>
  </si>
  <si>
    <t>AMGN</t>
  </si>
  <si>
    <t>FB</t>
  </si>
  <si>
    <t>HON</t>
  </si>
  <si>
    <t>NFLX</t>
  </si>
  <si>
    <t>PANW</t>
  </si>
  <si>
    <t>TWTR</t>
  </si>
  <si>
    <t>BABA</t>
  </si>
  <si>
    <t>AXP</t>
  </si>
  <si>
    <t>CMG</t>
  </si>
  <si>
    <t>IBM</t>
  </si>
  <si>
    <t>ISRG</t>
  </si>
  <si>
    <t>URI</t>
  </si>
  <si>
    <t>AMBA</t>
  </si>
  <si>
    <t>COO</t>
  </si>
  <si>
    <t>ITW</t>
  </si>
  <si>
    <t>MDT</t>
  </si>
  <si>
    <t>ROST</t>
  </si>
  <si>
    <t>THO</t>
  </si>
  <si>
    <t>V</t>
  </si>
  <si>
    <t>ENDP</t>
  </si>
  <si>
    <t>DPLO</t>
  </si>
  <si>
    <t>FIT</t>
  </si>
  <si>
    <t>LL</t>
  </si>
  <si>
    <t>RH</t>
  </si>
  <si>
    <t>SHLD</t>
  </si>
  <si>
    <t>STRA</t>
  </si>
  <si>
    <t>VRX</t>
  </si>
  <si>
    <t>BDX</t>
  </si>
  <si>
    <t>GS</t>
  </si>
  <si>
    <t>TTC</t>
  </si>
  <si>
    <t>FAST</t>
  </si>
  <si>
    <t>DV</t>
  </si>
  <si>
    <t>JCOM</t>
  </si>
  <si>
    <t>RL</t>
  </si>
  <si>
    <t>DATA</t>
  </si>
  <si>
    <t>CONN</t>
  </si>
  <si>
    <t>AAPL</t>
  </si>
  <si>
    <t>COH</t>
  </si>
  <si>
    <t>IR</t>
  </si>
  <si>
    <t>SYK</t>
  </si>
  <si>
    <t>TMO</t>
  </si>
  <si>
    <t>WYNN</t>
  </si>
  <si>
    <t>SKX</t>
  </si>
  <si>
    <t>BWLD</t>
  </si>
  <si>
    <t>CRS</t>
  </si>
  <si>
    <t>ILMN</t>
  </si>
  <si>
    <t>INTC</t>
  </si>
  <si>
    <t>HRB</t>
  </si>
  <si>
    <t>AMAT</t>
  </si>
  <si>
    <t>ETN</t>
  </si>
  <si>
    <t>CHD</t>
  </si>
  <si>
    <t>JACK</t>
  </si>
  <si>
    <t>TSLA</t>
  </si>
  <si>
    <t>VEEV</t>
  </si>
  <si>
    <t>VMC</t>
  </si>
  <si>
    <t>DKS</t>
  </si>
  <si>
    <t>MNK</t>
  </si>
  <si>
    <t>FOSL</t>
  </si>
  <si>
    <t>JWN</t>
  </si>
  <si>
    <t>TGT</t>
  </si>
  <si>
    <t>DSW</t>
  </si>
  <si>
    <t>TIF</t>
  </si>
  <si>
    <t>ELLI</t>
  </si>
  <si>
    <t>NOW</t>
  </si>
  <si>
    <t>LITE</t>
  </si>
  <si>
    <t>WB</t>
  </si>
  <si>
    <t>BBBY</t>
  </si>
  <si>
    <t>ATHM</t>
  </si>
  <si>
    <t>DHR</t>
  </si>
  <si>
    <t>EW</t>
  </si>
  <si>
    <t>F</t>
  </si>
  <si>
    <t>SWK</t>
  </si>
  <si>
    <t>ZTS</t>
  </si>
  <si>
    <t>AKAM</t>
  </si>
  <si>
    <t>CLB</t>
  </si>
  <si>
    <t>ALR</t>
  </si>
  <si>
    <t>POOL</t>
  </si>
  <si>
    <t>RHI</t>
  </si>
  <si>
    <t>JUNO</t>
  </si>
  <si>
    <t>MMM</t>
  </si>
  <si>
    <t>NTAP</t>
  </si>
  <si>
    <t>WOOF</t>
  </si>
  <si>
    <t>VMW</t>
  </si>
  <si>
    <t>FTV</t>
  </si>
  <si>
    <t>CXW</t>
  </si>
  <si>
    <t>DLR</t>
  </si>
  <si>
    <t>DG</t>
  </si>
  <si>
    <t>FSLR</t>
  </si>
  <si>
    <t>SIG</t>
  </si>
  <si>
    <t>STRP</t>
  </si>
  <si>
    <t>AMZN</t>
  </si>
  <si>
    <t>AOS</t>
  </si>
  <si>
    <t>PII</t>
  </si>
  <si>
    <t>MLHR</t>
  </si>
  <si>
    <t>VIA</t>
  </si>
  <si>
    <t>DB</t>
  </si>
  <si>
    <t>MSFT</t>
  </si>
  <si>
    <t>SOHU</t>
  </si>
  <si>
    <t>TWLO</t>
  </si>
  <si>
    <t>WHR</t>
  </si>
  <si>
    <t>BCC</t>
  </si>
  <si>
    <t>TJX</t>
  </si>
  <si>
    <t>ACIA</t>
  </si>
  <si>
    <t>ALNY</t>
  </si>
  <si>
    <t>GPRO</t>
  </si>
  <si>
    <t>AZPN</t>
  </si>
  <si>
    <t>WGO</t>
  </si>
  <si>
    <t>GNC</t>
  </si>
  <si>
    <t>START DATE</t>
  </si>
  <si>
    <t>END DATE</t>
  </si>
  <si>
    <t>PX_LAST</t>
  </si>
  <si>
    <t>GOOGL equity</t>
  </si>
  <si>
    <t>AMGN equity</t>
  </si>
  <si>
    <t>FB equity</t>
  </si>
  <si>
    <t>HON equity</t>
  </si>
  <si>
    <t>NFLX equity</t>
  </si>
  <si>
    <t>PANW equity</t>
  </si>
  <si>
    <t>TWTR equity</t>
  </si>
  <si>
    <t>BABA equity</t>
  </si>
  <si>
    <t>AXP equity</t>
  </si>
  <si>
    <t>CMG equity</t>
  </si>
  <si>
    <t>IBM equity</t>
  </si>
  <si>
    <t>ISRG equity</t>
  </si>
  <si>
    <t>URI equity</t>
  </si>
  <si>
    <t>AMBA equity</t>
  </si>
  <si>
    <t>COO equity</t>
  </si>
  <si>
    <t>ITW equity</t>
  </si>
  <si>
    <t>MDT equity</t>
  </si>
  <si>
    <t>ROST equity</t>
  </si>
  <si>
    <t>THO equity</t>
  </si>
  <si>
    <t>V equity</t>
  </si>
  <si>
    <t>ENDP equity</t>
  </si>
  <si>
    <t>DPLO equity</t>
  </si>
  <si>
    <t>FIT equity</t>
  </si>
  <si>
    <t>LL equity</t>
  </si>
  <si>
    <t>RH equity</t>
  </si>
  <si>
    <t>SHLD equity</t>
  </si>
  <si>
    <t>STRA equity</t>
  </si>
  <si>
    <t>VRX equity</t>
  </si>
  <si>
    <t>equity</t>
  </si>
  <si>
    <t>BDX equity</t>
  </si>
  <si>
    <t>GS equity</t>
  </si>
  <si>
    <t>TTC equity</t>
  </si>
  <si>
    <t>FAST equity</t>
  </si>
  <si>
    <t>DV equity</t>
  </si>
  <si>
    <t>JCOM equity</t>
  </si>
  <si>
    <t>RL equity</t>
  </si>
  <si>
    <t>DATA equity</t>
  </si>
  <si>
    <t>CONN equity</t>
  </si>
  <si>
    <t>AAPL equity</t>
  </si>
  <si>
    <t>COH equity</t>
  </si>
  <si>
    <t>IR equity</t>
  </si>
  <si>
    <t>SYK equity</t>
  </si>
  <si>
    <t>TMO equity</t>
  </si>
  <si>
    <t>WYNN equity</t>
  </si>
  <si>
    <t>SKX equity</t>
  </si>
  <si>
    <t>BWLD equity</t>
  </si>
  <si>
    <t>CRS equity</t>
  </si>
  <si>
    <t>ILMN equity</t>
  </si>
  <si>
    <t>INTC equity</t>
  </si>
  <si>
    <t>HRB equity</t>
  </si>
  <si>
    <t xml:space="preserve"> equity</t>
  </si>
  <si>
    <t>AMAT equity</t>
  </si>
  <si>
    <t>ETN equity</t>
  </si>
  <si>
    <t>CHD equity</t>
  </si>
  <si>
    <t>JACK equity</t>
  </si>
  <si>
    <t>TSLA equity</t>
  </si>
  <si>
    <t>VEEV equity</t>
  </si>
  <si>
    <t>VMC equity</t>
  </si>
  <si>
    <t>DKS equity</t>
  </si>
  <si>
    <t>MNK equity</t>
  </si>
  <si>
    <t>FOSL equity</t>
  </si>
  <si>
    <t>JWN equity</t>
  </si>
  <si>
    <t>TGT equity</t>
  </si>
  <si>
    <t>DSW equity</t>
  </si>
  <si>
    <t>TIF equity</t>
  </si>
  <si>
    <t>ELLI equity</t>
  </si>
  <si>
    <t>NOW equity</t>
  </si>
  <si>
    <t>LITE equity</t>
  </si>
  <si>
    <t>WB equity</t>
  </si>
  <si>
    <t>BBBY equity</t>
  </si>
  <si>
    <t>ATHM equity</t>
  </si>
  <si>
    <t>DHR equity</t>
  </si>
  <si>
    <t>EW equity</t>
  </si>
  <si>
    <t>F equity</t>
  </si>
  <si>
    <t>SWK equity</t>
  </si>
  <si>
    <t>ZTS equity</t>
  </si>
  <si>
    <t>AKAM equity</t>
  </si>
  <si>
    <t>CLB equity</t>
  </si>
  <si>
    <t>ALR equity</t>
  </si>
  <si>
    <t>POOL equity</t>
  </si>
  <si>
    <t>RHI equity</t>
  </si>
  <si>
    <t>JUNO equity</t>
  </si>
  <si>
    <t>MMM equity</t>
  </si>
  <si>
    <t>NTAP equity</t>
  </si>
  <si>
    <t>WOOF equity</t>
  </si>
  <si>
    <t>VMW equity</t>
  </si>
  <si>
    <t>FTV equity</t>
  </si>
  <si>
    <t>CXW equity</t>
  </si>
  <si>
    <t>DLR equity</t>
  </si>
  <si>
    <t>DG equity</t>
  </si>
  <si>
    <t>FSLR equity</t>
  </si>
  <si>
    <t>SIG equity</t>
  </si>
  <si>
    <t>STRP equity</t>
  </si>
  <si>
    <t>AMZN equity</t>
  </si>
  <si>
    <t>AOS equity</t>
  </si>
  <si>
    <t>PII equity</t>
  </si>
  <si>
    <t>MLHR equity</t>
  </si>
  <si>
    <t>VIA equity</t>
  </si>
  <si>
    <t>DB equity</t>
  </si>
  <si>
    <t>MSFT equity</t>
  </si>
  <si>
    <t>SOHU equity</t>
  </si>
  <si>
    <t>TWLO equity</t>
  </si>
  <si>
    <t>WHR equity</t>
  </si>
  <si>
    <t>BCC equity</t>
  </si>
  <si>
    <t>TJX equity</t>
  </si>
  <si>
    <t>ACIA equity</t>
  </si>
  <si>
    <t>ALNY equity</t>
  </si>
  <si>
    <t>GPRO equity</t>
  </si>
  <si>
    <t>AZPN equity</t>
  </si>
  <si>
    <t>WGO equity</t>
  </si>
  <si>
    <t>GNC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</si>
</sst>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43.12</v>
        <stp/>
        <stp>##V3_BDHV12</stp>
        <stp>DATA equity</stp>
        <stp>PX_LAST</stp>
        <stp>3/3/2016</stp>
        <stp>2/24/2017</stp>
        <stp>[Shortex stat pxlast.xlsx]3.3!R3C15</stp>
        <stp>dts=h</stp>
        <stp>cols=1;rows=248</stp>
        <tr r="O3" s="3"/>
      </tp>
      <tp>
        <v>73.043499999999995</v>
        <stp/>
        <stp>##V3_BDHV12</stp>
        <stp>MDT equity</stp>
        <stp>PX_LAST</stp>
        <stp>3/2/2016</stp>
        <stp>2/24/2017</stp>
        <stp>[Shortex stat pxlast.xlsx]3.2!R3C6</stp>
        <stp>dts=h</stp>
        <stp>cols=1;rows=249</stp>
        <tr r="F3" s="2"/>
      </tp>
      <tp>
        <v>767.03</v>
        <stp/>
        <stp>##V3_BDHV12</stp>
        <stp>AMZN equity</stp>
        <stp>PX_LAST</stp>
        <stp>11/3/2016</stp>
        <stp>2/24/2017</stp>
        <stp>[Shortex stat pxlast.xlsx]11.3!R3C5</stp>
        <stp>dts=h</stp>
        <stp>cols=1;rows=77</stp>
        <tr r="E3" s="11"/>
      </tp>
      <tp>
        <v>153.61699999999999</v>
        <stp/>
        <stp>##V3_BDHV12</stp>
        <stp>GS equity</stp>
        <stp>PX_LAST</stp>
        <stp>3/3/2016</stp>
        <stp>2/24/2017</stp>
        <stp>[Shortex stat pxlast.xlsx]3.3!R3C6</stp>
        <stp>dts=h</stp>
        <stp>cols=1;rows=248</stp>
        <tr r="F3" s="3"/>
      </tp>
      <tp>
        <v>94.25</v>
        <stp/>
        <stp>##V3_BDHV12</stp>
        <stp>EW equity</stp>
        <stp>PX_LAST</stp>
        <stp>10/26/2016</stp>
        <stp>2/24/2017</stp>
        <stp>[Shortex stat pxlast.xlsx]10.26!R3C5</stp>
        <stp>dts=h</stp>
        <stp>cols=1;rows=83</stp>
        <tr r="E3" s="10"/>
      </tp>
      <tp>
        <v>97.93</v>
        <stp/>
        <stp>##V3_BDHV12</stp>
        <stp>NFLX equity</stp>
        <stp>PX_LAST</stp>
        <stp>3/3/2016</stp>
        <stp>2/24/2017</stp>
        <stp>[Shortex stat pxlast.xlsx]3.3!R3C7</stp>
        <stp>dts=h</stp>
        <stp>cols=1;rows=248</stp>
        <tr r="G3" s="3"/>
      </tp>
      <tp>
        <v>147.054</v>
        <stp/>
        <stp>##V3_BDHV12</stp>
        <stp>BDX equity</stp>
        <stp>PX_LAST</stp>
        <stp>3/3/2016</stp>
        <stp>2/24/2017</stp>
        <stp>[Shortex stat pxlast.xlsx]3.3!R3C5</stp>
        <stp>dts=h</stp>
        <stp>cols=1;rows=248</stp>
        <tr r="E3" s="3"/>
      </tp>
      <tp>
        <v>94.936499999999995</v>
        <stp/>
        <stp>##V3_BDHV12</stp>
        <stp>ITW equity</stp>
        <stp>PX_LAST</stp>
        <stp>3/2/2016</stp>
        <stp>2/24/2017</stp>
        <stp>[Shortex stat pxlast.xlsx]3.2!R3C5</stp>
        <stp>dts=h</stp>
        <stp>cols=1;rows=249</stp>
        <tr r="E3" s="2"/>
      </tp>
      <tp>
        <v>72.091899999999995</v>
        <stp/>
        <stp>##V3_BDHV12</stp>
        <stp>JCOM equity</stp>
        <stp>PX_LAST</stp>
        <stp>3/3/2016</stp>
        <stp>2/24/2017</stp>
        <stp>[Shortex stat pxlast.xlsx]3.3!R3C13</stp>
        <stp>dts=h</stp>
        <stp>cols=1;rows=248</stp>
        <tr r="M3" s="3"/>
      </tp>
      <tp>
        <v>45.7042</v>
        <stp/>
        <stp>##V3_BDHV12</stp>
        <stp>FAST equity</stp>
        <stp>PX_LAST</stp>
        <stp>3/3/2016</stp>
        <stp>2/24/2017</stp>
        <stp>[Shortex stat pxlast.xlsx]3.3!R3C10</stp>
        <stp>dts=h</stp>
        <stp>cols=1;rows=248</stp>
        <tr r="J3" s="3"/>
      </tp>
      <tp>
        <v>64.89</v>
        <stp/>
        <stp>##V3_BDHV12</stp>
        <stp>VRX equity</stp>
        <stp>PX_LAST</stp>
        <stp>3/3/2016</stp>
        <stp>2/24/2017</stp>
        <stp>[Shortex stat pxlast.xlsx]3.3!R3C16</stp>
        <stp>dts=h</stp>
        <stp>cols=1;rows=248</stp>
        <tr r="P3" s="3"/>
      </tp>
      <tp>
        <v>67.47</v>
        <stp/>
        <stp>##V3_BDHV12</stp>
        <stp>VRX equity</stp>
        <stp>PX_LAST</stp>
        <stp>3/2/2016</stp>
        <stp>2/24/2017</stp>
        <stp>[Shortex stat pxlast.xlsx]3.2!R3C17</stp>
        <stp>dts=h</stp>
        <stp>cols=1;rows=249</stp>
        <tr r="Q3" s="2"/>
      </tp>
      <tp>
        <v>17.71</v>
        <stp/>
        <stp>##V3_BDHV12</stp>
        <stp>SHLD equity</stp>
        <stp>PX_LAST</stp>
        <stp>3/2/2016</stp>
        <stp>2/24/2017</stp>
        <stp>[Shortex stat pxlast.xlsx]3.2!R3C15</stp>
        <stp>dts=h</stp>
        <stp>cols=1;rows=249</stp>
        <tr r="O3" s="2"/>
      </tp>
      <tp>
        <v>22.72</v>
        <stp/>
        <stp>##V3_BDHV12</stp>
        <stp>JUNO equity</stp>
        <stp>PX_LAST</stp>
        <stp>11/3/2016</stp>
        <stp>2/24/2017</stp>
        <stp>[Shortex stat pxlast.xlsx]11.3!R3C15</stp>
        <stp>dts=h</stp>
        <stp>cols=1;rows=77</stp>
        <tr r="O3" s="11"/>
      </tp>
      <tp>
        <v>71.298500000000004</v>
        <stp/>
        <stp>##V3_BDHV12</stp>
        <stp>TJX equity</stp>
        <stp>PX_LAST</stp>
        <stp>11/3/2016</stp>
        <stp>2/24/2017</stp>
        <stp>[Shortex stat pxlast.xlsx]11.3!R3C8</stp>
        <stp>dts=h</stp>
        <stp>cols=1;rows=77</stp>
        <tr r="H3" s="11"/>
      </tp>
      <tp>
        <v>31.41</v>
        <stp/>
        <stp>##V3_BDHV12</stp>
        <stp>ALNY equity</stp>
        <stp>PX_LAST</stp>
        <stp>11/3/2016</stp>
        <stp>2/24/2017</stp>
        <stp>[Shortex stat pxlast.xlsx]11.3!R3C12</stp>
        <stp>dts=h</stp>
        <stp>cols=1;rows=77</stp>
        <tr r="L3" s="11"/>
      </tp>
      <tp>
        <v>43.85</v>
        <stp/>
        <stp>##V3_BDHV12</stp>
        <stp>ENDP equity</stp>
        <stp>PX_LAST</stp>
        <stp>3/2/2016</stp>
        <stp>2/24/2017</stp>
        <stp>[Shortex stat pxlast.xlsx]3.2!R3C10</stp>
        <stp>dts=h</stp>
        <stp>cols=1;rows=249</stp>
        <tr r="J3" s="2"/>
      </tp>
      <tp>
        <v>134.38999999999999</v>
        <stp/>
        <stp>##V3_BDHV12</stp>
        <stp>ILMN equity</stp>
        <stp>PX_LAST</stp>
        <stp>11/3/2016</stp>
        <stp>2/24/2017</stp>
        <stp>[Shortex stat pxlast.xlsx]11.3!R3C14</stp>
        <stp>dts=h</stp>
        <stp>cols=1;rows=77</stp>
        <tr r="N3" s="11"/>
      </tp>
      <tp>
        <v>113.70699999999999</v>
        <stp/>
        <stp>##V3_BDHV12</stp>
        <stp>VMC equity</stp>
        <stp>PX_LAST</stp>
        <stp>11/3/2016</stp>
        <stp>2/24/2017</stp>
        <stp>[Shortex stat pxlast.xlsx]11.3!R3C9</stp>
        <stp>dts=h</stp>
        <stp>cols=1;rows=77</stp>
        <tr r="I3" s="11"/>
      </tp>
      <tp>
        <v>34.51</v>
        <stp/>
        <stp>##V3_BDHV12</stp>
        <stp>FSLR equity</stp>
        <stp>PX_LAST</stp>
        <stp>11/3/2016</stp>
        <stp>2/24/2017</stp>
        <stp>[Shortex stat pxlast.xlsx]11.3!R3C13</stp>
        <stp>dts=h</stp>
        <stp>cols=1;rows=77</stp>
        <tr r="M3" s="11"/>
      </tp>
      <tp>
        <v>19.29</v>
        <stp/>
        <stp>##V3_BDHV12</stp>
        <stp>CONN equity</stp>
        <stp>PX_LAST</stp>
        <stp>3/3/2016</stp>
        <stp>2/24/2017</stp>
        <stp>[Shortex stat pxlast.xlsx]3.3!R3C17</stp>
        <stp>dts=h</stp>
        <stp>cols=1;rows=248</stp>
        <tr r="Q3" s="3"/>
      </tp>
      <tp>
        <v>92.71</v>
        <stp/>
        <stp>##V3_BDHV12</stp>
        <stp>EW equity</stp>
        <stp>PX_LAST</stp>
        <stp>12/28/2016</stp>
        <stp>2/24/2017</stp>
        <stp>[Shortex stat pxlast.xlsx]12.28!R3C7</stp>
        <stp>dts=h</stp>
        <stp>cols=1;rows=40</stp>
        <tr r="G3" s="12"/>
      </tp>
      <tp>
        <v>63.26</v>
        <stp/>
        <stp>##V3_BDHV12</stp>
        <stp>ACIA equity</stp>
        <stp>PX_LAST</stp>
        <stp>11/3/2016</stp>
        <stp>2/24/2017</stp>
        <stp>[Shortex stat pxlast.xlsx]11.3!R3C11</stp>
        <stp>dts=h</stp>
        <stp>cols=1;rows=77</stp>
        <tr r="K3" s="11"/>
      </tp>
      <tp>
        <v>54.9938</v>
        <stp/>
        <stp>##V3_BDHV12</stp>
        <stp>THO equity</stp>
        <stp>PX_LAST</stp>
        <stp>3/2/2016</stp>
        <stp>2/24/2017</stp>
        <stp>[Shortex stat pxlast.xlsx]3.2!R3C8</stp>
        <stp>dts=h</stp>
        <stp>cols=1;rows=249</stp>
        <tr r="H3" s="2"/>
      </tp>
      <tp>
        <v>40.362499999999997</v>
        <stp/>
        <stp>##V3_BDHV12</stp>
        <stp>TTC equity</stp>
        <stp>PX_LAST</stp>
        <stp>3/3/2016</stp>
        <stp>2/24/2017</stp>
        <stp>[Shortex stat pxlast.xlsx]3.3!R3C9</stp>
        <stp>dts=h</stp>
        <stp>cols=1;rows=248</stp>
        <tr r="I3" s="3"/>
      </tp>
      <tp>
        <v>12.87</v>
        <stp/>
        <stp>##V3_BDHV12</stp>
        <stp>FIT equity</stp>
        <stp>PX_LAST</stp>
        <stp>3/2/2016</stp>
        <stp>2/24/2017</stp>
        <stp>[Shortex stat pxlast.xlsx]3.2!R3C12</stp>
        <stp>dts=h</stp>
        <stp>cols=1;rows=249</stp>
        <tr r="L3" s="2"/>
      </tp>
      <tp>
        <v>152.02000000000001</v>
        <stp/>
        <stp>##V3_BDHV12</stp>
        <stp>PANW equity</stp>
        <stp>PX_LAST</stp>
        <stp>3/3/2016</stp>
        <stp>2/24/2017</stp>
        <stp>[Shortex stat pxlast.xlsx]3.3!R3C8</stp>
        <stp>dts=h</stp>
        <stp>cols=1;rows=248</stp>
        <tr r="H3" s="3"/>
      </tp>
      <tp>
        <v>175.666</v>
        <stp/>
        <stp>##V3_BDHV12</stp>
        <stp>GS equity</stp>
        <stp>PX_LAST</stp>
        <stp>11/3/2016</stp>
        <stp>2/24/2017</stp>
        <stp>[Shortex stat pxlast.xlsx]11.3!R3C7</stp>
        <stp>dts=h</stp>
        <stp>cols=1;rows=77</stp>
        <tr r="G3" s="11"/>
      </tp>
      <tp>
        <v>120</v>
        <stp/>
        <stp>##V3_BDHV12</stp>
        <stp>FB equity</stp>
        <stp>PX_LAST</stp>
        <stp>11/3/2016</stp>
        <stp>2/24/2017</stp>
        <stp>[Shortex stat pxlast.xlsx]11.3!R3C6</stp>
        <stp>dts=h</stp>
        <stp>cols=1;rows=77</stp>
        <tr r="F3" s="11"/>
      </tp>
      <tp>
        <v>524.29</v>
        <stp/>
        <stp>##V3_BDHV12</stp>
        <stp>CMG equity</stp>
        <stp>PX_LAST</stp>
        <stp>3/3/2016</stp>
        <stp>2/24/2017</stp>
        <stp>[Shortex stat pxlast.xlsx]3.3!R3C11</stp>
        <stp>dts=h</stp>
        <stp>cols=1;rows=248</stp>
        <tr r="K3" s="3"/>
      </tp>
      <tp>
        <v>27.56</v>
        <stp/>
        <stp>##V3_BDHV12</stp>
        <stp>DPLO equity</stp>
        <stp>PX_LAST</stp>
        <stp>3/2/2016</stp>
        <stp>2/24/2017</stp>
        <stp>[Shortex stat pxlast.xlsx]3.2!R3C11</stp>
        <stp>dts=h</stp>
        <stp>cols=1;rows=249</stp>
        <tr r="K3" s="2"/>
      </tp>
      <tp>
        <v>11.94</v>
        <stp/>
        <stp>##V3_BDHV12</stp>
        <stp>GPRO equity</stp>
        <stp>PX_LAST</stp>
        <stp>11/3/2016</stp>
        <stp>2/24/2017</stp>
        <stp>[Shortex stat pxlast.xlsx]11.3!R3C17</stp>
        <stp>dts=h</stp>
        <stp>cols=1;rows=77</stp>
        <tr r="Q3" s="11"/>
      </tp>
      <tp>
        <v>131.04</v>
        <stp/>
        <stp>##V3_BDHV12</stp>
        <stp>FB equity</stp>
        <stp>PX_LAST</stp>
        <stp>10/26/2016</stp>
        <stp>2/24/2017</stp>
        <stp>[Shortex stat pxlast.xlsx]10.26!R3C6</stp>
        <stp>dts=h</stp>
        <stp>cols=1;rows=83</stp>
        <tr r="F3" s="10"/>
      </tp>
      <tp>
        <v>42677</v>
        <stp/>
        <stp>##V3_BDHV12</stp>
        <stp>GOOGL equity</stp>
        <stp>PX_LAST</stp>
        <stp>11/3/2016</stp>
        <stp>2/24/2017</stp>
        <stp>[Shortex stat pxlast.xlsx]11.3!R3C3</stp>
        <stp>cols=2;rows=77</stp>
        <tr r="C3" s="11"/>
      </tp>
      <tp>
        <v>45.664999999999999</v>
        <stp/>
        <stp>##V3_BDHV12</stp>
        <stp>STRA equity</stp>
        <stp>PX_LAST</stp>
        <stp>3/2/2016</stp>
        <stp>2/24/2017</stp>
        <stp>[Shortex stat pxlast.xlsx]3.2!R3C16</stp>
        <stp>dts=h</stp>
        <stp>cols=1;rows=249</stp>
        <tr r="P3" s="2"/>
      </tp>
      <tp>
        <v>11.38</v>
        <stp/>
        <stp>##V3_BDHV12</stp>
        <stp>LL equity</stp>
        <stp>PX_LAST</stp>
        <stp>3/2/2016</stp>
        <stp>2/24/2017</stp>
        <stp>[Shortex stat pxlast.xlsx]3.2!R3C13</stp>
        <stp>dts=h</stp>
        <stp>cols=1;rows=249</stp>
        <tr r="M3" s="2"/>
      </tp>
      <tp>
        <v>19.326599999999999</v>
        <stp/>
        <stp>##V3_BDHV12</stp>
        <stp>DV equity</stp>
        <stp>PX_LAST</stp>
        <stp>3/3/2016</stp>
        <stp>2/24/2017</stp>
        <stp>[Shortex stat pxlast.xlsx]3.3!R3C12</stp>
        <stp>dts=h</stp>
        <stp>cols=1;rows=248</stp>
        <tr r="L3" s="3"/>
      </tp>
      <tp>
        <v>93.724699999999999</v>
        <stp/>
        <stp>##V3_BDHV12</stp>
        <stp>RL equity</stp>
        <stp>PX_LAST</stp>
        <stp>3/3/2016</stp>
        <stp>2/24/2017</stp>
        <stp>[Shortex stat pxlast.xlsx]3.3!R3C14</stp>
        <stp>dts=h</stp>
        <stp>cols=1;rows=248</stp>
        <tr r="N3" s="3"/>
      </tp>
      <tp>
        <v>38.97</v>
        <stp/>
        <stp>##V3_BDHV12</stp>
        <stp>RH equity</stp>
        <stp>PX_LAST</stp>
        <stp>3/2/2016</stp>
        <stp>2/24/2017</stp>
        <stp>[Shortex stat pxlast.xlsx]3.2!R3C14</stp>
        <stp>dts=h</stp>
        <stp>cols=1;rows=249</stp>
        <tr r="N3" s="2"/>
      </tp>
      <tp>
        <v>57.218000000000004</v>
        <stp/>
        <stp>##V3_BDHV12</stp>
        <stp>ROST equity</stp>
        <stp>PX_LAST</stp>
        <stp>3/2/2016</stp>
        <stp>2/24/2017</stp>
        <stp>[Shortex stat pxlast.xlsx]3.2!R3C7</stp>
        <stp>dts=h</stp>
        <stp>cols=1;rows=249</stp>
        <tr r="G3" s="2"/>
      </tp>
    </main>
    <main first="bloomberg.rtd">
      <tp>
        <v>72.912800000000004</v>
        <stp/>
        <stp>##V3_BDHV12</stp>
        <stp>DG equity</stp>
        <stp>PX_LAST</stp>
        <stp>8/31/2016</stp>
        <stp>2/24/2017</stp>
        <stp>[Shortex stat pxlast.xlsx]8.31!R3C13</stp>
        <stp>dts=h</stp>
        <stp>cols=1;rows=122</stp>
        <tr r="M3" s="8"/>
      </tp>
      <tp>
        <v>28.05</v>
        <stp/>
        <stp>##V3_BDHV12</stp>
        <stp>RH equity</stp>
        <stp>PX_LAST</stp>
        <stp>6/29/2016</stp>
        <stp>2/24/2017</stp>
        <stp>[Shortex stat pxlast.xlsx]6.29!R3C15</stp>
        <stp>dts=h</stp>
        <stp>cols=1;rows=166</stp>
        <tr r="O3" s="6"/>
      </tp>
      <tp>
        <v>70.81</v>
        <stp/>
        <stp>##V3_BDHV12</stp>
        <stp>WOOF equity</stp>
        <stp>PX_LAST</stp>
        <stp>8/31/2016</stp>
        <stp>2/24/2017</stp>
        <stp>[Shortex stat pxlast.xlsx]8.31!R3C8</stp>
        <stp>dts=h</stp>
        <stp>cols=1;rows=122</stp>
        <tr r="H3" s="8"/>
      </tp>
      <tp>
        <v>34.217700000000001</v>
        <stp/>
        <stp>##V3_BDHV12</stp>
        <stp>NTAP equity</stp>
        <stp>PX_LAST</stp>
        <stp>8/31/2016</stp>
        <stp>2/24/2017</stp>
        <stp>[Shortex stat pxlast.xlsx]8.31!R3C5</stp>
        <stp>dts=h</stp>
        <stp>cols=1;rows=122</stp>
        <tr r="E3" s="8"/>
      </tp>
      <tp>
        <v>39.24</v>
        <stp/>
        <stp>##V3_BDHV12</stp>
        <stp>TWLO equity</stp>
        <stp>PX_LAST</stp>
        <stp>10/26/2016</stp>
        <stp>2/24/2017</stp>
        <stp>[Shortex stat pxlast.xlsx]10.26!R3C15</stp>
        <stp>dts=h</stp>
        <stp>cols=1;rows=83</stp>
        <tr r="O3" s="10"/>
      </tp>
      <tp>
        <v>42397</v>
        <stp/>
        <stp>##V3_BDHV12</stp>
        <stp>GOOGL equity</stp>
        <stp>PX_LAST</stp>
        <stp>1/28/2016</stp>
        <stp>2/24/2017</stp>
        <stp>[Shortex stat pxlast.xlsx]1.28!R3C3</stp>
        <stp>cols=2;rows=272</stp>
        <tr r="C3" s="1"/>
      </tp>
      <tp>
        <v>87.786799999999999</v>
        <stp/>
        <stp>##V3_BDHV12</stp>
        <stp>RL equity</stp>
        <stp>PX_LAST</stp>
        <stp>6/29/2016</stp>
        <stp>2/24/2017</stp>
        <stp>[Shortex stat pxlast.xlsx]6.29!R3C14</stp>
        <stp>dts=h</stp>
        <stp>cols=1;rows=166</stp>
        <tr r="N3" s="6"/>
      </tp>
      <tp>
        <v>39.72</v>
        <stp/>
        <stp>##V3_BDHV12</stp>
        <stp>SOHU equity</stp>
        <stp>PX_LAST</stp>
        <stp>10/26/2016</stp>
        <stp>2/24/2017</stp>
        <stp>[Shortex stat pxlast.xlsx]10.26!R3C14</stp>
        <stp>dts=h</stp>
        <stp>cols=1;rows=83</stp>
        <tr r="N3" s="10"/>
      </tp>
      <tp>
        <v>22.36</v>
        <stp/>
        <stp>##V3_BDHV12</stp>
        <stp>ENDP equity</stp>
        <stp>PX_LAST</stp>
        <stp>9/28/2016</stp>
        <stp>2/24/2017</stp>
        <stp>[Shortex stat pxlast.xlsx]9.28!R3C7</stp>
        <stp>dts=h</stp>
        <stp>cols=1;rows=103</stp>
        <tr r="G3" s="9"/>
      </tp>
      <tp>
        <v>29.89</v>
        <stp/>
        <stp>##V3_BDHV12</stp>
        <stp>VEEV equity</stp>
        <stp>PX_LAST</stp>
        <stp>5/25/2016</stp>
        <stp>2/24/2017</stp>
        <stp>[Shortex stat pxlast.xlsx]5.25!R3C9</stp>
        <stp>dts=h</stp>
        <stp>cols=1;rows=190</stp>
        <tr r="I3" s="5"/>
      </tp>
      <tp>
        <v>12.3</v>
        <stp/>
        <stp>##V3_BDHV12</stp>
        <stp>DB equity</stp>
        <stp>PX_LAST</stp>
        <stp>9/28/2016</stp>
        <stp>2/24/2017</stp>
        <stp>[Shortex stat pxlast.xlsx]9.28!R3C17</stp>
        <stp>dts=h</stp>
        <stp>cols=1;rows=103</stp>
        <tr r="Q3" s="9"/>
      </tp>
      <tp>
        <v>34.380000000000003</v>
        <stp/>
        <stp>##V3_BDHV12</stp>
        <stp>SOHU equity</stp>
        <stp>PX_LAST</stp>
        <stp>12/28/2016</stp>
        <stp>2/24/2017</stp>
        <stp>[Shortex stat pxlast.xlsx]12.28!R3C16</stp>
        <stp>dts=h</stp>
        <stp>cols=1;rows=40</stp>
        <tr r="P3" s="12"/>
      </tp>
      <tp>
        <v>94.41</v>
        <stp/>
        <stp>##V3_BDHV12</stp>
        <stp>NFLX equity</stp>
        <stp>PX_LAST</stp>
        <stp>1/28/2016</stp>
        <stp>2/24/2017</stp>
        <stp>[Shortex stat pxlast.xlsx]1.28!R3C8</stp>
        <stp>dts=h</stp>
        <stp>cols=1;rows=272</stp>
        <tr r="H3" s="1"/>
      </tp>
      <tp>
        <v>139.78</v>
        <stp/>
        <stp>##V3_BDHV12</stp>
        <stp>PANW equity</stp>
        <stp>PX_LAST</stp>
        <stp>1/28/2016</stp>
        <stp>2/24/2017</stp>
        <stp>[Shortex stat pxlast.xlsx]1.28!R3C9</stp>
        <stp>dts=h</stp>
        <stp>cols=1;rows=272</stp>
        <tr r="I3" s="1"/>
      </tp>
      <tp>
        <v>124.97</v>
        <stp/>
        <stp>##V3_BDHV12</stp>
        <stp>PANW equity</stp>
        <stp>PX_LAST</stp>
        <stp>12/28/2016</stp>
        <stp>2/24/2017</stp>
        <stp>[Shortex stat pxlast.xlsx]12.28!R3C13</stp>
        <stp>dts=h</stp>
        <stp>cols=1;rows=40</stp>
        <tr r="M3" s="12"/>
      </tp>
      <tp>
        <v>42732</v>
        <stp/>
        <stp>##V3_BDHV12</stp>
        <stp>AMGN equity</stp>
        <stp>PX_LAST</stp>
        <stp>12/28/2016</stp>
        <stp>2/24/2017</stp>
        <stp>[Shortex stat pxlast.xlsx]12.28!R3C3</stp>
        <stp>cols=2;rows=40</stp>
        <tr r="C3" s="12"/>
      </tp>
      <tp>
        <v>97.87</v>
        <stp/>
        <stp>##V3_BDHV12</stp>
        <stp>ELLI equity</stp>
        <stp>PX_LAST</stp>
        <stp>8/31/2016</stp>
        <stp>2/24/2017</stp>
        <stp>[Shortex stat pxlast.xlsx]8.31!R3C6</stp>
        <stp>dts=h</stp>
        <stp>cols=1;rows=122</stp>
        <tr r="F3" s="8"/>
      </tp>
      <tp>
        <v>219.58</v>
        <stp/>
        <stp>##V3_BDHV12</stp>
        <stp>TSLA equity</stp>
        <stp>PX_LAST</stp>
        <stp>5/25/2016</stp>
        <stp>2/24/2017</stp>
        <stp>[Shortex stat pxlast.xlsx]5.25!R3C8</stp>
        <stp>dts=h</stp>
        <stp>cols=1;rows=190</stp>
        <tr r="H3" s="5"/>
      </tp>
      <tp>
        <v>27.43</v>
        <stp/>
        <stp>##V3_BDHV12</stp>
        <stp>WB equity</stp>
        <stp>PX_LAST</stp>
        <stp>6/29/2016</stp>
        <stp>2/24/2017</stp>
        <stp>[Shortex stat pxlast.xlsx]6.29!R3C10</stp>
        <stp>dts=h</stp>
        <stp>cols=1;rows=166</stp>
        <tr r="J3" s="6"/>
      </tp>
      <tp>
        <v>78.507599999999996</v>
        <stp/>
        <stp>##V3_BDHV12</stp>
        <stp>JACK equity</stp>
        <stp>PX_LAST</stp>
        <stp>5/25/2016</stp>
        <stp>2/24/2017</stp>
        <stp>[Shortex stat pxlast.xlsx]5.25!R3C7</stp>
        <stp>dts=h</stp>
        <stp>cols=1;rows=190</stp>
        <tr r="G3" s="5"/>
      </tp>
      <tp>
        <v>87.332700000000003</v>
        <stp/>
        <stp>##V3_BDHV12</stp>
        <stp>WYNN equity</stp>
        <stp>PX_LAST</stp>
        <stp>4/28/2016</stp>
        <stp>2/24/2017</stp>
        <stp>[Shortex stat pxlast.xlsx]4.28!R3C9</stp>
        <stp>dts=h</stp>
        <stp>cols=1;rows=209</stp>
        <tr r="I3" s="4"/>
      </tp>
      <tp>
        <v>143.55000000000001</v>
        <stp/>
        <stp>##V3_BDHV12</stp>
        <stp>AMGN equity</stp>
        <stp>PX_LAST</stp>
        <stp>1/28/2016</stp>
        <stp>2/24/2017</stp>
        <stp>[Shortex stat pxlast.xlsx]1.28!R3C5</stp>
        <stp>dts=h</stp>
        <stp>cols=1;rows=272</stp>
        <tr r="E3" s="1"/>
      </tp>
      <tp>
        <v>112.8785</v>
        <stp/>
        <stp>##V3_BDHV12</stp>
        <stp>AAPL equity</stp>
        <stp>PX_LAST</stp>
        <stp>9/28/2016</stp>
        <stp>2/24/2017</stp>
        <stp>[Shortex stat pxlast.xlsx]9.28!R3C6</stp>
        <stp>dts=h</stp>
        <stp>cols=1;rows=103</stp>
        <tr r="F3" s="9"/>
      </tp>
      <tp>
        <v>42578</v>
        <stp/>
        <stp>##V3_BDHV12</stp>
        <stp>DHR equity</stp>
        <stp>PX_LAST</stp>
        <stp>7/27/2016</stp>
        <stp>2/24/2017</stp>
        <stp>[Shortex stat pxlast.xlsx]7.27!R3C3</stp>
        <stp>cols=2;rows=147</stp>
        <tr r="C3" s="7"/>
      </tp>
      <tp>
        <v>42669</v>
        <stp/>
        <stp>##V3_BDHV12</stp>
        <stp>DHR equity</stp>
        <stp>PX_LAST</stp>
        <stp>10/26/2016</stp>
        <stp>2/24/2017</stp>
        <stp>[Shortex stat pxlast.xlsx]10.26!R3C3</stp>
        <stp>cols=2;rows=83</stp>
        <tr r="C3" s="10"/>
      </tp>
      <tp>
        <v>42641</v>
        <stp/>
        <stp>##V3_BDHV12</stp>
        <stp>AMZN equity</stp>
        <stp>PX_LAST</stp>
        <stp>9/28/2016</stp>
        <stp>2/24/2017</stp>
        <stp>[Shortex stat pxlast.xlsx]9.28!R3C3</stp>
        <stp>cols=2;rows=103</stp>
        <tr r="C3" s="9"/>
      </tp>
      <tp>
        <v>24.02</v>
        <stp/>
        <stp>##V3_BDHV12</stp>
        <stp>LITE equity</stp>
        <stp>PX_LAST</stp>
        <stp>6/29/2016</stp>
        <stp>2/24/2017</stp>
        <stp>[Shortex stat pxlast.xlsx]6.29!R3C9</stp>
        <stp>dts=h</stp>
        <stp>cols=1;rows=166</stp>
        <tr r="I3" s="6"/>
      </tp>
      <tp>
        <v>15.77</v>
        <stp/>
        <stp>##V3_BDHV12</stp>
        <stp>TWTR equity</stp>
        <stp>PX_LAST</stp>
        <stp>7/27/2016</stp>
        <stp>2/24/2017</stp>
        <stp>[Shortex stat pxlast.xlsx]7.27!R3C9</stp>
        <stp>dts=h</stp>
        <stp>cols=1;rows=147</stp>
        <tr r="I3" s="7"/>
      </tp>
      <tp>
        <v>30.78</v>
        <stp/>
        <stp>##V3_BDHV12</stp>
        <stp>RH equity</stp>
        <stp>PX_LAST</stp>
        <stp>12/28/2016</stp>
        <stp>2/24/2017</stp>
        <stp>[Shortex stat pxlast.xlsx]12.28!R3C15</stp>
        <stp>dts=h</stp>
        <stp>cols=1;rows=40</stp>
        <tr r="O3" s="12"/>
      </tp>
      <tp>
        <v>89.98</v>
        <stp/>
        <stp>##V3_BDHV12</stp>
        <stp>RL equity</stp>
        <stp>PX_LAST</stp>
        <stp>12/28/2016</stp>
        <stp>2/24/2017</stp>
        <stp>[Shortex stat pxlast.xlsx]12.28!R3C14</stp>
        <stp>dts=h</stp>
        <stp>cols=1;rows=40</stp>
        <tr r="N3" s="12"/>
      </tp>
      <tp>
        <v>11.12</v>
        <stp/>
        <stp>##V3_BDHV12</stp>
        <stp>GNC equity</stp>
        <stp>PX_LAST</stp>
        <stp>12/28/2016</stp>
        <stp>2/24/2017</stp>
        <stp>[Shortex stat pxlast.xlsx]12.28!R3C17</stp>
        <stp>dts=h</stp>
        <stp>cols=1;rows=40</stp>
        <tr r="Q3" s="12"/>
      </tp>
      <tp>
        <v>32.100900000000003</v>
        <stp/>
        <stp>##V3_BDHV12</stp>
        <stp>WGO equity</stp>
        <stp>PX_LAST</stp>
        <stp>12/28/2016</stp>
        <stp>2/24/2017</stp>
        <stp>[Shortex stat pxlast.xlsx]12.28!R3C10</stp>
        <stp>dts=h</stp>
        <stp>cols=1;rows=40</stp>
        <tr r="J3" s="12"/>
      </tp>
      <tp>
        <v>42550</v>
        <stp/>
        <stp>##V3_BDHV12</stp>
        <stp>ELLI equity</stp>
        <stp>PX_LAST</stp>
        <stp>6/29/2016</stp>
        <stp>2/24/2017</stp>
        <stp>[Shortex stat pxlast.xlsx]6.29!R3C3</stp>
        <stp>cols=2;rows=166</stp>
        <tr r="C3" s="6"/>
      </tp>
      <tp>
        <v>87.37</v>
        <stp/>
        <stp>##V3_BDHV12</stp>
        <stp>BABA equity</stp>
        <stp>PX_LAST</stp>
        <stp>12/28/2016</stp>
        <stp>2/24/2017</stp>
        <stp>[Shortex stat pxlast.xlsx]12.28!R3C11</stp>
        <stp>dts=h</stp>
        <stp>cols=1;rows=40</stp>
        <tr r="K3" s="12"/>
      </tp>
      <tp>
        <v>40.58</v>
        <stp/>
        <stp>##V3_BDHV12</stp>
        <stp>BBBY equity</stp>
        <stp>PX_LAST</stp>
        <stp>12/28/2016</stp>
        <stp>2/24/2017</stp>
        <stp>[Shortex stat pxlast.xlsx]12.28!R3C12</stp>
        <stp>dts=h</stp>
        <stp>cols=1;rows=40</stp>
        <tr r="L3" s="12"/>
      </tp>
      <tp>
        <v>42431</v>
        <stp/>
        <stp>##V3_BDHV12</stp>
        <stp>COO equity</stp>
        <stp>PX_LAST</stp>
        <stp>3/2/2016</stp>
        <stp>2/24/2017</stp>
        <stp>[Shortex stat pxlast.xlsx]3.2!R3C3</stp>
        <stp>cols=2;rows=249</stp>
        <tr r="C3" s="2"/>
      </tp>
      <tp>
        <v>19.579999999999998</v>
        <stp/>
        <stp>##V3_BDHV12</stp>
        <stp>BCC equity</stp>
        <stp>PX_LAST</stp>
        <stp>10/26/2016</stp>
        <stp>2/24/2017</stp>
        <stp>[Shortex stat pxlast.xlsx]10.26!R3C17</stp>
        <stp>dts=h</stp>
        <stp>cols=1;rows=83</stp>
        <tr r="Q3" s="10"/>
      </tp>
      <tp>
        <v>368.02</v>
        <stp/>
        <stp>##V3_BDHV12</stp>
        <stp>CMG equity</stp>
        <stp>PX_LAST</stp>
        <stp>10/26/2016</stp>
        <stp>2/24/2017</stp>
        <stp>[Shortex stat pxlast.xlsx]10.26!R3C11</stp>
        <stp>dts=h</stp>
        <stp>cols=1;rows=83</stp>
        <tr r="K3" s="10"/>
      </tp>
      <tp>
        <v>102.4843</v>
        <stp/>
        <stp>##V3_BDHV12</stp>
        <stp>CLB equity</stp>
        <stp>PX_LAST</stp>
        <stp>10/26/2016</stp>
        <stp>2/24/2017</stp>
        <stp>[Shortex stat pxlast.xlsx]10.26!R3C12</stp>
        <stp>dts=h</stp>
        <stp>cols=1;rows=83</stp>
        <tr r="L3" s="10"/>
      </tp>
      <tp>
        <v>73.31</v>
        <stp/>
        <stp>##V3_BDHV12</stp>
        <stp>VMW equity</stp>
        <stp>PX_LAST</stp>
        <stp>10/26/2016</stp>
        <stp>2/24/2017</stp>
        <stp>[Shortex stat pxlast.xlsx]10.26!R3C10</stp>
        <stp>dts=h</stp>
        <stp>cols=1;rows=83</stp>
        <tr r="J3" s="10"/>
      </tp>
      <tp>
        <v>148.61500000000001</v>
        <stp/>
        <stp>##V3_BDHV12</stp>
        <stp>WHR equity</stp>
        <stp>PX_LAST</stp>
        <stp>10/26/2016</stp>
        <stp>2/24/2017</stp>
        <stp>[Shortex stat pxlast.xlsx]10.26!R3C16</stp>
        <stp>dts=h</stp>
        <stp>cols=1;rows=83</stp>
        <tr r="P3" s="10"/>
      </tp>
      <tp>
        <v>42488</v>
        <stp/>
        <stp>##V3_BDHV12</stp>
        <stp>AAPL equity</stp>
        <stp>PX_LAST</stp>
        <stp>4/28/2016</stp>
        <stp>2/24/2017</stp>
        <stp>[Shortex stat pxlast.xlsx]4.28!R3C3</stp>
        <stp>cols=2;rows=209</stp>
        <tr r="C3" s="4"/>
      </tp>
      <tp>
        <v>665.72</v>
        <stp/>
        <stp>##V3_BDHV12</stp>
        <stp>ISRG equity</stp>
        <stp>PX_LAST</stp>
        <stp>10/26/2016</stp>
        <stp>2/24/2017</stp>
        <stp>[Shortex stat pxlast.xlsx]10.26!R3C13</stp>
        <stp>dts=h</stp>
        <stp>cols=1;rows=83</stp>
        <tr r="M3" s="10"/>
      </tp>
      <tp>
        <v>42613</v>
        <stp/>
        <stp>##V3_BDHV12</stp>
        <stp>MMM equity</stp>
        <stp>PX_LAST</stp>
        <stp>8/31/2016</stp>
        <stp>2/24/2017</stp>
        <stp>[Shortex stat pxlast.xlsx]8.31!R3C3</stp>
        <stp>cols=2;rows=122</stp>
        <tr r="C3" s="8"/>
      </tp>
      <tp>
        <v>42515</v>
        <stp/>
        <stp>##V3_BDHV12</stp>
        <stp>AMAT equity</stp>
        <stp>PX_LAST</stp>
        <stp>5/25/2016</stp>
        <stp>2/24/2017</stp>
        <stp>[Shortex stat pxlast.xlsx]5.25!R3C3</stp>
        <stp>cols=2;rows=190</stp>
        <tr r="C3" s="5"/>
      </tp>
      <tp>
        <v>11.17</v>
        <stp/>
        <stp>##V3_BDHV12</stp>
        <stp>F equity</stp>
        <stp>PX_LAST</stp>
        <stp>11/3/2016</stp>
        <stp>2/24/2017</stp>
        <stp>[Shortex stat pxlast.xlsx]11.3!R3C10</stp>
        <stp>dts=h</stp>
        <stp>cols=1;rows=77</stp>
        <tr r="J3" s="11"/>
      </tp>
      <tp>
        <v>34.411900000000003</v>
        <stp/>
        <stp>##V3_BDHV12</stp>
        <stp>INTC equity</stp>
        <stp>PX_LAST</stp>
        <stp>10/26/2016</stp>
        <stp>2/24/2017</stp>
        <stp>[Shortex stat pxlast.xlsx]10.26!R3C7</stp>
        <stp>dts=h</stp>
        <stp>cols=1;rows=83</stp>
        <tr r="G3" s="10"/>
      </tp>
      <tp>
        <v>100.81</v>
        <stp/>
        <stp>##V3_BDHV12</stp>
        <stp>THO equity</stp>
        <stp>PX_LAST</stp>
        <stp>12/28/2016</stp>
        <stp>2/24/2017</stp>
        <stp>[Shortex stat pxlast.xlsx]12.28!R3C9</stp>
        <stp>dts=h</stp>
        <stp>cols=1;rows=40</stp>
        <tr r="I3" s="12"/>
      </tp>
      <tp>
        <v>116.256</v>
        <stp/>
        <stp>##V3_BDHV12</stp>
        <stp>AAPL equity</stp>
        <stp>PX_LAST</stp>
        <stp>12/28/2016</stp>
        <stp>2/24/2017</stp>
        <stp>[Shortex stat pxlast.xlsx]12.28!R3C5</stp>
        <stp>dts=h</stp>
        <stp>cols=1;rows=40</stp>
        <tr r="E3" s="12"/>
      </tp>
      <tp>
        <v>54.43</v>
        <stp/>
        <stp>##V3_BDHV12</stp>
        <stp>AZPN equity</stp>
        <stp>PX_LAST</stp>
        <stp>12/28/2016</stp>
        <stp>2/24/2017</stp>
        <stp>[Shortex stat pxlast.xlsx]12.28!R3C6</stp>
        <stp>dts=h</stp>
        <stp>cols=1;rows=40</stp>
        <tr r="F3" s="12"/>
      </tp>
      <tp>
        <v>115.09</v>
        <stp/>
        <stp>##V3_BDHV12</stp>
        <stp>SWK equity</stp>
        <stp>PX_LAST</stp>
        <stp>12/28/2016</stp>
        <stp>2/24/2017</stp>
        <stp>[Shortex stat pxlast.xlsx]12.28!R3C8</stp>
        <stp>dts=h</stp>
        <stp>cols=1;rows=40</stp>
        <tr r="H3" s="12"/>
      </tp>
      <tp>
        <v>73.744299999999996</v>
        <stp/>
        <stp>##V3_BDHV12</stp>
        <stp>V equity</stp>
        <stp>PX_LAST</stp>
        <stp>3/2/2016</stp>
        <stp>2/24/2017</stp>
        <stp>[Shortex stat pxlast.xlsx]3.2!R3C9</stp>
        <stp>dts=h</stp>
        <stp>cols=1;rows=249</stp>
        <tr r="I3" s="2"/>
      </tp>
      <tp>
        <v>126.97</v>
        <stp/>
        <stp>##V3_BDHV12</stp>
        <stp>NFLX equity</stp>
        <stp>PX_LAST</stp>
        <stp>10/26/2016</stp>
        <stp>2/24/2017</stp>
        <stp>[Shortex stat pxlast.xlsx]10.26!R3C9</stp>
        <stp>dts=h</stp>
        <stp>cols=1;rows=83</stp>
        <tr r="I3" s="10"/>
      </tp>
      <tp>
        <v>53.53</v>
        <stp/>
        <stp>##V3_BDHV12</stp>
        <stp>MNK equity</stp>
        <stp>PX_LAST</stp>
        <stp>11/3/2016</stp>
        <stp>2/24/2017</stp>
        <stp>[Shortex stat pxlast.xlsx]11.3!R3C16</stp>
        <stp>dts=h</stp>
        <stp>cols=1;rows=77</stp>
        <tr r="P3" s="11"/>
      </tp>
      <tp>
        <v>59.860300000000002</v>
        <stp/>
        <stp>##V3_BDHV12</stp>
        <stp>MSFT equity</stp>
        <stp>PX_LAST</stp>
        <stp>10/26/2016</stp>
        <stp>2/24/2017</stp>
        <stp>[Shortex stat pxlast.xlsx]10.26!R3C8</stp>
        <stp>dts=h</stp>
        <stp>cols=1;rows=83</stp>
        <tr r="H3" s="10"/>
      </tp>
      <tp>
        <v>22.96</v>
        <stp/>
        <stp>##V3_BDHV12</stp>
        <stp>TWTR equity</stp>
        <stp>PX_LAST</stp>
        <stp>9/28/2016</stp>
        <stp>2/24/2017</stp>
        <stp>[Shortex stat pxlast.xlsx]9.28!R3C10</stp>
        <stp>dts=h</stp>
        <stp>cols=1;rows=103</stp>
        <tr r="J3" s="9"/>
      </tp>
      <tp>
        <v>51.8782</v>
        <stp/>
        <stp>##V3_BDHV12</stp>
        <stp>AXP equity</stp>
        <stp>PX_LAST</stp>
        <stp>1/28/2016</stp>
        <stp>2/24/2017</stp>
        <stp>[Shortex stat pxlast.xlsx]1.28!R3C12</stp>
        <stp>dts=h</stp>
        <stp>cols=1;rows=272</stp>
        <tr r="L3" s="1"/>
      </tp>
      <tp>
        <v>24.33</v>
        <stp/>
        <stp>##V3_BDHV12</stp>
        <stp>SKX equity</stp>
        <stp>PX_LAST</stp>
        <stp>7/27/2016</stp>
        <stp>2/24/2017</stp>
        <stp>[Shortex stat pxlast.xlsx]7.27!R3C17</stp>
        <stp>dts=h</stp>
        <stp>cols=1;rows=147</stp>
        <tr r="Q3" s="7"/>
      </tp>
      <tp>
        <v>76.300899999999999</v>
        <stp/>
        <stp>##V3_BDHV12</stp>
        <stp>V equity</stp>
        <stp>PX_LAST</stp>
        <stp>6/29/2016</stp>
        <stp>2/24/2017</stp>
        <stp>[Shortex stat pxlast.xlsx]6.29!R3C8</stp>
        <stp>dts=h</stp>
        <stp>cols=1;rows=166</stp>
        <tr r="H3" s="6"/>
      </tp>
      <tp>
        <v>16.489999999999998</v>
        <stp/>
        <stp>##V3_BDHV12</stp>
        <stp>TWTR equity</stp>
        <stp>PX_LAST</stp>
        <stp>1/28/2016</stp>
        <stp>2/24/2017</stp>
        <stp>[Shortex stat pxlast.xlsx]1.28!R3C10</stp>
        <stp>dts=h</stp>
        <stp>cols=1;rows=272</stp>
        <tr r="J3" s="1"/>
      </tp>
      <tp>
        <v>35.220100000000002</v>
        <stp/>
        <stp>##V3_BDHV12</stp>
        <stp>CRS equity</stp>
        <stp>PX_LAST</stp>
        <stp>4/28/2016</stp>
        <stp>2/24/2017</stp>
        <stp>[Shortex stat pxlast.xlsx]4.28!R3C12</stp>
        <stp>dts=h</stp>
        <stp>cols=1;rows=209</stp>
        <tr r="L3" s="4"/>
      </tp>
      <tp>
        <v>28.729299999999999</v>
        <stp/>
        <stp>##V3_BDHV12</stp>
        <stp>MLHR equity</stp>
        <stp>PX_LAST</stp>
        <stp>9/28/2016</stp>
        <stp>2/24/2017</stp>
        <stp>[Shortex stat pxlast.xlsx]9.28!R3C13</stp>
        <stp>dts=h</stp>
        <stp>cols=1;rows=103</stp>
        <tr r="M3" s="9"/>
      </tp>
      <tp>
        <v>109.11</v>
        <stp/>
        <stp>##V3_BDHV12</stp>
        <stp>FB equity</stp>
        <stp>PX_LAST</stp>
        <stp>1/28/2016</stp>
        <stp>2/24/2017</stp>
        <stp>[Shortex stat pxlast.xlsx]1.28!R3C6</stp>
        <stp>dts=h</stp>
        <stp>cols=1;rows=272</stp>
        <tr r="F3" s="1"/>
      </tp>
      <tp>
        <v>123.34</v>
        <stp/>
        <stp>##V3_BDHV12</stp>
        <stp>FB equity</stp>
        <stp>PX_LAST</stp>
        <stp>7/27/2016</stp>
        <stp>2/24/2017</stp>
        <stp>[Shortex stat pxlast.xlsx]7.27!R3C5</stp>
        <stp>dts=h</stp>
        <stp>cols=1;rows=147</stp>
        <tr r="E3" s="7"/>
      </tp>
      <tp>
        <v>114.44</v>
        <stp/>
        <stp>##V3_BDHV12</stp>
        <stp>EW equity</stp>
        <stp>PX_LAST</stp>
        <stp>7/27/2016</stp>
        <stp>2/24/2017</stp>
        <stp>[Shortex stat pxlast.xlsx]7.27!R3C6</stp>
        <stp>dts=h</stp>
        <stp>cols=1;rows=147</stp>
        <tr r="F3" s="7"/>
      </tp>
      <tp>
        <v>144.48500000000001</v>
        <stp/>
        <stp>##V3_BDHV12</stp>
        <stp>GS equity</stp>
        <stp>PX_LAST</stp>
        <stp>6/29/2016</stp>
        <stp>2/24/2017</stp>
        <stp>[Shortex stat pxlast.xlsx]6.29!R3C5</stp>
        <stp>dts=h</stp>
        <stp>cols=1;rows=166</stp>
        <tr r="E3" s="6"/>
      </tp>
      <tp>
        <v>60.489699999999999</v>
        <stp/>
        <stp>##V3_BDHV12</stp>
        <stp>ETN equity</stp>
        <stp>PX_LAST</stp>
        <stp>5/25/2016</stp>
        <stp>2/24/2017</stp>
        <stp>[Shortex stat pxlast.xlsx]5.25!R3C5</stp>
        <stp>dts=h</stp>
        <stp>cols=1;rows=190</stp>
        <tr r="E3" s="5"/>
      </tp>
      <tp>
        <v>114.16</v>
        <stp/>
        <stp>##V3_BDHV12</stp>
        <stp>FB equity</stp>
        <stp>PX_LAST</stp>
        <stp>6/29/2016</stp>
        <stp>2/24/2017</stp>
        <stp>[Shortex stat pxlast.xlsx]6.29!R3C6</stp>
        <stp>dts=h</stp>
        <stp>cols=1;rows=166</stp>
        <tr r="F3" s="6"/>
      </tp>
      <tp>
        <v>97.287000000000006</v>
        <stp/>
        <stp>##V3_BDHV12</stp>
        <stp>DLR equity</stp>
        <stp>PX_LAST</stp>
        <stp>8/31/2016</stp>
        <stp>2/24/2017</stp>
        <stp>[Shortex stat pxlast.xlsx]8.31!R3C12</stp>
        <stp>dts=h</stp>
        <stp>cols=1;rows=122</stp>
        <tr r="L3" s="8"/>
      </tp>
      <tp>
        <v>64.360200000000006</v>
        <stp/>
        <stp>##V3_BDHV12</stp>
        <stp>IR equity</stp>
        <stp>PX_LAST</stp>
        <stp>4/28/2016</stp>
        <stp>2/24/2017</stp>
        <stp>[Shortex stat pxlast.xlsx]4.28!R3C6</stp>
        <stp>dts=h</stp>
        <stp>cols=1;rows=209</stp>
        <tr r="F3" s="4"/>
      </tp>
      <tp>
        <v>42.179200000000002</v>
        <stp/>
        <stp>##V3_BDHV12</stp>
        <stp>BBBY equity</stp>
        <stp>PX_LAST</stp>
        <stp>9/28/2016</stp>
        <stp>2/24/2017</stp>
        <stp>[Shortex stat pxlast.xlsx]9.28!R3C11</stp>
        <stp>dts=h</stp>
        <stp>cols=1;rows=103</stp>
        <tr r="K3" s="9"/>
      </tp>
      <tp>
        <v>33.4</v>
        <stp/>
        <stp>##V3_BDHV12</stp>
        <stp>SKX equity</stp>
        <stp>PX_LAST</stp>
        <stp>4/28/2016</stp>
        <stp>2/24/2017</stp>
        <stp>[Shortex stat pxlast.xlsx]4.28!R3C10</stp>
        <stp>dts=h</stp>
        <stp>cols=1;rows=209</stp>
        <tr r="J3" s="4"/>
      </tp>
      <tp>
        <v>108.4623</v>
        <stp/>
        <stp>##V3_BDHV12</stp>
        <stp>SYK equity</stp>
        <stp>PX_LAST</stp>
        <stp>4/28/2016</stp>
        <stp>2/24/2017</stp>
        <stp>[Shortex stat pxlast.xlsx]4.28!R3C7</stp>
        <stp>dts=h</stp>
        <stp>cols=1;rows=209</stp>
        <tr r="G3" s="4"/>
      </tp>
      <tp>
        <v>121.20099999999999</v>
        <stp/>
        <stp>##V3_BDHV12</stp>
        <stp>SWK equity</stp>
        <stp>PX_LAST</stp>
        <stp>7/27/2016</stp>
        <stp>2/24/2017</stp>
        <stp>[Shortex stat pxlast.xlsx]7.27!R3C8</stp>
        <stp>dts=h</stp>
        <stp>cols=1;rows=147</stp>
        <tr r="H3" s="7"/>
      </tp>
      <tp>
        <v>42.664000000000001</v>
        <stp/>
        <stp>##V3_BDHV12</stp>
        <stp>BBBY equity</stp>
        <stp>PX_LAST</stp>
        <stp>6/29/2016</stp>
        <stp>2/24/2017</stp>
        <stp>[Shortex stat pxlast.xlsx]6.29!R3C11</stp>
        <stp>dts=h</stp>
        <stp>cols=1;rows=166</stp>
        <tr r="K3" s="6"/>
      </tp>
    </main>
    <main first="bloomberg.rtd">
      <tp>
        <v>23.7</v>
        <stp/>
        <stp>##V3_BDHV12</stp>
        <stp>STRP equity</stp>
        <stp>PX_LAST</stp>
        <stp>8/31/2016</stp>
        <stp>2/24/2017</stp>
        <stp>[Shortex stat pxlast.xlsx]8.31!R3C17</stp>
        <stp>dts=h</stp>
        <stp>cols=1;rows=122</stp>
        <tr r="Q3" s="8"/>
      </tp>
      <tp>
        <v>49.652799999999999</v>
        <stp/>
        <stp>##V3_BDHV12</stp>
        <stp>ZTS equity</stp>
        <stp>PX_LAST</stp>
        <stp>7/27/2016</stp>
        <stp>2/24/2017</stp>
        <stp>[Shortex stat pxlast.xlsx]7.27!R3C10</stp>
        <stp>dts=h</stp>
        <stp>cols=1;rows=147</stp>
        <tr r="J3" s="7"/>
      </tp>
      <tp>
        <v>37.82</v>
        <stp/>
        <stp>##V3_BDHV12</stp>
        <stp>FSLR equity</stp>
        <stp>PX_LAST</stp>
        <stp>8/31/2016</stp>
        <stp>2/24/2017</stp>
        <stp>[Shortex stat pxlast.xlsx]8.31!R3C14</stp>
        <stp>dts=h</stp>
        <stp>cols=1;rows=122</stp>
        <tr r="N3" s="8"/>
      </tp>
      <tp>
        <v>67.531599999999997</v>
        <stp/>
        <stp>##V3_BDHV12</stp>
        <stp>TGT equity</stp>
        <stp>PX_LAST</stp>
        <stp>5/25/2016</stp>
        <stp>2/24/2017</stp>
        <stp>[Shortex stat pxlast.xlsx]5.25!R3C15</stp>
        <stp>dts=h</stp>
        <stp>cols=1;rows=190</stp>
        <tr r="O3" s="5"/>
      </tp>
      <tp>
        <v>19.923100000000002</v>
        <stp/>
        <stp>##V3_BDHV12</stp>
        <stp>DSW equity</stp>
        <stp>PX_LAST</stp>
        <stp>5/25/2016</stp>
        <stp>2/24/2017</stp>
        <stp>[Shortex stat pxlast.xlsx]5.25!R3C16</stp>
        <stp>dts=h</stp>
        <stp>cols=1;rows=190</stp>
        <tr r="P3" s="5"/>
      </tp>
      <tp>
        <v>22.48</v>
        <stp/>
        <stp>##V3_BDHV12</stp>
        <stp>SKX equity</stp>
        <stp>PX_LAST</stp>
        <stp>9/28/2016</stp>
        <stp>2/24/2017</stp>
        <stp>[Shortex stat pxlast.xlsx]9.28!R3C14</stp>
        <stp>dts=h</stp>
        <stp>cols=1;rows=103</stp>
        <tr r="N3" s="9"/>
      </tp>
      <tp>
        <v>42.921300000000002</v>
        <stp/>
        <stp>##V3_BDHV12</stp>
        <stp>DKS equity</stp>
        <stp>PX_LAST</stp>
        <stp>5/25/2016</stp>
        <stp>2/24/2017</stp>
        <stp>[Shortex stat pxlast.xlsx]5.25!R3C11</stp>
        <stp>dts=h</stp>
        <stp>cols=1;rows=190</stp>
        <tr r="K3" s="5"/>
      </tp>
      <tp>
        <v>52.539400000000001</v>
        <stp/>
        <stp>##V3_BDHV12</stp>
        <stp>FTV equity</stp>
        <stp>PX_LAST</stp>
        <stp>8/31/2016</stp>
        <stp>2/24/2017</stp>
        <stp>[Shortex stat pxlast.xlsx]8.31!R3C10</stp>
        <stp>dts=h</stp>
        <stp>cols=1;rows=122</stp>
        <tr r="J3" s="8"/>
      </tp>
      <tp>
        <v>15.0741</v>
        <stp/>
        <stp>##V3_BDHV12</stp>
        <stp>CXW equity</stp>
        <stp>PX_LAST</stp>
        <stp>8/31/2016</stp>
        <stp>2/24/2017</stp>
        <stp>[Shortex stat pxlast.xlsx]8.31!R3C11</stp>
        <stp>dts=h</stp>
        <stp>cols=1;rows=122</stp>
        <tr r="K3" s="8"/>
      </tp>
      <tp>
        <v>42432</v>
        <stp/>
        <stp>##V3_BDHV12</stp>
        <stp>AMGN equity</stp>
        <stp>PX_LAST</stp>
        <stp>3/3/2016</stp>
        <stp>2/24/2017</stp>
        <stp>[Shortex stat pxlast.xlsx]3.3!R3C3</stp>
        <stp>cols=2;rows=248</stp>
        <tr r="C3" s="3"/>
      </tp>
      <tp>
        <v>31.47</v>
        <stp/>
        <stp>##V3_BDHV12</stp>
        <stp>ALR equity</stp>
        <stp>PX_LAST</stp>
        <stp>7/27/2016</stp>
        <stp>2/24/2017</stp>
        <stp>[Shortex stat pxlast.xlsx]7.27!R3C13</stp>
        <stp>dts=h</stp>
        <stp>cols=1;rows=147</stp>
        <tr r="M3" s="7"/>
      </tp>
      <tp>
        <v>20.27</v>
        <stp/>
        <stp>##V3_BDHV12</stp>
        <stp>VRX equity</stp>
        <stp>PX_LAST</stp>
        <stp>6/29/2016</stp>
        <stp>2/24/2017</stp>
        <stp>[Shortex stat pxlast.xlsx]6.29!R3C17</stp>
        <stp>dts=h</stp>
        <stp>cols=1;rows=166</stp>
        <tr r="Q3" s="6"/>
      </tp>
      <tp>
        <v>26.42</v>
        <stp/>
        <stp>##V3_BDHV12</stp>
        <stp>VRX equity</stp>
        <stp>PX_LAST</stp>
        <stp>9/28/2016</stp>
        <stp>2/24/2017</stp>
        <stp>[Shortex stat pxlast.xlsx]9.28!R3C16</stp>
        <stp>dts=h</stp>
        <stp>cols=1;rows=103</stp>
        <tr r="P3" s="9"/>
      </tp>
      <tp>
        <v>13.4529</v>
        <stp/>
        <stp>##V3_BDHV12</stp>
        <stp>F equity</stp>
        <stp>PX_LAST</stp>
        <stp>7/27/2016</stp>
        <stp>2/24/2017</stp>
        <stp>[Shortex stat pxlast.xlsx]7.27!R3C7</stp>
        <stp>dts=h</stp>
        <stp>cols=1;rows=147</stp>
        <tr r="G3" s="7"/>
      </tp>
      <tp>
        <v>49.272300000000001</v>
        <stp/>
        <stp>##V3_BDHV12</stp>
        <stp>AOS equity</stp>
        <stp>PX_LAST</stp>
        <stp>9/28/2016</stp>
        <stp>2/24/2017</stp>
        <stp>[Shortex stat pxlast.xlsx]9.28!R3C5</stp>
        <stp>dts=h</stp>
        <stp>cols=1;rows=103</stp>
        <tr r="E3" s="9"/>
      </tp>
      <tp>
        <v>151.87700000000001</v>
        <stp/>
        <stp>##V3_BDHV12</stp>
        <stp>TMO equity</stp>
        <stp>PX_LAST</stp>
        <stp>8/31/2016</stp>
        <stp>2/24/2017</stp>
        <stp>[Shortex stat pxlast.xlsx]8.31!R3C7</stp>
        <stp>dts=h</stp>
        <stp>cols=1;rows=122</stp>
        <tr r="G3" s="8"/>
      </tp>
      <tp>
        <v>28.12</v>
        <stp/>
        <stp>##V3_BDHV12</stp>
        <stp>FOSL equity</stp>
        <stp>PX_LAST</stp>
        <stp>5/25/2016</stp>
        <stp>2/24/2017</stp>
        <stp>[Shortex stat pxlast.xlsx]5.25!R3C13</stp>
        <stp>dts=h</stp>
        <stp>cols=1;rows=190</stp>
        <tr r="M3" s="5"/>
      </tp>
      <tp>
        <v>50.51</v>
        <stp/>
        <stp>##V3_BDHV12</stp>
        <stp>AKAM equity</stp>
        <stp>PX_LAST</stp>
        <stp>7/27/2016</stp>
        <stp>2/24/2017</stp>
        <stp>[Shortex stat pxlast.xlsx]7.27!R3C11</stp>
        <stp>dts=h</stp>
        <stp>cols=1;rows=147</stp>
        <tr r="K3" s="7"/>
      </tp>
      <tp>
        <v>144.87799999999999</v>
        <stp/>
        <stp>##V3_BDHV12</stp>
        <stp>TMO equity</stp>
        <stp>PX_LAST</stp>
        <stp>4/28/2016</stp>
        <stp>2/24/2017</stp>
        <stp>[Shortex stat pxlast.xlsx]4.28!R3C8</stp>
        <stp>dts=h</stp>
        <stp>cols=1;rows=209</stp>
        <tr r="H3" s="4"/>
      </tp>
      <tp>
        <v>66.92</v>
        <stp/>
        <stp>##V3_BDHV12</stp>
        <stp>BABA equity</stp>
        <stp>PX_LAST</stp>
        <stp>1/28/2016</stp>
        <stp>2/24/2017</stp>
        <stp>[Shortex stat pxlast.xlsx]1.28!R3C11</stp>
        <stp>dts=h</stp>
        <stp>cols=1;rows=272</stp>
        <tr r="K3" s="1"/>
      </tp>
      <tp>
        <v>36.2883</v>
        <stp/>
        <stp>##V3_BDHV12</stp>
        <stp>RHI equity</stp>
        <stp>PX_LAST</stp>
        <stp>7/27/2016</stp>
        <stp>2/24/2017</stp>
        <stp>[Shortex stat pxlast.xlsx]7.27!R3C15</stp>
        <stp>dts=h</stp>
        <stp>cols=1;rows=147</stp>
        <tr r="O3" s="7"/>
      </tp>
      <tp>
        <v>526.59</v>
        <stp/>
        <stp>##V3_BDHV12</stp>
        <stp>ISRG equity</stp>
        <stp>PX_LAST</stp>
        <stp>1/28/2016</stp>
        <stp>2/24/2017</stp>
        <stp>[Shortex stat pxlast.xlsx]1.28!R3C15</stp>
        <stp>dts=h</stp>
        <stp>cols=1;rows=272</stp>
        <tr r="O3" s="1"/>
      </tp>
      <tp>
        <v>30.37</v>
        <stp/>
        <stp>##V3_BDHV12</stp>
        <stp>JUNO equity</stp>
        <stp>PX_LAST</stp>
        <stp>7/27/2016</stp>
        <stp>2/24/2017</stp>
        <stp>[Shortex stat pxlast.xlsx]7.27!R3C16</stp>
        <stp>dts=h</stp>
        <stp>cols=1;rows=147</stp>
        <tr r="P3" s="7"/>
      </tp>
      <tp>
        <v>409.49</v>
        <stp/>
        <stp>##V3_BDHV12</stp>
        <stp>CMG equity</stp>
        <stp>PX_LAST</stp>
        <stp>6/29/2016</stp>
        <stp>2/24/2017</stp>
        <stp>[Shortex stat pxlast.xlsx]6.29!R3C13</stp>
        <stp>dts=h</stp>
        <stp>cols=1;rows=166</stp>
        <tr r="M3" s="6"/>
      </tp>
      <tp>
        <v>30.1662</v>
        <stp/>
        <stp>##V3_BDHV12</stp>
        <stp>INTC equity</stp>
        <stp>PX_LAST</stp>
        <stp>4/28/2016</stp>
        <stp>2/24/2017</stp>
        <stp>[Shortex stat pxlast.xlsx]4.28!R3C16</stp>
        <stp>dts=h</stp>
        <stp>cols=1;rows=209</stp>
        <tr r="P3" s="4"/>
      </tp>
      <tp>
        <v>131.56</v>
        <stp/>
        <stp>##V3_BDHV12</stp>
        <stp>BWLD equity</stp>
        <stp>PX_LAST</stp>
        <stp>4/28/2016</stp>
        <stp>2/24/2017</stp>
        <stp>[Shortex stat pxlast.xlsx]4.28!R3C11</stp>
        <stp>dts=h</stp>
        <stp>cols=1;rows=209</stp>
        <tr r="K3" s="4"/>
      </tp>
      <tp>
        <v>100.84480000000001</v>
        <stp/>
        <stp>##V3_BDHV12</stp>
        <stp>POOL equity</stp>
        <stp>PX_LAST</stp>
        <stp>7/27/2016</stp>
        <stp>2/24/2017</stp>
        <stp>[Shortex stat pxlast.xlsx]7.27!R3C14</stp>
        <stp>dts=h</stp>
        <stp>cols=1;rows=147</stp>
        <tr r="N3" s="7"/>
      </tp>
      <tp>
        <v>60.61</v>
        <stp/>
        <stp>##V3_BDHV12</stp>
        <stp>MNK equity</stp>
        <stp>PX_LAST</stp>
        <stp>5/25/2016</stp>
        <stp>2/24/2017</stp>
        <stp>[Shortex stat pxlast.xlsx]5.25!R3C12</stp>
        <stp>dts=h</stp>
        <stp>cols=1;rows=190</stp>
        <tr r="L3" s="5"/>
      </tp>
      <tp>
        <v>40.711500000000001</v>
        <stp/>
        <stp>##V3_BDHV12</stp>
        <stp>VIA equity</stp>
        <stp>PX_LAST</stp>
        <stp>9/28/2016</stp>
        <stp>2/24/2017</stp>
        <stp>[Shortex stat pxlast.xlsx]9.28!R3C15</stp>
        <stp>dts=h</stp>
        <stp>cols=1;rows=103</stp>
        <tr r="O3" s="9"/>
      </tp>
      <tp>
        <v>453.08</v>
        <stp/>
        <stp>##V3_BDHV12</stp>
        <stp>CMG equity</stp>
        <stp>PX_LAST</stp>
        <stp>1/28/2016</stp>
        <stp>2/24/2017</stp>
        <stp>[Shortex stat pxlast.xlsx]1.28!R3C13</stp>
        <stp>dts=h</stp>
        <stp>cols=1;rows=272</stp>
        <tr r="M3" s="1"/>
      </tp>
      <tp>
        <v>423.4</v>
        <stp/>
        <stp>##V3_BDHV12</stp>
        <stp>CMG equity</stp>
        <stp>PX_LAST</stp>
        <stp>4/28/2016</stp>
        <stp>2/24/2017</stp>
        <stp>[Shortex stat pxlast.xlsx]4.28!R3C13</stp>
        <stp>dts=h</stp>
        <stp>cols=1;rows=209</stp>
        <tr r="M3" s="4"/>
      </tp>
      <tp>
        <v>657.72</v>
        <stp/>
        <stp>##V3_BDHV12</stp>
        <stp>ISRG equity</stp>
        <stp>PX_LAST</stp>
        <stp>6/29/2016</stp>
        <stp>2/24/2017</stp>
        <stp>[Shortex stat pxlast.xlsx]6.29!R3C12</stp>
        <stp>dts=h</stp>
        <stp>cols=1;rows=166</stp>
        <tr r="L3" s="6"/>
      </tp>
      <tp>
        <v>37.322299999999998</v>
        <stp/>
        <stp>##V3_BDHV12</stp>
        <stp>JWN equity</stp>
        <stp>PX_LAST</stp>
        <stp>5/25/2016</stp>
        <stp>2/24/2017</stp>
        <stp>[Shortex stat pxlast.xlsx]5.25!R3C14</stp>
        <stp>dts=h</stp>
        <stp>cols=1;rows=190</stp>
        <tr r="N3" s="5"/>
      </tp>
      <tp>
        <v>51.54</v>
        <stp/>
        <stp>##V3_BDHV12</stp>
        <stp>WB equity</stp>
        <stp>PX_LAST</stp>
        <stp>9/28/2016</stp>
        <stp>2/24/2017</stp>
        <stp>[Shortex stat pxlast.xlsx]9.28!R3C9</stp>
        <stp>dts=h</stp>
        <stp>cols=1;rows=103</stp>
        <tr r="I3" s="9"/>
      </tp>
      <tp>
        <v>20.401499999999999</v>
        <stp/>
        <stp>##V3_BDHV12</stp>
        <stp>HRB equity</stp>
        <stp>PX_LAST</stp>
        <stp>4/28/2016</stp>
        <stp>2/24/2017</stp>
        <stp>[Shortex stat pxlast.xlsx]4.28!R3C17</stp>
        <stp>dts=h</stp>
        <stp>cols=1;rows=209</stp>
        <tr r="Q3" s="4"/>
      </tp>
      <tp>
        <v>37.409999999999997</v>
        <stp/>
        <stp>##V3_BDHV12</stp>
        <stp>AMBA equity</stp>
        <stp>PX_LAST</stp>
        <stp>1/28/2016</stp>
        <stp>2/24/2017</stp>
        <stp>[Shortex stat pxlast.xlsx]1.28!R3C17</stp>
        <stp>dts=h</stp>
        <stp>cols=1;rows=272</stp>
        <tr r="Q3" s="1"/>
      </tp>
      <tp>
        <v>48.119500000000002</v>
        <stp/>
        <stp>##V3_BDHV12</stp>
        <stp>CHD equity</stp>
        <stp>PX_LAST</stp>
        <stp>5/25/2016</stp>
        <stp>2/24/2017</stp>
        <stp>[Shortex stat pxlast.xlsx]5.25!R3C6</stp>
        <stp>dts=h</stp>
        <stp>cols=1;rows=190</stp>
        <tr r="F3" s="5"/>
      </tp>
      <tp>
        <v>20.53</v>
        <stp/>
        <stp>##V3_BDHV12</stp>
        <stp>ATHM equity</stp>
        <stp>PX_LAST</stp>
        <stp>6/29/2016</stp>
        <stp>2/24/2017</stp>
        <stp>[Shortex stat pxlast.xlsx]6.29!R3C16</stp>
        <stp>dts=h</stp>
        <stp>cols=1;rows=166</stp>
        <tr r="P3" s="6"/>
      </tp>
      <tp>
        <v>94.794399999999996</v>
        <stp/>
        <stp>##V3_BDHV12</stp>
        <stp>HON equity</stp>
        <stp>PX_LAST</stp>
        <stp>1/28/2016</stp>
        <stp>2/24/2017</stp>
        <stp>[Shortex stat pxlast.xlsx]1.28!R3C7</stp>
        <stp>dts=h</stp>
        <stp>cols=1;rows=272</stp>
        <tr r="G3" s="1"/>
      </tp>
      <tp>
        <v>81.460499999999996</v>
        <stp/>
        <stp>##V3_BDHV12</stp>
        <stp>SIG equity</stp>
        <stp>PX_LAST</stp>
        <stp>8/31/2016</stp>
        <stp>2/24/2017</stp>
        <stp>[Shortex stat pxlast.xlsx]8.31!R3C16</stp>
        <stp>dts=h</stp>
        <stp>cols=1;rows=122</stp>
        <tr r="P3" s="8"/>
      </tp>
      <tp>
        <v>13.77</v>
        <stp/>
        <stp>##V3_BDHV12</stp>
        <stp>SHLD equity</stp>
        <stp>PX_LAST</stp>
        <stp>8/31/2016</stp>
        <stp>2/24/2017</stp>
        <stp>[Shortex stat pxlast.xlsx]8.31!R3C15</stp>
        <stp>dts=h</stp>
        <stp>cols=1;rows=122</stp>
        <tr r="O3" s="8"/>
      </tp>
      <tp>
        <v>135.75</v>
        <stp/>
        <stp>##V3_BDHV12</stp>
        <stp>ILMN equity</stp>
        <stp>PX_LAST</stp>
        <stp>4/28/2016</stp>
        <stp>2/24/2017</stp>
        <stp>[Shortex stat pxlast.xlsx]4.28!R3C15</stp>
        <stp>dts=h</stp>
        <stp>cols=1;rows=209</stp>
        <tr r="O3" s="4"/>
      </tp>
      <tp>
        <v>74.547799999999995</v>
        <stp/>
        <stp>##V3_BDHV12</stp>
        <stp>PII equity</stp>
        <stp>PX_LAST</stp>
        <stp>9/28/2016</stp>
        <stp>2/24/2017</stp>
        <stp>[Shortex stat pxlast.xlsx]9.28!R3C12</stp>
        <stp>dts=h</stp>
        <stp>cols=1;rows=103</stp>
        <tr r="L3" s="9"/>
      </tp>
      <tp>
        <v>116.81010000000001</v>
        <stp/>
        <stp>##V3_BDHV12</stp>
        <stp>IBM equity</stp>
        <stp>PX_LAST</stp>
        <stp>1/28/2016</stp>
        <stp>2/24/2017</stp>
        <stp>[Shortex stat pxlast.xlsx]1.28!R3C14</stp>
        <stp>dts=h</stp>
        <stp>cols=1;rows=272</stp>
        <tr r="N3" s="1"/>
      </tp>
      <tp>
        <v>141.9958</v>
        <stp/>
        <stp>##V3_BDHV12</stp>
        <stp>IBM equity</stp>
        <stp>PX_LAST</stp>
        <stp>4/28/2016</stp>
        <stp>2/24/2017</stp>
        <stp>[Shortex stat pxlast.xlsx]4.28!R3C14</stp>
        <stp>dts=h</stp>
        <stp>cols=1;rows=209</stp>
        <tr r="N3" s="4"/>
      </tp>
      <tp>
        <v>66.44</v>
        <stp/>
        <stp>##V3_BDHV12</stp>
        <stp>NOW equity</stp>
        <stp>PX_LAST</stp>
        <stp>6/29/2016</stp>
        <stp>2/24/2017</stp>
        <stp>[Shortex stat pxlast.xlsx]6.29!R3C7</stp>
        <stp>dts=h</stp>
        <stp>cols=1;rows=166</stp>
        <tr r="G3" s="6"/>
      </tp>
      <tp>
        <v>45.58</v>
        <stp/>
        <stp>##V3_BDHV12</stp>
        <stp>URI equity</stp>
        <stp>PX_LAST</stp>
        <stp>1/28/2016</stp>
        <stp>2/24/2017</stp>
        <stp>[Shortex stat pxlast.xlsx]1.28!R3C16</stp>
        <stp>dts=h</stp>
        <stp>cols=1;rows=272</stp>
        <tr r="P3" s="1"/>
      </tp>
      <tp>
        <v>62.6813</v>
        <stp/>
        <stp>##V3_BDHV12</stp>
        <stp>TIF equity</stp>
        <stp>PX_LAST</stp>
        <stp>5/25/2016</stp>
        <stp>2/24/2017</stp>
        <stp>[Shortex stat pxlast.xlsx]5.25!R3C17</stp>
        <stp>dts=h</stp>
        <stp>cols=1;rows=190</stp>
        <tr r="Q3" s="5"/>
      </tp>
      <tp>
        <v>73.33</v>
        <stp/>
        <stp>##V3_BDHV12</stp>
        <stp>VMW equity</stp>
        <stp>PX_LAST</stp>
        <stp>8/31/2016</stp>
        <stp>2/24/2017</stp>
        <stp>[Shortex stat pxlast.xlsx]8.31!R3C9</stp>
        <stp>dts=h</stp>
        <stp>cols=1;rows=122</stp>
        <tr r="I3" s="8"/>
      </tp>
      <tp>
        <v>114.9081</v>
        <stp/>
        <stp>##V3_BDHV12</stp>
        <stp>CLB equity</stp>
        <stp>PX_LAST</stp>
        <stp>7/27/2016</stp>
        <stp>2/24/2017</stp>
        <stp>[Shortex stat pxlast.xlsx]7.27!R3C12</stp>
        <stp>dts=h</stp>
        <stp>cols=1;rows=147</stp>
        <tr r="L3" s="7"/>
      </tp>
      <tp>
        <v>40.138300000000001</v>
        <stp/>
        <stp>##V3_BDHV12</stp>
        <stp>COH equity</stp>
        <stp>PX_LAST</stp>
        <stp>4/28/2016</stp>
        <stp>2/24/2017</stp>
        <stp>[Shortex stat pxlast.xlsx]4.28!R3C5</stp>
        <stp>dts=h</stp>
        <stp>cols=1;rows=209</stp>
        <tr r="E3" s="4"/>
      </tp>
      <tp>
        <v>115.142</v>
        <stp/>
        <stp>##V3_BDHV12</stp>
        <stp>VMC equity</stp>
        <stp>PX_LAST</stp>
        <stp>9/28/2016</stp>
        <stp>2/24/2017</stp>
        <stp>[Shortex stat pxlast.xlsx]9.28!R3C8</stp>
        <stp>dts=h</stp>
        <stp>cols=1;rows=103</stp>
        <tr r="H3" s="9"/>
      </tp>
      <tp>
        <v>119.431</v>
        <stp/>
        <stp>##V3_BDHV12</stp>
        <stp>VMC equity</stp>
        <stp>PX_LAST</stp>
        <stp>5/25/2016</stp>
        <stp>2/24/2017</stp>
        <stp>[Shortex stat pxlast.xlsx]5.25!R3C10</stp>
        <stp>dts=h</stp>
        <stp>cols=1;rows=190</stp>
        <tr r="J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74"/>
  <sheetViews>
    <sheetView workbookViewId="0">
      <selection activeCell="G28" sqref="A1:Q274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42397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t="14.45" x14ac:dyDescent="0.35">
      <c r="A2" s="3" t="s">
        <v>110</v>
      </c>
      <c r="B2" s="4">
        <f ca="1">TODAY()</f>
        <v>42790</v>
      </c>
      <c r="D2" t="str">
        <f>D1&amp; " equity"</f>
        <v>GOOGL equity</v>
      </c>
      <c r="E2" t="str">
        <f t="shared" ref="E2:Q2" si="0">E1&amp; " equity"</f>
        <v>AMGN equity</v>
      </c>
      <c r="F2" t="str">
        <f t="shared" si="0"/>
        <v>FB equity</v>
      </c>
      <c r="G2" t="str">
        <f t="shared" si="0"/>
        <v>HON equity</v>
      </c>
      <c r="H2" t="str">
        <f t="shared" si="0"/>
        <v>NFLX equity</v>
      </c>
      <c r="I2" t="str">
        <f t="shared" si="0"/>
        <v>PANW equity</v>
      </c>
      <c r="J2" t="str">
        <f t="shared" si="0"/>
        <v>TWTR equity</v>
      </c>
      <c r="K2" t="str">
        <f t="shared" si="0"/>
        <v>BABA equity</v>
      </c>
      <c r="L2" t="str">
        <f t="shared" si="0"/>
        <v>AXP equity</v>
      </c>
      <c r="M2" t="str">
        <f t="shared" si="0"/>
        <v>CMG equity</v>
      </c>
      <c r="N2" t="str">
        <f t="shared" si="0"/>
        <v>IBM equity</v>
      </c>
      <c r="O2" t="str">
        <f t="shared" si="0"/>
        <v>ISRG equity</v>
      </c>
      <c r="P2" t="str">
        <f t="shared" si="0"/>
        <v>URI equity</v>
      </c>
      <c r="Q2" t="str">
        <f t="shared" si="0"/>
        <v>AMBA equity</v>
      </c>
    </row>
    <row r="3" spans="1:17" thickBot="1" x14ac:dyDescent="0.4">
      <c r="A3" s="5"/>
      <c r="B3" s="6" t="s">
        <v>111</v>
      </c>
      <c r="C3" s="7">
        <f ca="1">_xll.BDH(D2,B3,B1,B2,"cols=2;rows=272")</f>
        <v>42397</v>
      </c>
      <c r="D3">
        <v>748.3</v>
      </c>
      <c r="E3">
        <f ca="1">_xll.BDH(E2,$B$3,$B$1,$B$2,"dts=h","cols=1;rows=272")</f>
        <v>143.55000000000001</v>
      </c>
      <c r="F3">
        <f ca="1">_xll.BDH(F2,$B$3,$B$1,$B$2,"dts=h","cols=1;rows=272")</f>
        <v>109.11</v>
      </c>
      <c r="G3">
        <f ca="1">_xll.BDH(G2,$B$3,$B$1,$B$2,"dts=h","cols=1;rows=272")</f>
        <v>94.794399999999996</v>
      </c>
      <c r="H3">
        <f ca="1">_xll.BDH(H2,$B$3,$B$1,$B$2,"dts=h","cols=1;rows=272")</f>
        <v>94.41</v>
      </c>
      <c r="I3">
        <f ca="1">_xll.BDH(I2,$B$3,$B$1,$B$2,"dts=h","cols=1;rows=272")</f>
        <v>139.78</v>
      </c>
      <c r="J3">
        <f ca="1">_xll.BDH(J2,$B$3,$B$1,$B$2,"dts=h","cols=1;rows=272")</f>
        <v>16.489999999999998</v>
      </c>
      <c r="K3">
        <f ca="1">_xll.BDH(K2,$B$3,$B$1,$B$2,"dts=h","cols=1;rows=272")</f>
        <v>66.92</v>
      </c>
      <c r="L3">
        <f ca="1">_xll.BDH(L2,$B$3,$B$1,$B$2,"dts=h","cols=1;rows=272")</f>
        <v>51.8782</v>
      </c>
      <c r="M3">
        <f ca="1">_xll.BDH(M2,$B$3,$B$1,$B$2,"dts=h","cols=1;rows=272")</f>
        <v>453.08</v>
      </c>
      <c r="N3">
        <f ca="1">_xll.BDH(N2,$B$3,$B$1,$B$2,"dts=h","cols=1;rows=272")</f>
        <v>116.81010000000001</v>
      </c>
      <c r="O3">
        <f ca="1">_xll.BDH(O2,$B$3,$B$1,$B$2,"dts=h","cols=1;rows=272")</f>
        <v>526.59</v>
      </c>
      <c r="P3">
        <f ca="1">_xll.BDH(P2,$B$3,$B$1,$B$2,"dts=h","cols=1;rows=272")</f>
        <v>45.58</v>
      </c>
      <c r="Q3">
        <f ca="1">_xll.BDH(Q2,$B$3,$B$1,$B$2,"dts=h","cols=1;rows=272")</f>
        <v>37.409999999999997</v>
      </c>
    </row>
    <row r="4" spans="1:17" x14ac:dyDescent="0.25">
      <c r="C4" s="7">
        <v>42398</v>
      </c>
      <c r="D4">
        <v>761.35</v>
      </c>
      <c r="E4">
        <v>147.78800000000001</v>
      </c>
      <c r="F4">
        <v>112.21</v>
      </c>
      <c r="G4">
        <v>99.854900000000001</v>
      </c>
      <c r="H4">
        <v>91.84</v>
      </c>
      <c r="I4">
        <v>149.49</v>
      </c>
      <c r="J4">
        <v>16.8</v>
      </c>
      <c r="K4">
        <v>67.03</v>
      </c>
      <c r="L4">
        <v>52.486499999999999</v>
      </c>
      <c r="M4">
        <v>452.97</v>
      </c>
      <c r="N4">
        <v>119.2663</v>
      </c>
      <c r="O4">
        <v>540.85</v>
      </c>
      <c r="P4">
        <v>47.91</v>
      </c>
      <c r="Q4">
        <v>39.68</v>
      </c>
    </row>
    <row r="5" spans="1:17" x14ac:dyDescent="0.25">
      <c r="C5" s="7">
        <v>42401</v>
      </c>
      <c r="D5">
        <v>770.77</v>
      </c>
      <c r="E5">
        <v>147.80699999999999</v>
      </c>
      <c r="F5">
        <v>115.09</v>
      </c>
      <c r="G5">
        <v>99.545199999999994</v>
      </c>
      <c r="H5">
        <v>94.09</v>
      </c>
      <c r="I5">
        <v>150.55000000000001</v>
      </c>
      <c r="J5">
        <v>17.91</v>
      </c>
      <c r="K5">
        <v>67.03</v>
      </c>
      <c r="L5">
        <v>53.663699999999999</v>
      </c>
      <c r="M5">
        <v>472.64</v>
      </c>
      <c r="N5">
        <v>119.3045</v>
      </c>
      <c r="O5">
        <v>543.16</v>
      </c>
      <c r="P5">
        <v>48.83</v>
      </c>
      <c r="Q5">
        <v>38.200000000000003</v>
      </c>
    </row>
    <row r="6" spans="1:17" x14ac:dyDescent="0.25">
      <c r="C6" s="7">
        <v>42402</v>
      </c>
      <c r="D6">
        <v>780.91</v>
      </c>
      <c r="E6">
        <v>145.25299999999999</v>
      </c>
      <c r="F6">
        <v>114.61</v>
      </c>
      <c r="G6">
        <v>97.397199999999998</v>
      </c>
      <c r="H6">
        <v>91.49</v>
      </c>
      <c r="I6">
        <v>146.03</v>
      </c>
      <c r="J6">
        <v>16.079999999999998</v>
      </c>
      <c r="K6">
        <v>65.09</v>
      </c>
      <c r="L6">
        <v>52.6434</v>
      </c>
      <c r="M6">
        <v>475.67</v>
      </c>
      <c r="N6">
        <v>117.4982</v>
      </c>
      <c r="O6">
        <v>539.35</v>
      </c>
      <c r="P6">
        <v>45.76</v>
      </c>
      <c r="Q6">
        <v>36.86</v>
      </c>
    </row>
    <row r="7" spans="1:17" x14ac:dyDescent="0.25">
      <c r="C7" s="7">
        <v>42403</v>
      </c>
      <c r="D7">
        <v>749.38</v>
      </c>
      <c r="E7">
        <v>145.81399999999999</v>
      </c>
      <c r="F7">
        <v>112.69</v>
      </c>
      <c r="G7">
        <v>98.848600000000005</v>
      </c>
      <c r="H7">
        <v>90.74</v>
      </c>
      <c r="I7">
        <v>144.75</v>
      </c>
      <c r="J7">
        <v>16.559999999999999</v>
      </c>
      <c r="K7">
        <v>63.44</v>
      </c>
      <c r="L7">
        <v>53.084899999999998</v>
      </c>
      <c r="M7">
        <v>461.74</v>
      </c>
      <c r="N7">
        <v>119.1994</v>
      </c>
      <c r="O7">
        <v>545.1</v>
      </c>
      <c r="P7">
        <v>48.43</v>
      </c>
      <c r="Q7">
        <v>37.43</v>
      </c>
    </row>
    <row r="8" spans="1:17" x14ac:dyDescent="0.25">
      <c r="C8" s="7">
        <v>42404</v>
      </c>
      <c r="D8">
        <v>730.03</v>
      </c>
      <c r="E8">
        <v>145.059</v>
      </c>
      <c r="F8">
        <v>110.49</v>
      </c>
      <c r="G8">
        <v>99.225899999999996</v>
      </c>
      <c r="H8">
        <v>89.71</v>
      </c>
      <c r="I8">
        <v>145.29</v>
      </c>
      <c r="J8">
        <v>16.91</v>
      </c>
      <c r="K8">
        <v>64.86</v>
      </c>
      <c r="L8">
        <v>53.349800000000002</v>
      </c>
      <c r="M8">
        <v>470.9</v>
      </c>
      <c r="N8">
        <v>121.9997</v>
      </c>
      <c r="O8">
        <v>551.92999999999995</v>
      </c>
      <c r="P8">
        <v>48.68</v>
      </c>
      <c r="Q8">
        <v>39.35</v>
      </c>
    </row>
    <row r="9" spans="1:17" x14ac:dyDescent="0.25">
      <c r="C9" s="7">
        <v>42405</v>
      </c>
      <c r="D9">
        <v>703.76</v>
      </c>
      <c r="E9">
        <v>140.34700000000001</v>
      </c>
      <c r="F9">
        <v>104.07</v>
      </c>
      <c r="G9">
        <v>98.819500000000005</v>
      </c>
      <c r="H9">
        <v>82.79</v>
      </c>
      <c r="I9">
        <v>127.51</v>
      </c>
      <c r="J9">
        <v>15.72</v>
      </c>
      <c r="K9">
        <v>62.64</v>
      </c>
      <c r="L9">
        <v>52.9574</v>
      </c>
      <c r="M9">
        <v>460.14</v>
      </c>
      <c r="N9">
        <v>122.879</v>
      </c>
      <c r="O9">
        <v>536.24</v>
      </c>
      <c r="P9">
        <v>48.2</v>
      </c>
      <c r="Q9">
        <v>37.43</v>
      </c>
    </row>
    <row r="10" spans="1:17" x14ac:dyDescent="0.25">
      <c r="C10" s="7">
        <v>42408</v>
      </c>
      <c r="D10">
        <v>704.16</v>
      </c>
      <c r="E10">
        <v>138.37299999999999</v>
      </c>
      <c r="F10">
        <v>99.75</v>
      </c>
      <c r="G10">
        <v>98.239000000000004</v>
      </c>
      <c r="H10">
        <v>83.32</v>
      </c>
      <c r="I10">
        <v>115.69</v>
      </c>
      <c r="J10">
        <v>14.9</v>
      </c>
      <c r="K10">
        <v>61.1</v>
      </c>
      <c r="L10">
        <v>51.407299999999999</v>
      </c>
      <c r="M10">
        <v>445</v>
      </c>
      <c r="N10">
        <v>122.599</v>
      </c>
      <c r="O10">
        <v>507.28</v>
      </c>
      <c r="P10">
        <v>46.61</v>
      </c>
      <c r="Q10">
        <v>35.04</v>
      </c>
    </row>
    <row r="11" spans="1:17" x14ac:dyDescent="0.25">
      <c r="C11" s="7">
        <v>42409</v>
      </c>
      <c r="D11">
        <v>701.02</v>
      </c>
      <c r="E11">
        <v>138.52799999999999</v>
      </c>
      <c r="F11">
        <v>99.54</v>
      </c>
      <c r="G11">
        <v>99.3904</v>
      </c>
      <c r="H11">
        <v>86.13</v>
      </c>
      <c r="I11">
        <v>118.06</v>
      </c>
      <c r="J11">
        <v>14.4</v>
      </c>
      <c r="K11">
        <v>61.39</v>
      </c>
      <c r="L11">
        <v>51.632899999999999</v>
      </c>
      <c r="M11">
        <v>440.93</v>
      </c>
      <c r="N11">
        <v>119.7894</v>
      </c>
      <c r="O11">
        <v>508.82</v>
      </c>
      <c r="P11">
        <v>44.78</v>
      </c>
      <c r="Q11">
        <v>34.64</v>
      </c>
    </row>
    <row r="12" spans="1:17" x14ac:dyDescent="0.25">
      <c r="C12" s="7">
        <v>42410</v>
      </c>
      <c r="D12">
        <v>706.85</v>
      </c>
      <c r="E12">
        <v>140.124</v>
      </c>
      <c r="F12">
        <v>101</v>
      </c>
      <c r="G12">
        <v>99.274299999999997</v>
      </c>
      <c r="H12">
        <v>88.45</v>
      </c>
      <c r="I12">
        <v>120.42</v>
      </c>
      <c r="J12">
        <v>14.98</v>
      </c>
      <c r="K12">
        <v>61.78</v>
      </c>
      <c r="L12">
        <v>51.299399999999999</v>
      </c>
      <c r="M12">
        <v>448.81</v>
      </c>
      <c r="N12">
        <v>116.0433</v>
      </c>
      <c r="O12">
        <v>524.41</v>
      </c>
      <c r="P12">
        <v>45.5</v>
      </c>
      <c r="Q12">
        <v>36.450000000000003</v>
      </c>
    </row>
    <row r="13" spans="1:17" x14ac:dyDescent="0.25">
      <c r="C13" s="7">
        <v>42411</v>
      </c>
      <c r="D13">
        <v>706.36</v>
      </c>
      <c r="E13">
        <v>137.834</v>
      </c>
      <c r="F13">
        <v>101.91</v>
      </c>
      <c r="G13">
        <v>98.248699999999999</v>
      </c>
      <c r="H13">
        <v>86.35</v>
      </c>
      <c r="I13">
        <v>124.37</v>
      </c>
      <c r="J13">
        <v>14.31</v>
      </c>
      <c r="K13">
        <v>60.57</v>
      </c>
      <c r="L13">
        <v>50.1417</v>
      </c>
      <c r="M13">
        <v>461.39</v>
      </c>
      <c r="N13">
        <v>113.78400000000001</v>
      </c>
      <c r="O13">
        <v>521.54999999999995</v>
      </c>
      <c r="P13">
        <v>43.34</v>
      </c>
      <c r="Q13">
        <v>36.299999999999997</v>
      </c>
    </row>
    <row r="14" spans="1:17" x14ac:dyDescent="0.25">
      <c r="C14" s="7">
        <v>42412</v>
      </c>
      <c r="D14">
        <v>706.89</v>
      </c>
      <c r="E14">
        <v>141.011</v>
      </c>
      <c r="F14">
        <v>102.01</v>
      </c>
      <c r="G14">
        <v>100.1258</v>
      </c>
      <c r="H14">
        <v>87.4</v>
      </c>
      <c r="I14">
        <v>123.74</v>
      </c>
      <c r="J14">
        <v>15.88</v>
      </c>
      <c r="K14">
        <v>60.89</v>
      </c>
      <c r="L14">
        <v>51.662399999999998</v>
      </c>
      <c r="M14">
        <v>480.57</v>
      </c>
      <c r="N14">
        <v>116.8639</v>
      </c>
      <c r="O14">
        <v>531.28</v>
      </c>
      <c r="P14">
        <v>45.45</v>
      </c>
      <c r="Q14">
        <v>39.07</v>
      </c>
    </row>
    <row r="15" spans="1:17" x14ac:dyDescent="0.25">
      <c r="C15" s="7">
        <v>42416</v>
      </c>
      <c r="D15">
        <v>717.64</v>
      </c>
      <c r="E15">
        <v>143.37899999999999</v>
      </c>
      <c r="F15">
        <v>101.61</v>
      </c>
      <c r="G15">
        <v>101.54810000000001</v>
      </c>
      <c r="H15">
        <v>89.05</v>
      </c>
      <c r="I15">
        <v>127.74</v>
      </c>
      <c r="J15">
        <v>16.36</v>
      </c>
      <c r="K15">
        <v>66.290000000000006</v>
      </c>
      <c r="L15">
        <v>52.172499999999999</v>
      </c>
      <c r="M15">
        <v>492.94</v>
      </c>
      <c r="N15">
        <v>118.50530000000001</v>
      </c>
      <c r="O15">
        <v>535.16</v>
      </c>
      <c r="P15">
        <v>47.56</v>
      </c>
      <c r="Q15">
        <v>41.73</v>
      </c>
    </row>
    <row r="16" spans="1:17" x14ac:dyDescent="0.25">
      <c r="C16" s="7">
        <v>42417</v>
      </c>
      <c r="D16">
        <v>731.97</v>
      </c>
      <c r="E16">
        <v>147.19800000000001</v>
      </c>
      <c r="F16">
        <v>105.2</v>
      </c>
      <c r="G16">
        <v>102.68989999999999</v>
      </c>
      <c r="H16">
        <v>94.76</v>
      </c>
      <c r="I16">
        <v>132.66999999999999</v>
      </c>
      <c r="J16">
        <v>17.46</v>
      </c>
      <c r="K16">
        <v>66.38</v>
      </c>
      <c r="L16">
        <v>52.5944</v>
      </c>
      <c r="M16">
        <v>514.01</v>
      </c>
      <c r="N16">
        <v>121.74930000000001</v>
      </c>
      <c r="O16">
        <v>541.86</v>
      </c>
      <c r="P16">
        <v>48.18</v>
      </c>
      <c r="Q16">
        <v>42.84</v>
      </c>
    </row>
    <row r="17" spans="3:17" x14ac:dyDescent="0.25">
      <c r="C17" s="7">
        <v>42418</v>
      </c>
      <c r="D17">
        <v>717.51</v>
      </c>
      <c r="E17">
        <v>145.47399999999999</v>
      </c>
      <c r="F17">
        <v>103.47</v>
      </c>
      <c r="G17">
        <v>103.0189</v>
      </c>
      <c r="H17">
        <v>90.49</v>
      </c>
      <c r="I17">
        <v>123.06</v>
      </c>
      <c r="J17">
        <v>18.43</v>
      </c>
      <c r="K17">
        <v>66.52</v>
      </c>
      <c r="L17">
        <v>53.124099999999999</v>
      </c>
      <c r="M17">
        <v>515.92999999999995</v>
      </c>
      <c r="N17">
        <v>127.88030000000001</v>
      </c>
      <c r="O17">
        <v>542.62</v>
      </c>
      <c r="P17">
        <v>49.87</v>
      </c>
      <c r="Q17">
        <v>42.44</v>
      </c>
    </row>
    <row r="18" spans="3:17" x14ac:dyDescent="0.25">
      <c r="C18" s="7">
        <v>42419</v>
      </c>
      <c r="D18">
        <v>722.11</v>
      </c>
      <c r="E18">
        <v>146.273</v>
      </c>
      <c r="F18">
        <v>104.57</v>
      </c>
      <c r="G18">
        <v>103.7929</v>
      </c>
      <c r="H18">
        <v>89.23</v>
      </c>
      <c r="I18">
        <v>127.16</v>
      </c>
      <c r="J18">
        <v>18.309999999999999</v>
      </c>
      <c r="K18">
        <v>67.28</v>
      </c>
      <c r="L18">
        <v>53.673499999999997</v>
      </c>
      <c r="M18">
        <v>511.58</v>
      </c>
      <c r="N18">
        <v>128.48849999999999</v>
      </c>
      <c r="O18">
        <v>546.34</v>
      </c>
      <c r="P18">
        <v>48.4</v>
      </c>
      <c r="Q18">
        <v>42.59</v>
      </c>
    </row>
    <row r="19" spans="3:17" x14ac:dyDescent="0.25">
      <c r="C19" s="7">
        <v>42422</v>
      </c>
      <c r="D19">
        <v>729.05</v>
      </c>
      <c r="E19">
        <v>144.75200000000001</v>
      </c>
      <c r="F19">
        <v>107.16</v>
      </c>
      <c r="G19">
        <v>101.761</v>
      </c>
      <c r="H19">
        <v>91.93</v>
      </c>
      <c r="I19">
        <v>130.13999999999999</v>
      </c>
      <c r="J19">
        <v>18.3</v>
      </c>
      <c r="K19">
        <v>68.84</v>
      </c>
      <c r="L19">
        <v>54.576099999999997</v>
      </c>
      <c r="M19">
        <v>525.9</v>
      </c>
      <c r="N19">
        <v>129.15469999999999</v>
      </c>
      <c r="O19">
        <v>551.51</v>
      </c>
      <c r="P19">
        <v>51.61</v>
      </c>
      <c r="Q19">
        <v>44.31</v>
      </c>
    </row>
    <row r="20" spans="3:17" x14ac:dyDescent="0.25">
      <c r="C20" s="7">
        <v>42423</v>
      </c>
      <c r="D20">
        <v>717.29</v>
      </c>
      <c r="E20">
        <v>143.48599999999999</v>
      </c>
      <c r="F20">
        <v>105.46</v>
      </c>
      <c r="G20">
        <v>100.85120000000001</v>
      </c>
      <c r="H20">
        <v>89.12</v>
      </c>
      <c r="I20">
        <v>127.51</v>
      </c>
      <c r="J20">
        <v>18.3</v>
      </c>
      <c r="K20">
        <v>66.97</v>
      </c>
      <c r="L20">
        <v>54.066000000000003</v>
      </c>
      <c r="M20">
        <v>525.05999999999995</v>
      </c>
      <c r="N20">
        <v>127.83199999999999</v>
      </c>
      <c r="O20">
        <v>548.9</v>
      </c>
      <c r="P20">
        <v>49.87</v>
      </c>
      <c r="Q20">
        <v>43.42</v>
      </c>
    </row>
    <row r="21" spans="3:17" x14ac:dyDescent="0.25">
      <c r="C21" s="7">
        <v>42424</v>
      </c>
      <c r="D21">
        <v>720.9</v>
      </c>
      <c r="E21">
        <v>143.34</v>
      </c>
      <c r="F21">
        <v>106.88</v>
      </c>
      <c r="G21">
        <v>100.52030000000001</v>
      </c>
      <c r="H21">
        <v>91.61</v>
      </c>
      <c r="I21">
        <v>127.94</v>
      </c>
      <c r="J21">
        <v>18</v>
      </c>
      <c r="K21">
        <v>67.23</v>
      </c>
      <c r="L21">
        <v>53.604900000000001</v>
      </c>
      <c r="M21">
        <v>514.86</v>
      </c>
      <c r="N21">
        <v>128.2182</v>
      </c>
      <c r="O21">
        <v>553.65</v>
      </c>
      <c r="P21">
        <v>49.68</v>
      </c>
      <c r="Q21">
        <v>45.06</v>
      </c>
    </row>
    <row r="22" spans="3:17" x14ac:dyDescent="0.25">
      <c r="C22" s="7">
        <v>42425</v>
      </c>
      <c r="D22">
        <v>729.12</v>
      </c>
      <c r="E22">
        <v>142.989</v>
      </c>
      <c r="F22">
        <v>108.07</v>
      </c>
      <c r="G22">
        <v>101.38639999999999</v>
      </c>
      <c r="H22">
        <v>94.53</v>
      </c>
      <c r="I22">
        <v>140.29</v>
      </c>
      <c r="J22">
        <v>17.59</v>
      </c>
      <c r="K22">
        <v>66.66</v>
      </c>
      <c r="L22">
        <v>54.340699999999998</v>
      </c>
      <c r="M22">
        <v>505.33</v>
      </c>
      <c r="N22">
        <v>129.8595</v>
      </c>
      <c r="O22">
        <v>559.28</v>
      </c>
      <c r="P22">
        <v>50.36</v>
      </c>
      <c r="Q22">
        <v>43.58</v>
      </c>
    </row>
    <row r="23" spans="3:17" x14ac:dyDescent="0.25">
      <c r="C23" s="7">
        <v>42426</v>
      </c>
      <c r="D23">
        <v>724.86</v>
      </c>
      <c r="E23">
        <v>143.81700000000001</v>
      </c>
      <c r="F23">
        <v>107.92</v>
      </c>
      <c r="G23">
        <v>100.2576</v>
      </c>
      <c r="H23">
        <v>94.79</v>
      </c>
      <c r="I23">
        <v>147.59</v>
      </c>
      <c r="J23">
        <v>17.940000000000001</v>
      </c>
      <c r="K23">
        <v>66.91</v>
      </c>
      <c r="L23">
        <v>54.330799999999996</v>
      </c>
      <c r="M23">
        <v>506.01</v>
      </c>
      <c r="N23">
        <v>127.4748</v>
      </c>
      <c r="O23">
        <v>567.47</v>
      </c>
      <c r="P23">
        <v>51.53</v>
      </c>
      <c r="Q23">
        <v>44.08</v>
      </c>
    </row>
    <row r="24" spans="3:17" x14ac:dyDescent="0.25">
      <c r="C24" s="7">
        <v>42429</v>
      </c>
      <c r="D24">
        <v>717.22</v>
      </c>
      <c r="E24">
        <v>138.63300000000001</v>
      </c>
      <c r="F24">
        <v>106.92</v>
      </c>
      <c r="G24">
        <v>98.622799999999998</v>
      </c>
      <c r="H24">
        <v>93.41</v>
      </c>
      <c r="I24">
        <v>144.79</v>
      </c>
      <c r="J24">
        <v>18.12</v>
      </c>
      <c r="K24">
        <v>68.81</v>
      </c>
      <c r="L24">
        <v>54.527099999999997</v>
      </c>
      <c r="M24">
        <v>509.16</v>
      </c>
      <c r="N24">
        <v>126.5093</v>
      </c>
      <c r="O24">
        <v>563.05999999999995</v>
      </c>
      <c r="P24">
        <v>51.57</v>
      </c>
      <c r="Q24">
        <v>46.4</v>
      </c>
    </row>
    <row r="25" spans="3:17" x14ac:dyDescent="0.25">
      <c r="C25" s="7">
        <v>42430</v>
      </c>
      <c r="D25">
        <v>742.17</v>
      </c>
      <c r="E25">
        <v>144.58699999999999</v>
      </c>
      <c r="F25">
        <v>109.82</v>
      </c>
      <c r="G25">
        <v>103.02119999999999</v>
      </c>
      <c r="H25">
        <v>98.3</v>
      </c>
      <c r="I25">
        <v>148.63999999999999</v>
      </c>
      <c r="J25">
        <v>17.850000000000001</v>
      </c>
      <c r="K25">
        <v>70.86</v>
      </c>
      <c r="L25">
        <v>55.7239</v>
      </c>
      <c r="M25">
        <v>509.97</v>
      </c>
      <c r="N25">
        <v>129.73400000000001</v>
      </c>
      <c r="O25">
        <v>571.49</v>
      </c>
      <c r="P25">
        <v>52.47</v>
      </c>
      <c r="Q25">
        <v>45.94</v>
      </c>
    </row>
    <row r="26" spans="3:17" x14ac:dyDescent="0.25">
      <c r="C26" s="7">
        <v>42431</v>
      </c>
      <c r="D26">
        <v>739.48</v>
      </c>
      <c r="E26">
        <v>143.71</v>
      </c>
      <c r="F26">
        <v>109.95</v>
      </c>
      <c r="G26">
        <v>103.6245</v>
      </c>
      <c r="H26">
        <v>97.61</v>
      </c>
      <c r="I26">
        <v>148.12</v>
      </c>
      <c r="J26">
        <v>18.54</v>
      </c>
      <c r="K26">
        <v>71.25</v>
      </c>
      <c r="L26">
        <v>56.0379</v>
      </c>
      <c r="M26">
        <v>525.69000000000005</v>
      </c>
      <c r="N26">
        <v>131.59739999999999</v>
      </c>
      <c r="O26">
        <v>573.80999999999995</v>
      </c>
      <c r="P26">
        <v>54.31</v>
      </c>
      <c r="Q26">
        <v>45.26</v>
      </c>
    </row>
    <row r="27" spans="3:17" x14ac:dyDescent="0.25">
      <c r="C27" s="7">
        <v>42432</v>
      </c>
      <c r="D27">
        <v>731.59</v>
      </c>
      <c r="E27">
        <v>142.102</v>
      </c>
      <c r="F27">
        <v>109.58</v>
      </c>
      <c r="G27">
        <v>105.0744</v>
      </c>
      <c r="H27">
        <v>97.93</v>
      </c>
      <c r="I27">
        <v>152.02000000000001</v>
      </c>
      <c r="J27">
        <v>19.309999999999999</v>
      </c>
      <c r="K27">
        <v>71.02</v>
      </c>
      <c r="L27">
        <v>56.9895</v>
      </c>
      <c r="M27">
        <v>524.29</v>
      </c>
      <c r="N27">
        <v>133.04570000000001</v>
      </c>
      <c r="O27">
        <v>574.04</v>
      </c>
      <c r="P27">
        <v>56.56</v>
      </c>
      <c r="Q27">
        <v>46.24</v>
      </c>
    </row>
    <row r="28" spans="3:17" x14ac:dyDescent="0.25">
      <c r="C28" s="7">
        <v>42433</v>
      </c>
      <c r="D28">
        <v>730.22</v>
      </c>
      <c r="E28">
        <v>142.239</v>
      </c>
      <c r="F28">
        <v>108.39</v>
      </c>
      <c r="G28">
        <v>105.2398</v>
      </c>
      <c r="H28">
        <v>101.58</v>
      </c>
      <c r="I28">
        <v>150.97</v>
      </c>
      <c r="J28">
        <v>19.36</v>
      </c>
      <c r="K28">
        <v>72.22</v>
      </c>
      <c r="L28">
        <v>57.185699999999997</v>
      </c>
      <c r="M28">
        <v>529</v>
      </c>
      <c r="N28">
        <v>133.04570000000001</v>
      </c>
      <c r="O28">
        <v>570.65</v>
      </c>
      <c r="P28">
        <v>57.49</v>
      </c>
      <c r="Q28">
        <v>42.11</v>
      </c>
    </row>
    <row r="29" spans="3:17" x14ac:dyDescent="0.25">
      <c r="C29" s="7">
        <v>42436</v>
      </c>
      <c r="D29">
        <v>712.8</v>
      </c>
      <c r="E29">
        <v>143.535</v>
      </c>
      <c r="F29">
        <v>105.73</v>
      </c>
      <c r="G29">
        <v>104.57810000000001</v>
      </c>
      <c r="H29">
        <v>95.49</v>
      </c>
      <c r="I29">
        <v>154.44</v>
      </c>
      <c r="J29">
        <v>19.170000000000002</v>
      </c>
      <c r="K29">
        <v>72.89</v>
      </c>
      <c r="L29">
        <v>57.882300000000001</v>
      </c>
      <c r="M29">
        <v>533.69000000000005</v>
      </c>
      <c r="N29">
        <v>135.31460000000001</v>
      </c>
      <c r="O29">
        <v>572.69000000000005</v>
      </c>
      <c r="P29">
        <v>59.85</v>
      </c>
      <c r="Q29">
        <v>41.36</v>
      </c>
    </row>
    <row r="30" spans="3:17" x14ac:dyDescent="0.25">
      <c r="C30" s="7">
        <v>42437</v>
      </c>
      <c r="D30">
        <v>713.53</v>
      </c>
      <c r="E30">
        <v>140.923</v>
      </c>
      <c r="F30">
        <v>105.93</v>
      </c>
      <c r="G30">
        <v>104.68510000000001</v>
      </c>
      <c r="H30">
        <v>96.23</v>
      </c>
      <c r="I30">
        <v>152.63</v>
      </c>
      <c r="J30">
        <v>18.329999999999998</v>
      </c>
      <c r="K30">
        <v>71.069999999999993</v>
      </c>
      <c r="L30">
        <v>58.304099999999998</v>
      </c>
      <c r="M30">
        <v>524.69000000000005</v>
      </c>
      <c r="N30">
        <v>134.27189999999999</v>
      </c>
      <c r="O30">
        <v>566.86</v>
      </c>
      <c r="P30">
        <v>56.84</v>
      </c>
      <c r="Q30">
        <v>37.89</v>
      </c>
    </row>
    <row r="31" spans="3:17" x14ac:dyDescent="0.25">
      <c r="C31" s="7">
        <v>42438</v>
      </c>
      <c r="D31">
        <v>725.41</v>
      </c>
      <c r="E31">
        <v>137.28899999999999</v>
      </c>
      <c r="F31">
        <v>107.51</v>
      </c>
      <c r="G31">
        <v>105.9988</v>
      </c>
      <c r="H31">
        <v>98</v>
      </c>
      <c r="I31">
        <v>153.15</v>
      </c>
      <c r="J31">
        <v>17.66</v>
      </c>
      <c r="K31">
        <v>72.430000000000007</v>
      </c>
      <c r="L31">
        <v>57.9313</v>
      </c>
      <c r="M31">
        <v>506.63</v>
      </c>
      <c r="N31">
        <v>135.56559999999999</v>
      </c>
      <c r="O31">
        <v>572.9</v>
      </c>
      <c r="P31">
        <v>58.24</v>
      </c>
      <c r="Q31">
        <v>39.39</v>
      </c>
    </row>
    <row r="32" spans="3:17" x14ac:dyDescent="0.25">
      <c r="C32" s="7">
        <v>42439</v>
      </c>
      <c r="D32">
        <v>732.17</v>
      </c>
      <c r="E32">
        <v>137.41499999999999</v>
      </c>
      <c r="F32">
        <v>107.32</v>
      </c>
      <c r="G32">
        <v>105.44410000000001</v>
      </c>
      <c r="H32">
        <v>97.36</v>
      </c>
      <c r="I32">
        <v>150.75</v>
      </c>
      <c r="J32">
        <v>16.61</v>
      </c>
      <c r="K32">
        <v>71.97</v>
      </c>
      <c r="L32">
        <v>57.637</v>
      </c>
      <c r="M32">
        <v>503.68</v>
      </c>
      <c r="N32">
        <v>135.35319999999999</v>
      </c>
      <c r="O32">
        <v>573.70000000000005</v>
      </c>
      <c r="P32">
        <v>57.92</v>
      </c>
      <c r="Q32">
        <v>38.43</v>
      </c>
    </row>
    <row r="33" spans="3:17" x14ac:dyDescent="0.25">
      <c r="C33" s="7">
        <v>42440</v>
      </c>
      <c r="D33">
        <v>744.87</v>
      </c>
      <c r="E33">
        <v>140.86500000000001</v>
      </c>
      <c r="F33">
        <v>109.41</v>
      </c>
      <c r="G33">
        <v>106.09610000000001</v>
      </c>
      <c r="H33">
        <v>97.66</v>
      </c>
      <c r="I33">
        <v>157.82</v>
      </c>
      <c r="J33">
        <v>16.809999999999999</v>
      </c>
      <c r="K33">
        <v>74.010000000000005</v>
      </c>
      <c r="L33">
        <v>58.333599999999997</v>
      </c>
      <c r="M33">
        <v>507.85</v>
      </c>
      <c r="N33">
        <v>137.44839999999999</v>
      </c>
      <c r="O33">
        <v>580.45000000000005</v>
      </c>
      <c r="P33">
        <v>59.65</v>
      </c>
      <c r="Q33">
        <v>39.200000000000003</v>
      </c>
    </row>
    <row r="34" spans="3:17" x14ac:dyDescent="0.25">
      <c r="C34" s="7">
        <v>42443</v>
      </c>
      <c r="D34">
        <v>750.24</v>
      </c>
      <c r="E34">
        <v>140.91300000000001</v>
      </c>
      <c r="F34">
        <v>109.89</v>
      </c>
      <c r="G34">
        <v>105.59010000000001</v>
      </c>
      <c r="H34">
        <v>98.13</v>
      </c>
      <c r="I34">
        <v>154.97</v>
      </c>
      <c r="J34">
        <v>17.12</v>
      </c>
      <c r="K34">
        <v>73.349999999999994</v>
      </c>
      <c r="L34">
        <v>58.441499999999998</v>
      </c>
      <c r="M34">
        <v>515.73</v>
      </c>
      <c r="N34">
        <v>137.85390000000001</v>
      </c>
      <c r="O34">
        <v>593.07000000000005</v>
      </c>
      <c r="P34">
        <v>60.01</v>
      </c>
      <c r="Q34">
        <v>40.26</v>
      </c>
    </row>
    <row r="35" spans="3:17" x14ac:dyDescent="0.25">
      <c r="C35" s="7">
        <v>42444</v>
      </c>
      <c r="D35">
        <v>750.57</v>
      </c>
      <c r="E35">
        <v>139.54</v>
      </c>
      <c r="F35">
        <v>110.67</v>
      </c>
      <c r="G35">
        <v>105.7555</v>
      </c>
      <c r="H35">
        <v>97.86</v>
      </c>
      <c r="I35">
        <v>153.33000000000001</v>
      </c>
      <c r="J35">
        <v>16.190000000000001</v>
      </c>
      <c r="K35">
        <v>72.23</v>
      </c>
      <c r="L35">
        <v>58.107900000000001</v>
      </c>
      <c r="M35">
        <v>503</v>
      </c>
      <c r="N35">
        <v>138.02770000000001</v>
      </c>
      <c r="O35">
        <v>587.4</v>
      </c>
      <c r="P35">
        <v>59.54</v>
      </c>
      <c r="Q35">
        <v>37.67</v>
      </c>
    </row>
    <row r="36" spans="3:17" x14ac:dyDescent="0.25">
      <c r="C36" s="7">
        <v>42445</v>
      </c>
      <c r="D36">
        <v>757.36</v>
      </c>
      <c r="E36">
        <v>140.29</v>
      </c>
      <c r="F36">
        <v>112.18</v>
      </c>
      <c r="G36">
        <v>106.2907</v>
      </c>
      <c r="H36">
        <v>99.35</v>
      </c>
      <c r="I36">
        <v>154.71</v>
      </c>
      <c r="J36">
        <v>16.7</v>
      </c>
      <c r="K36">
        <v>73.5</v>
      </c>
      <c r="L36">
        <v>58.569000000000003</v>
      </c>
      <c r="M36">
        <v>500.35</v>
      </c>
      <c r="N36">
        <v>139.7945</v>
      </c>
      <c r="O36">
        <v>587.38</v>
      </c>
      <c r="P36">
        <v>61.76</v>
      </c>
      <c r="Q36">
        <v>37.61</v>
      </c>
    </row>
    <row r="37" spans="3:17" x14ac:dyDescent="0.25">
      <c r="C37" s="7">
        <v>42446</v>
      </c>
      <c r="D37">
        <v>758.48</v>
      </c>
      <c r="E37">
        <v>140.43600000000001</v>
      </c>
      <c r="F37">
        <v>111.02</v>
      </c>
      <c r="G37">
        <v>108.0326</v>
      </c>
      <c r="H37">
        <v>99.72</v>
      </c>
      <c r="I37">
        <v>153.69</v>
      </c>
      <c r="J37">
        <v>16.850000000000001</v>
      </c>
      <c r="K37">
        <v>74.25</v>
      </c>
      <c r="L37">
        <v>58.941800000000001</v>
      </c>
      <c r="M37">
        <v>471.59</v>
      </c>
      <c r="N37">
        <v>141.96690000000001</v>
      </c>
      <c r="O37">
        <v>562.35</v>
      </c>
      <c r="P37">
        <v>63.37</v>
      </c>
      <c r="Q37">
        <v>38.99</v>
      </c>
    </row>
    <row r="38" spans="3:17" x14ac:dyDescent="0.25">
      <c r="C38" s="7">
        <v>42447</v>
      </c>
      <c r="D38">
        <v>755.41</v>
      </c>
      <c r="E38">
        <v>141.78100000000001</v>
      </c>
      <c r="F38">
        <v>111.45</v>
      </c>
      <c r="G38">
        <v>109.0835</v>
      </c>
      <c r="H38">
        <v>101.12</v>
      </c>
      <c r="I38">
        <v>155.72999999999999</v>
      </c>
      <c r="J38">
        <v>16.850000000000001</v>
      </c>
      <c r="K38">
        <v>76.25</v>
      </c>
      <c r="L38">
        <v>60.060200000000002</v>
      </c>
      <c r="M38">
        <v>455.37</v>
      </c>
      <c r="N38">
        <v>142.01519999999999</v>
      </c>
      <c r="O38">
        <v>583.04999999999995</v>
      </c>
      <c r="P38">
        <v>62.91</v>
      </c>
      <c r="Q38">
        <v>39.92</v>
      </c>
    </row>
    <row r="39" spans="3:17" x14ac:dyDescent="0.25">
      <c r="C39" s="7">
        <v>42450</v>
      </c>
      <c r="D39">
        <v>762.16</v>
      </c>
      <c r="E39">
        <v>143.24199999999999</v>
      </c>
      <c r="F39">
        <v>111.85</v>
      </c>
      <c r="G39">
        <v>109.64790000000001</v>
      </c>
      <c r="H39">
        <v>101.06</v>
      </c>
      <c r="I39">
        <v>154.9</v>
      </c>
      <c r="J39">
        <v>16.89</v>
      </c>
      <c r="K39">
        <v>78.11</v>
      </c>
      <c r="L39">
        <v>60.050400000000003</v>
      </c>
      <c r="M39">
        <v>462.48</v>
      </c>
      <c r="N39">
        <v>143.50200000000001</v>
      </c>
      <c r="O39">
        <v>582.99</v>
      </c>
      <c r="P39">
        <v>63.54</v>
      </c>
      <c r="Q39">
        <v>39.15</v>
      </c>
    </row>
    <row r="40" spans="3:17" x14ac:dyDescent="0.25">
      <c r="C40" s="7">
        <v>42451</v>
      </c>
      <c r="D40">
        <v>760.05</v>
      </c>
      <c r="E40">
        <v>146.76</v>
      </c>
      <c r="F40">
        <v>112.25</v>
      </c>
      <c r="G40">
        <v>109.93980000000001</v>
      </c>
      <c r="H40">
        <v>99.84</v>
      </c>
      <c r="I40">
        <v>158.43</v>
      </c>
      <c r="J40">
        <v>16.86</v>
      </c>
      <c r="K40">
        <v>78.180000000000007</v>
      </c>
      <c r="L40">
        <v>59.461799999999997</v>
      </c>
      <c r="M40">
        <v>471.76</v>
      </c>
      <c r="N40">
        <v>142.99029999999999</v>
      </c>
      <c r="O40">
        <v>591.03</v>
      </c>
      <c r="P40">
        <v>63.77</v>
      </c>
      <c r="Q40">
        <v>40.75</v>
      </c>
    </row>
    <row r="41" spans="3:17" x14ac:dyDescent="0.25">
      <c r="C41" s="7">
        <v>42452</v>
      </c>
      <c r="D41">
        <v>757.56</v>
      </c>
      <c r="E41">
        <v>144.947</v>
      </c>
      <c r="F41">
        <v>112.54</v>
      </c>
      <c r="G41">
        <v>109.1906</v>
      </c>
      <c r="H41">
        <v>99.59</v>
      </c>
      <c r="I41">
        <v>154.99</v>
      </c>
      <c r="J41">
        <v>16.010000000000002</v>
      </c>
      <c r="K41">
        <v>76.56</v>
      </c>
      <c r="L41">
        <v>59.481400000000001</v>
      </c>
      <c r="M41">
        <v>474.46</v>
      </c>
      <c r="N41">
        <v>140.3835</v>
      </c>
      <c r="O41">
        <v>586.33000000000004</v>
      </c>
      <c r="P41">
        <v>61.6</v>
      </c>
      <c r="Q41">
        <v>39.94</v>
      </c>
    </row>
    <row r="42" spans="3:17" x14ac:dyDescent="0.25">
      <c r="C42" s="7">
        <v>42453</v>
      </c>
      <c r="D42">
        <v>754.84</v>
      </c>
      <c r="E42">
        <v>145.41499999999999</v>
      </c>
      <c r="F42">
        <v>113.05</v>
      </c>
      <c r="G42">
        <v>108.3245</v>
      </c>
      <c r="H42">
        <v>98.36</v>
      </c>
      <c r="I42">
        <v>155.72999999999999</v>
      </c>
      <c r="J42">
        <v>15.91</v>
      </c>
      <c r="K42">
        <v>75.86</v>
      </c>
      <c r="L42">
        <v>59.324399999999997</v>
      </c>
      <c r="M42">
        <v>471.37</v>
      </c>
      <c r="N42">
        <v>142.84549999999999</v>
      </c>
      <c r="O42">
        <v>583.30999999999995</v>
      </c>
      <c r="P42">
        <v>61.99</v>
      </c>
      <c r="Q42">
        <v>40.79</v>
      </c>
    </row>
    <row r="43" spans="3:17" x14ac:dyDescent="0.25">
      <c r="C43" s="7">
        <v>42457</v>
      </c>
      <c r="D43">
        <v>753.28</v>
      </c>
      <c r="E43">
        <v>144.56700000000001</v>
      </c>
      <c r="F43">
        <v>113.69</v>
      </c>
      <c r="G43">
        <v>108.59699999999999</v>
      </c>
      <c r="H43">
        <v>101.21</v>
      </c>
      <c r="I43">
        <v>156.19</v>
      </c>
      <c r="J43">
        <v>15.6</v>
      </c>
      <c r="K43">
        <v>76.48</v>
      </c>
      <c r="L43">
        <v>59.137999999999998</v>
      </c>
      <c r="M43">
        <v>475.31</v>
      </c>
      <c r="N43">
        <v>143.28</v>
      </c>
      <c r="O43">
        <v>584.16999999999996</v>
      </c>
      <c r="P43">
        <v>61.68</v>
      </c>
      <c r="Q43">
        <v>40.71</v>
      </c>
    </row>
    <row r="44" spans="3:17" x14ac:dyDescent="0.25">
      <c r="C44" s="7">
        <v>42458</v>
      </c>
      <c r="D44">
        <v>765.89</v>
      </c>
      <c r="E44">
        <v>145.65899999999999</v>
      </c>
      <c r="F44">
        <v>116.14</v>
      </c>
      <c r="G44">
        <v>108.88890000000001</v>
      </c>
      <c r="H44">
        <v>104.13</v>
      </c>
      <c r="I44">
        <v>159.30000000000001</v>
      </c>
      <c r="J44">
        <v>15.97</v>
      </c>
      <c r="K44">
        <v>78.08</v>
      </c>
      <c r="L44">
        <v>59.451999999999998</v>
      </c>
      <c r="M44">
        <v>460</v>
      </c>
      <c r="N44">
        <v>144.17789999999999</v>
      </c>
      <c r="O44">
        <v>603.07000000000005</v>
      </c>
      <c r="P44">
        <v>62.56</v>
      </c>
      <c r="Q44">
        <v>44.5</v>
      </c>
    </row>
    <row r="45" spans="3:17" x14ac:dyDescent="0.25">
      <c r="C45" s="7">
        <v>42459</v>
      </c>
      <c r="D45">
        <v>768.34</v>
      </c>
      <c r="E45">
        <v>145.649</v>
      </c>
      <c r="F45">
        <v>114.7</v>
      </c>
      <c r="G45">
        <v>109.1516</v>
      </c>
      <c r="H45">
        <v>102.19</v>
      </c>
      <c r="I45">
        <v>161.99</v>
      </c>
      <c r="J45">
        <v>16.36</v>
      </c>
      <c r="K45">
        <v>78.86</v>
      </c>
      <c r="L45">
        <v>59.147799999999997</v>
      </c>
      <c r="M45">
        <v>466.15</v>
      </c>
      <c r="N45">
        <v>143.28960000000001</v>
      </c>
      <c r="O45">
        <v>598.28</v>
      </c>
      <c r="P45">
        <v>62.79</v>
      </c>
      <c r="Q45">
        <v>44.28</v>
      </c>
    </row>
    <row r="46" spans="3:17" x14ac:dyDescent="0.25">
      <c r="C46" s="7">
        <v>42460</v>
      </c>
      <c r="D46">
        <v>762.9</v>
      </c>
      <c r="E46">
        <v>146.08699999999999</v>
      </c>
      <c r="F46">
        <v>114.1</v>
      </c>
      <c r="G46">
        <v>109.03489999999999</v>
      </c>
      <c r="H46">
        <v>102.23</v>
      </c>
      <c r="I46">
        <v>163.13999999999999</v>
      </c>
      <c r="J46">
        <v>16.55</v>
      </c>
      <c r="K46">
        <v>79.03</v>
      </c>
      <c r="L46">
        <v>60.236800000000002</v>
      </c>
      <c r="M46">
        <v>470.97</v>
      </c>
      <c r="N46">
        <v>146.22470000000001</v>
      </c>
      <c r="O46">
        <v>601.04999999999995</v>
      </c>
      <c r="P46">
        <v>62.19</v>
      </c>
      <c r="Q46">
        <v>44.7</v>
      </c>
    </row>
    <row r="47" spans="3:17" x14ac:dyDescent="0.25">
      <c r="C47" s="7">
        <v>42461</v>
      </c>
      <c r="D47">
        <v>769.67</v>
      </c>
      <c r="E47">
        <v>150.209</v>
      </c>
      <c r="F47">
        <v>116.06</v>
      </c>
      <c r="G47">
        <v>110.1831</v>
      </c>
      <c r="H47">
        <v>105.7</v>
      </c>
      <c r="I47">
        <v>161.12</v>
      </c>
      <c r="J47">
        <v>15.98</v>
      </c>
      <c r="K47">
        <v>78.73</v>
      </c>
      <c r="L47">
        <v>59.942500000000003</v>
      </c>
      <c r="M47">
        <v>464.81</v>
      </c>
      <c r="N47">
        <v>147.2578</v>
      </c>
      <c r="O47">
        <v>606.5</v>
      </c>
      <c r="P47">
        <v>60.81</v>
      </c>
      <c r="Q47">
        <v>44.42</v>
      </c>
    </row>
    <row r="48" spans="3:17" x14ac:dyDescent="0.25">
      <c r="C48" s="7">
        <v>42464</v>
      </c>
      <c r="D48">
        <v>765.12</v>
      </c>
      <c r="E48">
        <v>150.696</v>
      </c>
      <c r="F48">
        <v>112.55</v>
      </c>
      <c r="G48">
        <v>109.5214</v>
      </c>
      <c r="H48">
        <v>104.35</v>
      </c>
      <c r="I48">
        <v>161.59</v>
      </c>
      <c r="J48">
        <v>17.09</v>
      </c>
      <c r="K48">
        <v>79.08</v>
      </c>
      <c r="L48">
        <v>59.471600000000002</v>
      </c>
      <c r="M48">
        <v>465</v>
      </c>
      <c r="N48">
        <v>146.82329999999999</v>
      </c>
      <c r="O48">
        <v>622.05999999999995</v>
      </c>
      <c r="P48">
        <v>59.47</v>
      </c>
      <c r="Q48">
        <v>44.24</v>
      </c>
    </row>
    <row r="49" spans="3:17" x14ac:dyDescent="0.25">
      <c r="C49" s="7">
        <v>42465</v>
      </c>
      <c r="D49">
        <v>758.57</v>
      </c>
      <c r="E49">
        <v>149.03</v>
      </c>
      <c r="F49">
        <v>112.22</v>
      </c>
      <c r="G49">
        <v>108.77209999999999</v>
      </c>
      <c r="H49">
        <v>104.94</v>
      </c>
      <c r="I49">
        <v>151.91999999999999</v>
      </c>
      <c r="J49">
        <v>17.05</v>
      </c>
      <c r="K49">
        <v>77.319999999999993</v>
      </c>
      <c r="L49">
        <v>59.049700000000001</v>
      </c>
      <c r="M49">
        <v>463.42</v>
      </c>
      <c r="N49">
        <v>144.82480000000001</v>
      </c>
      <c r="O49">
        <v>612.91999999999996</v>
      </c>
      <c r="P49">
        <v>58.48</v>
      </c>
      <c r="Q49">
        <v>44.31</v>
      </c>
    </row>
    <row r="50" spans="3:17" x14ac:dyDescent="0.25">
      <c r="C50" s="7">
        <v>42466</v>
      </c>
      <c r="D50">
        <v>768.07</v>
      </c>
      <c r="E50">
        <v>155.56800000000001</v>
      </c>
      <c r="F50">
        <v>113.71</v>
      </c>
      <c r="G50">
        <v>110.0177</v>
      </c>
      <c r="H50">
        <v>104.83</v>
      </c>
      <c r="I50">
        <v>158.22</v>
      </c>
      <c r="J50">
        <v>17.260000000000002</v>
      </c>
      <c r="K50">
        <v>78.680000000000007</v>
      </c>
      <c r="L50">
        <v>59.03</v>
      </c>
      <c r="M50">
        <v>455.25</v>
      </c>
      <c r="N50">
        <v>144.8441</v>
      </c>
      <c r="O50">
        <v>626.12</v>
      </c>
      <c r="P50">
        <v>59</v>
      </c>
      <c r="Q50">
        <v>44.58</v>
      </c>
    </row>
    <row r="51" spans="3:17" x14ac:dyDescent="0.25">
      <c r="C51" s="7">
        <v>42467</v>
      </c>
      <c r="D51">
        <v>760.12</v>
      </c>
      <c r="E51">
        <v>153.346</v>
      </c>
      <c r="F51">
        <v>113.64</v>
      </c>
      <c r="G51">
        <v>108.6651</v>
      </c>
      <c r="H51">
        <v>104.45</v>
      </c>
      <c r="I51">
        <v>149.6</v>
      </c>
      <c r="J51">
        <v>16.98</v>
      </c>
      <c r="K51">
        <v>77.61</v>
      </c>
      <c r="L51">
        <v>58.024500000000003</v>
      </c>
      <c r="M51">
        <v>450.6</v>
      </c>
      <c r="N51">
        <v>143.13509999999999</v>
      </c>
      <c r="O51">
        <v>614.78</v>
      </c>
      <c r="P51">
        <v>57.95</v>
      </c>
      <c r="Q51">
        <v>44.61</v>
      </c>
    </row>
    <row r="52" spans="3:17" x14ac:dyDescent="0.25">
      <c r="C52" s="7">
        <v>42468</v>
      </c>
      <c r="D52">
        <v>759.47</v>
      </c>
      <c r="E52">
        <v>152.44999999999999</v>
      </c>
      <c r="F52">
        <v>110.63</v>
      </c>
      <c r="G52">
        <v>109.10299999999999</v>
      </c>
      <c r="H52">
        <v>103.81</v>
      </c>
      <c r="I52">
        <v>147.85</v>
      </c>
      <c r="J52">
        <v>16.649999999999999</v>
      </c>
      <c r="K52">
        <v>77.47</v>
      </c>
      <c r="L52">
        <v>58.6554</v>
      </c>
      <c r="M52">
        <v>451.25</v>
      </c>
      <c r="N52">
        <v>144.19720000000001</v>
      </c>
      <c r="O52">
        <v>619.77</v>
      </c>
      <c r="P52">
        <v>59.5</v>
      </c>
      <c r="Q52">
        <v>44.02</v>
      </c>
    </row>
    <row r="53" spans="3:17" x14ac:dyDescent="0.25">
      <c r="C53" s="7">
        <v>42471</v>
      </c>
      <c r="D53">
        <v>757.54</v>
      </c>
      <c r="E53">
        <v>152.38200000000001</v>
      </c>
      <c r="F53">
        <v>108.99</v>
      </c>
      <c r="G53">
        <v>108.9278</v>
      </c>
      <c r="H53">
        <v>102.68</v>
      </c>
      <c r="I53">
        <v>140.44</v>
      </c>
      <c r="J53">
        <v>16.510000000000002</v>
      </c>
      <c r="K53">
        <v>77.709999999999994</v>
      </c>
      <c r="L53">
        <v>58.951099999999997</v>
      </c>
      <c r="M53">
        <v>444.21</v>
      </c>
      <c r="N53">
        <v>144.10059999999999</v>
      </c>
      <c r="O53">
        <v>620.20000000000005</v>
      </c>
      <c r="P53">
        <v>59.58</v>
      </c>
      <c r="Q53">
        <v>43.64</v>
      </c>
    </row>
    <row r="54" spans="3:17" x14ac:dyDescent="0.25">
      <c r="C54" s="7">
        <v>42472</v>
      </c>
      <c r="D54">
        <v>764.32</v>
      </c>
      <c r="E54">
        <v>154.535</v>
      </c>
      <c r="F54">
        <v>110.61</v>
      </c>
      <c r="G54">
        <v>109.9885</v>
      </c>
      <c r="H54">
        <v>106.98</v>
      </c>
      <c r="I54">
        <v>139.04</v>
      </c>
      <c r="J54">
        <v>16.57</v>
      </c>
      <c r="K54">
        <v>77.86</v>
      </c>
      <c r="L54">
        <v>59.8187</v>
      </c>
      <c r="M54">
        <v>444.62</v>
      </c>
      <c r="N54">
        <v>144.4675</v>
      </c>
      <c r="O54">
        <v>625.51</v>
      </c>
      <c r="P54">
        <v>59.96</v>
      </c>
      <c r="Q54">
        <v>41.97</v>
      </c>
    </row>
    <row r="55" spans="3:17" x14ac:dyDescent="0.25">
      <c r="C55" s="7">
        <v>42473</v>
      </c>
      <c r="D55">
        <v>771.91</v>
      </c>
      <c r="E55">
        <v>155.958</v>
      </c>
      <c r="F55">
        <v>110.51</v>
      </c>
      <c r="G55">
        <v>111.6525</v>
      </c>
      <c r="H55">
        <v>109.65</v>
      </c>
      <c r="I55">
        <v>142.08000000000001</v>
      </c>
      <c r="J55">
        <v>17.37</v>
      </c>
      <c r="K55">
        <v>79.64</v>
      </c>
      <c r="L55">
        <v>61.2776</v>
      </c>
      <c r="M55">
        <v>444.66</v>
      </c>
      <c r="N55">
        <v>146.01230000000001</v>
      </c>
      <c r="O55">
        <v>627.01</v>
      </c>
      <c r="P55">
        <v>61.91</v>
      </c>
      <c r="Q55">
        <v>44.89</v>
      </c>
    </row>
    <row r="56" spans="3:17" x14ac:dyDescent="0.25">
      <c r="C56" s="7">
        <v>42474</v>
      </c>
      <c r="D56">
        <v>775.39</v>
      </c>
      <c r="E56">
        <v>156.01599999999999</v>
      </c>
      <c r="F56">
        <v>110.84</v>
      </c>
      <c r="G56">
        <v>111.4384</v>
      </c>
      <c r="H56">
        <v>110.42</v>
      </c>
      <c r="I56">
        <v>140.71</v>
      </c>
      <c r="J56">
        <v>17.53</v>
      </c>
      <c r="K56">
        <v>79.61</v>
      </c>
      <c r="L56">
        <v>61.622700000000002</v>
      </c>
      <c r="M56">
        <v>456.01</v>
      </c>
      <c r="N56">
        <v>145.94470000000001</v>
      </c>
      <c r="O56">
        <v>623.09</v>
      </c>
      <c r="P56">
        <v>61.34</v>
      </c>
      <c r="Q56">
        <v>45.02</v>
      </c>
    </row>
    <row r="57" spans="3:17" x14ac:dyDescent="0.25">
      <c r="C57" s="7">
        <v>42475</v>
      </c>
      <c r="D57">
        <v>780</v>
      </c>
      <c r="E57">
        <v>156.02600000000001</v>
      </c>
      <c r="F57">
        <v>109.64</v>
      </c>
      <c r="G57">
        <v>111.5454</v>
      </c>
      <c r="H57">
        <v>111.51</v>
      </c>
      <c r="I57">
        <v>140.66</v>
      </c>
      <c r="J57">
        <v>17.579999999999998</v>
      </c>
      <c r="K57">
        <v>78.97</v>
      </c>
      <c r="L57">
        <v>61.257899999999999</v>
      </c>
      <c r="M57">
        <v>469.29</v>
      </c>
      <c r="N57">
        <v>146.4854</v>
      </c>
      <c r="O57">
        <v>624.22</v>
      </c>
      <c r="P57">
        <v>61</v>
      </c>
      <c r="Q57">
        <v>44.39</v>
      </c>
    </row>
    <row r="58" spans="3:17" x14ac:dyDescent="0.25">
      <c r="C58" s="7">
        <v>42478</v>
      </c>
      <c r="D58">
        <v>787.68</v>
      </c>
      <c r="E58">
        <v>157.55600000000001</v>
      </c>
      <c r="F58">
        <v>110.45</v>
      </c>
      <c r="G58">
        <v>112.3531</v>
      </c>
      <c r="H58">
        <v>108.4</v>
      </c>
      <c r="I58">
        <v>141.54</v>
      </c>
      <c r="J58">
        <v>17.309999999999999</v>
      </c>
      <c r="K58">
        <v>79.010000000000005</v>
      </c>
      <c r="L58">
        <v>61.701500000000003</v>
      </c>
      <c r="M58">
        <v>460.12</v>
      </c>
      <c r="N58">
        <v>147.26750000000001</v>
      </c>
      <c r="O58">
        <v>626.98</v>
      </c>
      <c r="P58">
        <v>61.54</v>
      </c>
      <c r="Q58">
        <v>44.37</v>
      </c>
    </row>
    <row r="59" spans="3:17" x14ac:dyDescent="0.25">
      <c r="C59" s="7">
        <v>42479</v>
      </c>
      <c r="D59">
        <v>776.25</v>
      </c>
      <c r="E59">
        <v>157.94499999999999</v>
      </c>
      <c r="F59">
        <v>112.29</v>
      </c>
      <c r="G59">
        <v>112.68389999999999</v>
      </c>
      <c r="H59">
        <v>94.34</v>
      </c>
      <c r="I59">
        <v>140.28</v>
      </c>
      <c r="J59">
        <v>16.920000000000002</v>
      </c>
      <c r="K59">
        <v>79.459999999999994</v>
      </c>
      <c r="L59">
        <v>62.6676</v>
      </c>
      <c r="M59">
        <v>455.18</v>
      </c>
      <c r="N59">
        <v>139.0318</v>
      </c>
      <c r="O59">
        <v>623.71</v>
      </c>
      <c r="P59">
        <v>61.15</v>
      </c>
      <c r="Q59">
        <v>43.64</v>
      </c>
    </row>
    <row r="60" spans="3:17" x14ac:dyDescent="0.25">
      <c r="C60" s="7">
        <v>42480</v>
      </c>
      <c r="D60">
        <v>774.92</v>
      </c>
      <c r="E60">
        <v>158.589</v>
      </c>
      <c r="F60">
        <v>112.42</v>
      </c>
      <c r="G60">
        <v>112.0806</v>
      </c>
      <c r="H60">
        <v>96.77</v>
      </c>
      <c r="I60">
        <v>140.31</v>
      </c>
      <c r="J60">
        <v>17.399999999999999</v>
      </c>
      <c r="K60">
        <v>81.209999999999994</v>
      </c>
      <c r="L60">
        <v>64.096999999999994</v>
      </c>
      <c r="M60">
        <v>458</v>
      </c>
      <c r="N60">
        <v>141.06899999999999</v>
      </c>
      <c r="O60">
        <v>644.55999999999995</v>
      </c>
      <c r="P60">
        <v>60.14</v>
      </c>
      <c r="Q60">
        <v>43.85</v>
      </c>
    </row>
    <row r="61" spans="3:17" x14ac:dyDescent="0.25">
      <c r="C61" s="7">
        <v>42481</v>
      </c>
      <c r="D61">
        <v>780</v>
      </c>
      <c r="E61">
        <v>160.13800000000001</v>
      </c>
      <c r="F61">
        <v>113.44</v>
      </c>
      <c r="G61">
        <v>111.8276</v>
      </c>
      <c r="H61">
        <v>94.98</v>
      </c>
      <c r="I61">
        <v>146.44999999999999</v>
      </c>
      <c r="J61">
        <v>17.510000000000002</v>
      </c>
      <c r="K61">
        <v>80.78</v>
      </c>
      <c r="L61">
        <v>64.678700000000006</v>
      </c>
      <c r="M61">
        <v>448.14</v>
      </c>
      <c r="N61">
        <v>144.1489</v>
      </c>
      <c r="O61">
        <v>641.91</v>
      </c>
      <c r="P61">
        <v>64.87</v>
      </c>
      <c r="Q61">
        <v>43.55</v>
      </c>
    </row>
    <row r="62" spans="3:17" x14ac:dyDescent="0.25">
      <c r="C62" s="7">
        <v>42482</v>
      </c>
      <c r="D62">
        <v>737.77</v>
      </c>
      <c r="E62">
        <v>159.00800000000001</v>
      </c>
      <c r="F62">
        <v>110.56</v>
      </c>
      <c r="G62">
        <v>111.09780000000001</v>
      </c>
      <c r="H62">
        <v>95.9</v>
      </c>
      <c r="I62">
        <v>148.52000000000001</v>
      </c>
      <c r="J62">
        <v>17.23</v>
      </c>
      <c r="K62">
        <v>79.89</v>
      </c>
      <c r="L62">
        <v>64.994100000000003</v>
      </c>
      <c r="M62">
        <v>442.73</v>
      </c>
      <c r="N62">
        <v>143.37649999999999</v>
      </c>
      <c r="O62">
        <v>638.15</v>
      </c>
      <c r="P62">
        <v>66.010000000000005</v>
      </c>
      <c r="Q62">
        <v>44.57</v>
      </c>
    </row>
    <row r="63" spans="3:17" x14ac:dyDescent="0.25">
      <c r="C63" s="7">
        <v>42485</v>
      </c>
      <c r="D63">
        <v>742.21</v>
      </c>
      <c r="E63">
        <v>159.27099999999999</v>
      </c>
      <c r="F63">
        <v>110.1</v>
      </c>
      <c r="G63">
        <v>110.2026</v>
      </c>
      <c r="H63">
        <v>93.56</v>
      </c>
      <c r="I63">
        <v>150.51</v>
      </c>
      <c r="J63">
        <v>17.09</v>
      </c>
      <c r="K63">
        <v>78.84</v>
      </c>
      <c r="L63">
        <v>64.767399999999995</v>
      </c>
      <c r="M63">
        <v>443.1</v>
      </c>
      <c r="N63">
        <v>143.67580000000001</v>
      </c>
      <c r="O63">
        <v>638.74</v>
      </c>
      <c r="P63">
        <v>64.819999999999993</v>
      </c>
      <c r="Q63">
        <v>41.96</v>
      </c>
    </row>
    <row r="64" spans="3:17" x14ac:dyDescent="0.25">
      <c r="C64" s="7">
        <v>42486</v>
      </c>
      <c r="D64">
        <v>725.37</v>
      </c>
      <c r="E64">
        <v>158.67599999999999</v>
      </c>
      <c r="F64">
        <v>108.76</v>
      </c>
      <c r="G64">
        <v>111.7109</v>
      </c>
      <c r="H64">
        <v>92.43</v>
      </c>
      <c r="I64">
        <v>150.80000000000001</v>
      </c>
      <c r="J64">
        <v>17.75</v>
      </c>
      <c r="K64">
        <v>78.61</v>
      </c>
      <c r="L64">
        <v>65.260300000000001</v>
      </c>
      <c r="M64">
        <v>445.92</v>
      </c>
      <c r="N64">
        <v>143.9365</v>
      </c>
      <c r="O64">
        <v>632.5</v>
      </c>
      <c r="P64">
        <v>66.900000000000006</v>
      </c>
      <c r="Q64">
        <v>42.28</v>
      </c>
    </row>
    <row r="65" spans="3:17" x14ac:dyDescent="0.25">
      <c r="C65" s="7">
        <v>42487</v>
      </c>
      <c r="D65">
        <v>721.46</v>
      </c>
      <c r="E65">
        <v>156.874</v>
      </c>
      <c r="F65">
        <v>108.89</v>
      </c>
      <c r="G65">
        <v>112.3336</v>
      </c>
      <c r="H65">
        <v>91.04</v>
      </c>
      <c r="I65">
        <v>156.01</v>
      </c>
      <c r="J65">
        <v>14.86</v>
      </c>
      <c r="K65">
        <v>77.650000000000006</v>
      </c>
      <c r="L65">
        <v>65.289900000000003</v>
      </c>
      <c r="M65">
        <v>417.22</v>
      </c>
      <c r="N65">
        <v>145.27850000000001</v>
      </c>
      <c r="O65">
        <v>633.01</v>
      </c>
      <c r="P65">
        <v>68.069999999999993</v>
      </c>
      <c r="Q65">
        <v>42.43</v>
      </c>
    </row>
    <row r="66" spans="3:17" x14ac:dyDescent="0.25">
      <c r="C66" s="7">
        <v>42488</v>
      </c>
      <c r="D66">
        <v>705.06</v>
      </c>
      <c r="E66">
        <v>156.44499999999999</v>
      </c>
      <c r="F66">
        <v>116.73</v>
      </c>
      <c r="G66">
        <v>111.53570000000001</v>
      </c>
      <c r="H66">
        <v>90.28</v>
      </c>
      <c r="I66">
        <v>151.44</v>
      </c>
      <c r="J66">
        <v>14.64</v>
      </c>
      <c r="K66">
        <v>76.400000000000006</v>
      </c>
      <c r="L66">
        <v>64.9054</v>
      </c>
      <c r="M66">
        <v>423.4</v>
      </c>
      <c r="N66">
        <v>141.9958</v>
      </c>
      <c r="O66">
        <v>631.5</v>
      </c>
      <c r="P66">
        <v>66.81</v>
      </c>
      <c r="Q66">
        <v>41.92</v>
      </c>
    </row>
    <row r="67" spans="3:17" x14ac:dyDescent="0.25">
      <c r="C67" s="7">
        <v>42489</v>
      </c>
      <c r="D67">
        <v>707.88</v>
      </c>
      <c r="E67">
        <v>154.24299999999999</v>
      </c>
      <c r="F67">
        <v>117.58</v>
      </c>
      <c r="G67">
        <v>111.1951</v>
      </c>
      <c r="H67">
        <v>90.03</v>
      </c>
      <c r="I67">
        <v>150.87</v>
      </c>
      <c r="J67">
        <v>14.62</v>
      </c>
      <c r="K67">
        <v>76.94</v>
      </c>
      <c r="L67">
        <v>64.501199999999997</v>
      </c>
      <c r="M67">
        <v>420.97</v>
      </c>
      <c r="N67">
        <v>140.90479999999999</v>
      </c>
      <c r="O67">
        <v>626.36</v>
      </c>
      <c r="P67">
        <v>66.930000000000007</v>
      </c>
      <c r="Q67">
        <v>41.1</v>
      </c>
    </row>
    <row r="68" spans="3:17" x14ac:dyDescent="0.25">
      <c r="C68" s="7">
        <v>42492</v>
      </c>
      <c r="D68">
        <v>714.41</v>
      </c>
      <c r="E68">
        <v>154.91499999999999</v>
      </c>
      <c r="F68">
        <v>118.57</v>
      </c>
      <c r="G68">
        <v>111.5844</v>
      </c>
      <c r="H68">
        <v>93.11</v>
      </c>
      <c r="I68">
        <v>151.88</v>
      </c>
      <c r="J68">
        <v>14.4</v>
      </c>
      <c r="K68">
        <v>76.61</v>
      </c>
      <c r="L68">
        <v>64.747699999999995</v>
      </c>
      <c r="M68">
        <v>433.5</v>
      </c>
      <c r="N68">
        <v>140.25800000000001</v>
      </c>
      <c r="O68">
        <v>633.36</v>
      </c>
      <c r="P68">
        <v>65.77</v>
      </c>
      <c r="Q68">
        <v>40.4</v>
      </c>
    </row>
    <row r="69" spans="3:17" x14ac:dyDescent="0.25">
      <c r="C69" s="7">
        <v>42493</v>
      </c>
      <c r="D69">
        <v>708.44</v>
      </c>
      <c r="E69">
        <v>152.34299999999999</v>
      </c>
      <c r="F69">
        <v>117.43</v>
      </c>
      <c r="G69">
        <v>111.42870000000001</v>
      </c>
      <c r="H69">
        <v>91.54</v>
      </c>
      <c r="I69">
        <v>147.01</v>
      </c>
      <c r="J69">
        <v>14.01</v>
      </c>
      <c r="K69">
        <v>75.91</v>
      </c>
      <c r="L69">
        <v>63.929499999999997</v>
      </c>
      <c r="M69">
        <v>437.95</v>
      </c>
      <c r="N69">
        <v>139.15729999999999</v>
      </c>
      <c r="O69">
        <v>618.63</v>
      </c>
      <c r="P69">
        <v>63.49</v>
      </c>
      <c r="Q69">
        <v>38.21</v>
      </c>
    </row>
    <row r="70" spans="3:17" x14ac:dyDescent="0.25">
      <c r="C70" s="7">
        <v>42494</v>
      </c>
      <c r="D70">
        <v>711.37</v>
      </c>
      <c r="E70">
        <v>150.22800000000001</v>
      </c>
      <c r="F70">
        <v>118.06</v>
      </c>
      <c r="G70">
        <v>109.8912</v>
      </c>
      <c r="H70">
        <v>90.79</v>
      </c>
      <c r="I70">
        <v>142.07</v>
      </c>
      <c r="J70">
        <v>14.84</v>
      </c>
      <c r="K70">
        <v>75.819999999999993</v>
      </c>
      <c r="L70">
        <v>63.347799999999999</v>
      </c>
      <c r="M70">
        <v>433.3</v>
      </c>
      <c r="N70">
        <v>139.2731</v>
      </c>
      <c r="O70">
        <v>615.15</v>
      </c>
      <c r="P70">
        <v>61.87</v>
      </c>
      <c r="Q70">
        <v>37.520000000000003</v>
      </c>
    </row>
    <row r="71" spans="3:17" x14ac:dyDescent="0.25">
      <c r="C71" s="7">
        <v>42495</v>
      </c>
      <c r="D71">
        <v>714.71</v>
      </c>
      <c r="E71">
        <v>150.297</v>
      </c>
      <c r="F71">
        <v>117.81</v>
      </c>
      <c r="G71">
        <v>110.5626</v>
      </c>
      <c r="H71">
        <v>89.37</v>
      </c>
      <c r="I71">
        <v>140.69</v>
      </c>
      <c r="J71">
        <v>14.12</v>
      </c>
      <c r="K71">
        <v>78.83</v>
      </c>
      <c r="L71">
        <v>63.012700000000002</v>
      </c>
      <c r="M71">
        <v>435</v>
      </c>
      <c r="N71">
        <v>141.41659999999999</v>
      </c>
      <c r="O71">
        <v>615.32000000000005</v>
      </c>
      <c r="P71">
        <v>61.04</v>
      </c>
      <c r="Q71">
        <v>38.01</v>
      </c>
    </row>
    <row r="72" spans="3:17" x14ac:dyDescent="0.25">
      <c r="C72" s="7">
        <v>42496</v>
      </c>
      <c r="D72">
        <v>725.18</v>
      </c>
      <c r="E72">
        <v>149.26400000000001</v>
      </c>
      <c r="F72">
        <v>119.49</v>
      </c>
      <c r="G72">
        <v>110.7183</v>
      </c>
      <c r="H72">
        <v>90.84</v>
      </c>
      <c r="I72">
        <v>136.13999999999999</v>
      </c>
      <c r="J72">
        <v>14.4</v>
      </c>
      <c r="K72">
        <v>79.2</v>
      </c>
      <c r="L72">
        <v>63.594299999999997</v>
      </c>
      <c r="M72">
        <v>433.81</v>
      </c>
      <c r="N72">
        <v>143.5806</v>
      </c>
      <c r="O72">
        <v>618.96</v>
      </c>
      <c r="P72">
        <v>61.5</v>
      </c>
      <c r="Q72">
        <v>38.270000000000003</v>
      </c>
    </row>
    <row r="73" spans="3:17" x14ac:dyDescent="0.25">
      <c r="C73" s="7">
        <v>42499</v>
      </c>
      <c r="D73">
        <v>729.13</v>
      </c>
      <c r="E73">
        <v>151.42699999999999</v>
      </c>
      <c r="F73">
        <v>119.24</v>
      </c>
      <c r="G73">
        <v>110.11499999999999</v>
      </c>
      <c r="H73">
        <v>90.54</v>
      </c>
      <c r="I73">
        <v>139.25</v>
      </c>
      <c r="J73">
        <v>14.2</v>
      </c>
      <c r="K73">
        <v>79.41</v>
      </c>
      <c r="L73">
        <v>63.071800000000003</v>
      </c>
      <c r="M73">
        <v>453.17</v>
      </c>
      <c r="N73">
        <v>143.6294</v>
      </c>
      <c r="O73">
        <v>623.86</v>
      </c>
      <c r="P73">
        <v>61.02</v>
      </c>
      <c r="Q73">
        <v>38.26</v>
      </c>
    </row>
    <row r="74" spans="3:17" x14ac:dyDescent="0.25">
      <c r="C74" s="7">
        <v>42500</v>
      </c>
      <c r="D74">
        <v>739.38</v>
      </c>
      <c r="E74">
        <v>153.21</v>
      </c>
      <c r="F74">
        <v>120.5</v>
      </c>
      <c r="G74">
        <v>111.8471</v>
      </c>
      <c r="H74">
        <v>92.89</v>
      </c>
      <c r="I74">
        <v>140.44</v>
      </c>
      <c r="J74">
        <v>14.63</v>
      </c>
      <c r="K74">
        <v>79.72</v>
      </c>
      <c r="L74">
        <v>63.919600000000003</v>
      </c>
      <c r="M74">
        <v>455.59</v>
      </c>
      <c r="N74">
        <v>146.19319999999999</v>
      </c>
      <c r="O74">
        <v>626.55999999999995</v>
      </c>
      <c r="P74">
        <v>62.94</v>
      </c>
      <c r="Q74">
        <v>38.42</v>
      </c>
    </row>
    <row r="75" spans="3:17" x14ac:dyDescent="0.25">
      <c r="C75" s="7">
        <v>42501</v>
      </c>
      <c r="D75">
        <v>730.55</v>
      </c>
      <c r="E75">
        <v>150.22800000000001</v>
      </c>
      <c r="F75">
        <v>119.52</v>
      </c>
      <c r="G75">
        <v>111.0394</v>
      </c>
      <c r="H75">
        <v>90.02</v>
      </c>
      <c r="I75">
        <v>139.49</v>
      </c>
      <c r="J75">
        <v>14.59</v>
      </c>
      <c r="K75">
        <v>79.8</v>
      </c>
      <c r="L75">
        <v>63.673200000000001</v>
      </c>
      <c r="M75">
        <v>454</v>
      </c>
      <c r="N75">
        <v>145.19880000000001</v>
      </c>
      <c r="O75">
        <v>627.69000000000005</v>
      </c>
      <c r="P75">
        <v>61.76</v>
      </c>
      <c r="Q75">
        <v>38.22</v>
      </c>
    </row>
    <row r="76" spans="3:17" x14ac:dyDescent="0.25">
      <c r="C76" s="7">
        <v>42502</v>
      </c>
      <c r="D76">
        <v>728.07</v>
      </c>
      <c r="E76">
        <v>148.98099999999999</v>
      </c>
      <c r="F76">
        <v>120.28</v>
      </c>
      <c r="G76">
        <v>111.1173</v>
      </c>
      <c r="H76">
        <v>87.74</v>
      </c>
      <c r="I76">
        <v>129.53</v>
      </c>
      <c r="J76">
        <v>14.08</v>
      </c>
      <c r="K76">
        <v>79.16</v>
      </c>
      <c r="L76">
        <v>63.426699999999997</v>
      </c>
      <c r="M76">
        <v>457.01</v>
      </c>
      <c r="N76">
        <v>145.0916</v>
      </c>
      <c r="O76">
        <v>633.29999999999995</v>
      </c>
      <c r="P76">
        <v>60.87</v>
      </c>
      <c r="Q76">
        <v>35.380000000000003</v>
      </c>
    </row>
    <row r="77" spans="3:17" x14ac:dyDescent="0.25">
      <c r="C77" s="7">
        <v>42503</v>
      </c>
      <c r="D77">
        <v>724.83</v>
      </c>
      <c r="E77">
        <v>149.423</v>
      </c>
      <c r="F77">
        <v>119.81</v>
      </c>
      <c r="G77">
        <v>110.15389999999999</v>
      </c>
      <c r="H77">
        <v>87.88</v>
      </c>
      <c r="I77">
        <v>130.97</v>
      </c>
      <c r="J77">
        <v>14.1</v>
      </c>
      <c r="K77">
        <v>77.16</v>
      </c>
      <c r="L77">
        <v>63.209800000000001</v>
      </c>
      <c r="M77">
        <v>458.35</v>
      </c>
      <c r="N77">
        <v>143.99979999999999</v>
      </c>
      <c r="O77">
        <v>628.80999999999995</v>
      </c>
      <c r="P77">
        <v>59.83</v>
      </c>
      <c r="Q77">
        <v>36.380000000000003</v>
      </c>
    </row>
    <row r="78" spans="3:17" x14ac:dyDescent="0.25">
      <c r="C78" s="7">
        <v>42506</v>
      </c>
      <c r="D78">
        <v>730.3</v>
      </c>
      <c r="E78">
        <v>150.32499999999999</v>
      </c>
      <c r="F78">
        <v>118.67</v>
      </c>
      <c r="G78">
        <v>111.74979999999999</v>
      </c>
      <c r="H78">
        <v>89.12</v>
      </c>
      <c r="I78">
        <v>134.74</v>
      </c>
      <c r="J78">
        <v>14.29</v>
      </c>
      <c r="K78">
        <v>79.290000000000006</v>
      </c>
      <c r="L78">
        <v>63.160499999999999</v>
      </c>
      <c r="M78">
        <v>444.56</v>
      </c>
      <c r="N78">
        <v>145.696</v>
      </c>
      <c r="O78">
        <v>635.27</v>
      </c>
      <c r="P78">
        <v>60.94</v>
      </c>
      <c r="Q78">
        <v>37.159999999999997</v>
      </c>
    </row>
    <row r="79" spans="3:17" x14ac:dyDescent="0.25">
      <c r="C79" s="7">
        <v>42507</v>
      </c>
      <c r="D79">
        <v>720.19</v>
      </c>
      <c r="E79">
        <v>147.226</v>
      </c>
      <c r="F79">
        <v>117.35</v>
      </c>
      <c r="G79">
        <v>111.1482</v>
      </c>
      <c r="H79">
        <v>88.63</v>
      </c>
      <c r="I79">
        <v>134.07</v>
      </c>
      <c r="J79">
        <v>14.34</v>
      </c>
      <c r="K79">
        <v>79.349999999999994</v>
      </c>
      <c r="L79">
        <v>61.869100000000003</v>
      </c>
      <c r="M79">
        <v>446.08</v>
      </c>
      <c r="N79">
        <v>144.27279999999999</v>
      </c>
      <c r="O79">
        <v>621.38</v>
      </c>
      <c r="P79">
        <v>64.28</v>
      </c>
      <c r="Q79">
        <v>37.03</v>
      </c>
    </row>
    <row r="80" spans="3:17" x14ac:dyDescent="0.25">
      <c r="C80" s="7">
        <v>42508</v>
      </c>
      <c r="D80">
        <v>721.78</v>
      </c>
      <c r="E80">
        <v>147.93199999999999</v>
      </c>
      <c r="F80">
        <v>117.65</v>
      </c>
      <c r="G80">
        <v>110.2287</v>
      </c>
      <c r="H80">
        <v>90.5</v>
      </c>
      <c r="I80">
        <v>136.75</v>
      </c>
      <c r="J80">
        <v>14.14</v>
      </c>
      <c r="K80">
        <v>79.03</v>
      </c>
      <c r="L80">
        <v>62.618299999999998</v>
      </c>
      <c r="M80">
        <v>448.61</v>
      </c>
      <c r="N80">
        <v>143.6294</v>
      </c>
      <c r="O80">
        <v>625.21</v>
      </c>
      <c r="P80">
        <v>64.86</v>
      </c>
      <c r="Q80">
        <v>37.78</v>
      </c>
    </row>
    <row r="81" spans="3:17" x14ac:dyDescent="0.25">
      <c r="C81" s="7">
        <v>42509</v>
      </c>
      <c r="D81">
        <v>715.31</v>
      </c>
      <c r="E81">
        <v>145.81299999999999</v>
      </c>
      <c r="F81">
        <v>116.81</v>
      </c>
      <c r="G81">
        <v>109.8668</v>
      </c>
      <c r="H81">
        <v>89.55</v>
      </c>
      <c r="I81">
        <v>139.21</v>
      </c>
      <c r="J81">
        <v>14.15</v>
      </c>
      <c r="K81">
        <v>78.319999999999993</v>
      </c>
      <c r="L81">
        <v>61.849400000000003</v>
      </c>
      <c r="M81">
        <v>450.64</v>
      </c>
      <c r="N81">
        <v>141.2801</v>
      </c>
      <c r="O81">
        <v>623.79</v>
      </c>
      <c r="P81">
        <v>64.099999999999994</v>
      </c>
      <c r="Q81">
        <v>37.67</v>
      </c>
    </row>
    <row r="82" spans="3:17" x14ac:dyDescent="0.25">
      <c r="C82" s="7">
        <v>42510</v>
      </c>
      <c r="D82">
        <v>721.71</v>
      </c>
      <c r="E82">
        <v>147.29400000000001</v>
      </c>
      <c r="F82">
        <v>117.35</v>
      </c>
      <c r="G82">
        <v>110.74720000000001</v>
      </c>
      <c r="H82">
        <v>92.49</v>
      </c>
      <c r="I82">
        <v>141.76</v>
      </c>
      <c r="J82">
        <v>14.43</v>
      </c>
      <c r="K82">
        <v>78.790000000000006</v>
      </c>
      <c r="L82">
        <v>63.012700000000002</v>
      </c>
      <c r="M82">
        <v>449.92</v>
      </c>
      <c r="N82">
        <v>143.54169999999999</v>
      </c>
      <c r="O82">
        <v>632.58000000000004</v>
      </c>
      <c r="P82">
        <v>65.27</v>
      </c>
      <c r="Q82">
        <v>38.65</v>
      </c>
    </row>
    <row r="83" spans="3:17" x14ac:dyDescent="0.25">
      <c r="C83" s="7">
        <v>42513</v>
      </c>
      <c r="D83">
        <v>717.25</v>
      </c>
      <c r="E83">
        <v>146.43100000000001</v>
      </c>
      <c r="F83">
        <v>115.97</v>
      </c>
      <c r="G83">
        <v>110.33629999999999</v>
      </c>
      <c r="H83">
        <v>94.89</v>
      </c>
      <c r="I83">
        <v>143.97</v>
      </c>
      <c r="J83">
        <v>14.41</v>
      </c>
      <c r="K83">
        <v>79</v>
      </c>
      <c r="L83">
        <v>62.6873</v>
      </c>
      <c r="M83">
        <v>456.44</v>
      </c>
      <c r="N83">
        <v>143.0737</v>
      </c>
      <c r="O83">
        <v>628.65</v>
      </c>
      <c r="P83">
        <v>64.959999999999994</v>
      </c>
      <c r="Q83">
        <v>39.6</v>
      </c>
    </row>
    <row r="84" spans="3:17" x14ac:dyDescent="0.25">
      <c r="C84" s="7">
        <v>42514</v>
      </c>
      <c r="D84">
        <v>733.03</v>
      </c>
      <c r="E84">
        <v>149.785</v>
      </c>
      <c r="F84">
        <v>117.7</v>
      </c>
      <c r="G84">
        <v>111.872</v>
      </c>
      <c r="H84">
        <v>97.89</v>
      </c>
      <c r="I84">
        <v>146.11000000000001</v>
      </c>
      <c r="J84">
        <v>14.03</v>
      </c>
      <c r="K84">
        <v>81.12</v>
      </c>
      <c r="L84">
        <v>63.949199999999998</v>
      </c>
      <c r="M84">
        <v>457.33</v>
      </c>
      <c r="N84">
        <v>144.57499999999999</v>
      </c>
      <c r="O84">
        <v>638.66999999999996</v>
      </c>
      <c r="P84">
        <v>65.75</v>
      </c>
      <c r="Q84">
        <v>40.76</v>
      </c>
    </row>
    <row r="85" spans="3:17" x14ac:dyDescent="0.25">
      <c r="C85" s="7">
        <v>42515</v>
      </c>
      <c r="D85">
        <v>738.1</v>
      </c>
      <c r="E85">
        <v>152.58099999999999</v>
      </c>
      <c r="F85">
        <v>117.89</v>
      </c>
      <c r="G85">
        <v>112.2144</v>
      </c>
      <c r="H85">
        <v>100.2</v>
      </c>
      <c r="I85">
        <v>145.69</v>
      </c>
      <c r="J85">
        <v>14.41</v>
      </c>
      <c r="K85">
        <v>75.59</v>
      </c>
      <c r="L85">
        <v>64.382900000000006</v>
      </c>
      <c r="M85">
        <v>458.04</v>
      </c>
      <c r="N85">
        <v>147.8698</v>
      </c>
      <c r="O85">
        <v>643.04</v>
      </c>
      <c r="P85">
        <v>68.09</v>
      </c>
      <c r="Q85">
        <v>40.770000000000003</v>
      </c>
    </row>
    <row r="86" spans="3:17" x14ac:dyDescent="0.25">
      <c r="C86" s="7">
        <v>42516</v>
      </c>
      <c r="D86">
        <v>736.93</v>
      </c>
      <c r="E86">
        <v>152.56100000000001</v>
      </c>
      <c r="F86">
        <v>119.47</v>
      </c>
      <c r="G86">
        <v>111.696</v>
      </c>
      <c r="H86">
        <v>102.81</v>
      </c>
      <c r="I86">
        <v>148.18</v>
      </c>
      <c r="J86">
        <v>14.3</v>
      </c>
      <c r="K86">
        <v>78.349999999999994</v>
      </c>
      <c r="L86">
        <v>64.304100000000005</v>
      </c>
      <c r="M86">
        <v>452.03</v>
      </c>
      <c r="N86">
        <v>148.6009</v>
      </c>
      <c r="O86">
        <v>637.20000000000005</v>
      </c>
      <c r="P86">
        <v>68.2</v>
      </c>
      <c r="Q86">
        <v>40.92</v>
      </c>
    </row>
    <row r="87" spans="3:17" x14ac:dyDescent="0.25">
      <c r="C87" s="7">
        <v>42517</v>
      </c>
      <c r="D87">
        <v>747.6</v>
      </c>
      <c r="E87">
        <v>153.72800000000001</v>
      </c>
      <c r="F87">
        <v>119.38</v>
      </c>
      <c r="G87">
        <v>111.8329</v>
      </c>
      <c r="H87">
        <v>103.3</v>
      </c>
      <c r="I87">
        <v>129.86000000000001</v>
      </c>
      <c r="J87">
        <v>15.1</v>
      </c>
      <c r="K87">
        <v>80.97</v>
      </c>
      <c r="L87">
        <v>64.59</v>
      </c>
      <c r="M87">
        <v>445.41</v>
      </c>
      <c r="N87">
        <v>148.99090000000001</v>
      </c>
      <c r="O87">
        <v>636.65</v>
      </c>
      <c r="P87">
        <v>68.400000000000006</v>
      </c>
      <c r="Q87">
        <v>41.13</v>
      </c>
    </row>
    <row r="88" spans="3:17" x14ac:dyDescent="0.25">
      <c r="C88" s="7">
        <v>42521</v>
      </c>
      <c r="D88">
        <v>748.85</v>
      </c>
      <c r="E88">
        <v>154.91499999999999</v>
      </c>
      <c r="F88">
        <v>118.81</v>
      </c>
      <c r="G88">
        <v>111.3438</v>
      </c>
      <c r="H88">
        <v>102.57</v>
      </c>
      <c r="I88">
        <v>130.46</v>
      </c>
      <c r="J88">
        <v>15.22</v>
      </c>
      <c r="K88">
        <v>82</v>
      </c>
      <c r="L88">
        <v>64.826499999999996</v>
      </c>
      <c r="M88">
        <v>441.96</v>
      </c>
      <c r="N88">
        <v>149.8682</v>
      </c>
      <c r="O88">
        <v>634.71</v>
      </c>
      <c r="P88">
        <v>69.67</v>
      </c>
      <c r="Q88">
        <v>41.34</v>
      </c>
    </row>
    <row r="89" spans="3:17" x14ac:dyDescent="0.25">
      <c r="C89" s="7">
        <v>42522</v>
      </c>
      <c r="D89">
        <v>748.46</v>
      </c>
      <c r="E89">
        <v>155.01300000000001</v>
      </c>
      <c r="F89">
        <v>118.78</v>
      </c>
      <c r="G89">
        <v>111.45140000000001</v>
      </c>
      <c r="H89">
        <v>101.51</v>
      </c>
      <c r="I89">
        <v>134.47</v>
      </c>
      <c r="J89">
        <v>15.02</v>
      </c>
      <c r="K89">
        <v>76.69</v>
      </c>
      <c r="L89">
        <v>64.974400000000003</v>
      </c>
      <c r="M89">
        <v>432.59</v>
      </c>
      <c r="N89">
        <v>148.66919999999999</v>
      </c>
      <c r="O89">
        <v>637.69000000000005</v>
      </c>
      <c r="P89">
        <v>69.45</v>
      </c>
      <c r="Q89">
        <v>41.54</v>
      </c>
    </row>
    <row r="90" spans="3:17" x14ac:dyDescent="0.25">
      <c r="C90" s="7">
        <v>42523</v>
      </c>
      <c r="D90">
        <v>744.27</v>
      </c>
      <c r="E90">
        <v>156.798</v>
      </c>
      <c r="F90">
        <v>118.93</v>
      </c>
      <c r="G90">
        <v>112.0286</v>
      </c>
      <c r="H90">
        <v>101.25</v>
      </c>
      <c r="I90">
        <v>140.72999999999999</v>
      </c>
      <c r="J90">
        <v>15.2</v>
      </c>
      <c r="K90">
        <v>77.3</v>
      </c>
      <c r="L90">
        <v>65.467299999999994</v>
      </c>
      <c r="M90">
        <v>443.49</v>
      </c>
      <c r="N90">
        <v>149.6343</v>
      </c>
      <c r="O90">
        <v>639.44000000000005</v>
      </c>
      <c r="P90">
        <v>71.09</v>
      </c>
      <c r="Q90">
        <v>42.48</v>
      </c>
    </row>
    <row r="91" spans="3:17" x14ac:dyDescent="0.25">
      <c r="C91" s="7">
        <v>42524</v>
      </c>
      <c r="D91">
        <v>735.86</v>
      </c>
      <c r="E91">
        <v>156.131</v>
      </c>
      <c r="F91">
        <v>118.47</v>
      </c>
      <c r="G91">
        <v>112.2829</v>
      </c>
      <c r="H91">
        <v>99.59</v>
      </c>
      <c r="I91">
        <v>139.63999999999999</v>
      </c>
      <c r="J91">
        <v>15.2</v>
      </c>
      <c r="K91">
        <v>76.62</v>
      </c>
      <c r="L91">
        <v>64.560400000000001</v>
      </c>
      <c r="M91">
        <v>433.94</v>
      </c>
      <c r="N91">
        <v>149.03960000000001</v>
      </c>
      <c r="O91">
        <v>636.84</v>
      </c>
      <c r="P91">
        <v>71.27</v>
      </c>
      <c r="Q91">
        <v>46.47</v>
      </c>
    </row>
    <row r="92" spans="3:17" x14ac:dyDescent="0.25">
      <c r="C92" s="7">
        <v>42527</v>
      </c>
      <c r="D92">
        <v>730.06</v>
      </c>
      <c r="E92">
        <v>157.11199999999999</v>
      </c>
      <c r="F92">
        <v>118.79</v>
      </c>
      <c r="G92">
        <v>113.01649999999999</v>
      </c>
      <c r="H92">
        <v>100.74</v>
      </c>
      <c r="I92">
        <v>139.6</v>
      </c>
      <c r="J92">
        <v>15.27</v>
      </c>
      <c r="K92">
        <v>78.06</v>
      </c>
      <c r="L92">
        <v>65.004000000000005</v>
      </c>
      <c r="M92">
        <v>445.27</v>
      </c>
      <c r="N92">
        <v>148.8836</v>
      </c>
      <c r="O92">
        <v>635.62</v>
      </c>
      <c r="P92">
        <v>73.67</v>
      </c>
      <c r="Q92">
        <v>46.55</v>
      </c>
    </row>
    <row r="93" spans="3:17" x14ac:dyDescent="0.25">
      <c r="C93" s="7">
        <v>42528</v>
      </c>
      <c r="D93">
        <v>731.09</v>
      </c>
      <c r="E93">
        <v>155.83699999999999</v>
      </c>
      <c r="F93">
        <v>117.76</v>
      </c>
      <c r="G93">
        <v>112.8306</v>
      </c>
      <c r="H93">
        <v>99.89</v>
      </c>
      <c r="I93">
        <v>137.26</v>
      </c>
      <c r="J93">
        <v>15</v>
      </c>
      <c r="K93">
        <v>77.84</v>
      </c>
      <c r="L93">
        <v>64.954700000000003</v>
      </c>
      <c r="M93">
        <v>433.39</v>
      </c>
      <c r="N93">
        <v>149.46850000000001</v>
      </c>
      <c r="O93">
        <v>635.89</v>
      </c>
      <c r="P93">
        <v>74.48</v>
      </c>
      <c r="Q93">
        <v>48.47</v>
      </c>
    </row>
    <row r="94" spans="3:17" x14ac:dyDescent="0.25">
      <c r="C94" s="7">
        <v>42529</v>
      </c>
      <c r="D94">
        <v>742.93</v>
      </c>
      <c r="E94">
        <v>154.964</v>
      </c>
      <c r="F94">
        <v>118.39</v>
      </c>
      <c r="G94">
        <v>113.53489999999999</v>
      </c>
      <c r="H94">
        <v>97.86</v>
      </c>
      <c r="I94">
        <v>136.97</v>
      </c>
      <c r="J94">
        <v>14.95</v>
      </c>
      <c r="K94">
        <v>77.64</v>
      </c>
      <c r="L94">
        <v>65.319400000000002</v>
      </c>
      <c r="M94">
        <v>429.2</v>
      </c>
      <c r="N94">
        <v>150.1217</v>
      </c>
      <c r="O94">
        <v>642.88</v>
      </c>
      <c r="P94">
        <v>74.92</v>
      </c>
      <c r="Q94">
        <v>51.94</v>
      </c>
    </row>
    <row r="95" spans="3:17" x14ac:dyDescent="0.25">
      <c r="C95" s="7">
        <v>42530</v>
      </c>
      <c r="D95">
        <v>742.52</v>
      </c>
      <c r="E95">
        <v>153.767</v>
      </c>
      <c r="F95">
        <v>118.56</v>
      </c>
      <c r="G95">
        <v>114.65</v>
      </c>
      <c r="H95">
        <v>97.09</v>
      </c>
      <c r="I95">
        <v>134.84</v>
      </c>
      <c r="J95">
        <v>14.6</v>
      </c>
      <c r="K95">
        <v>77.56</v>
      </c>
      <c r="L95">
        <v>64.777299999999997</v>
      </c>
      <c r="M95">
        <v>415.79</v>
      </c>
      <c r="N95">
        <v>149.55629999999999</v>
      </c>
      <c r="O95">
        <v>648.20000000000005</v>
      </c>
      <c r="P95">
        <v>74.11</v>
      </c>
      <c r="Q95">
        <v>52.29</v>
      </c>
    </row>
    <row r="96" spans="3:17" x14ac:dyDescent="0.25">
      <c r="C96" s="7">
        <v>42531</v>
      </c>
      <c r="D96">
        <v>733.19</v>
      </c>
      <c r="E96">
        <v>151.80600000000001</v>
      </c>
      <c r="F96">
        <v>116.62</v>
      </c>
      <c r="G96">
        <v>114.13160000000001</v>
      </c>
      <c r="H96">
        <v>93.75</v>
      </c>
      <c r="I96">
        <v>131.26</v>
      </c>
      <c r="J96">
        <v>14.02</v>
      </c>
      <c r="K96">
        <v>75.92</v>
      </c>
      <c r="L96">
        <v>64.047799999999995</v>
      </c>
      <c r="M96">
        <v>405.26</v>
      </c>
      <c r="N96">
        <v>148.53270000000001</v>
      </c>
      <c r="O96">
        <v>641.59</v>
      </c>
      <c r="P96">
        <v>71.510000000000005</v>
      </c>
      <c r="Q96">
        <v>51.41</v>
      </c>
    </row>
    <row r="97" spans="3:17" x14ac:dyDescent="0.25">
      <c r="C97" s="7">
        <v>42534</v>
      </c>
      <c r="D97">
        <v>731.88</v>
      </c>
      <c r="E97">
        <v>150.13900000000001</v>
      </c>
      <c r="F97">
        <v>113.95</v>
      </c>
      <c r="G97">
        <v>112.61539999999999</v>
      </c>
      <c r="H97">
        <v>93.85</v>
      </c>
      <c r="I97">
        <v>131.71</v>
      </c>
      <c r="J97">
        <v>14.55</v>
      </c>
      <c r="K97">
        <v>75.45</v>
      </c>
      <c r="L97">
        <v>62.766199999999998</v>
      </c>
      <c r="M97">
        <v>394</v>
      </c>
      <c r="N97">
        <v>147.47020000000001</v>
      </c>
      <c r="O97">
        <v>644.1</v>
      </c>
      <c r="P97">
        <v>70.31</v>
      </c>
      <c r="Q97">
        <v>50.83</v>
      </c>
    </row>
    <row r="98" spans="3:17" x14ac:dyDescent="0.25">
      <c r="C98" s="7">
        <v>42535</v>
      </c>
      <c r="D98">
        <v>733.25</v>
      </c>
      <c r="E98">
        <v>150.05000000000001</v>
      </c>
      <c r="F98">
        <v>114.94</v>
      </c>
      <c r="G98">
        <v>112.9871</v>
      </c>
      <c r="H98">
        <v>94.12</v>
      </c>
      <c r="I98">
        <v>130.24</v>
      </c>
      <c r="J98">
        <v>15.36</v>
      </c>
      <c r="K98">
        <v>77.77</v>
      </c>
      <c r="L98">
        <v>60.203099999999999</v>
      </c>
      <c r="M98">
        <v>395.27</v>
      </c>
      <c r="N98">
        <v>147.25569999999999</v>
      </c>
      <c r="O98">
        <v>644.99</v>
      </c>
      <c r="P98">
        <v>70</v>
      </c>
      <c r="Q98">
        <v>51.73</v>
      </c>
    </row>
    <row r="99" spans="3:17" x14ac:dyDescent="0.25">
      <c r="C99" s="7">
        <v>42536</v>
      </c>
      <c r="D99">
        <v>732.19</v>
      </c>
      <c r="E99">
        <v>148.98099999999999</v>
      </c>
      <c r="F99">
        <v>114.6</v>
      </c>
      <c r="G99">
        <v>112.9969</v>
      </c>
      <c r="H99">
        <v>94.29</v>
      </c>
      <c r="I99">
        <v>131.07</v>
      </c>
      <c r="J99">
        <v>15.96</v>
      </c>
      <c r="K99">
        <v>78.39</v>
      </c>
      <c r="L99">
        <v>60.548099999999998</v>
      </c>
      <c r="M99">
        <v>390.31</v>
      </c>
      <c r="N99">
        <v>146.8853</v>
      </c>
      <c r="O99">
        <v>645.11</v>
      </c>
      <c r="P99">
        <v>69.84</v>
      </c>
      <c r="Q99">
        <v>52.42</v>
      </c>
    </row>
    <row r="100" spans="3:17" x14ac:dyDescent="0.25">
      <c r="C100" s="7">
        <v>42537</v>
      </c>
      <c r="D100">
        <v>724.25</v>
      </c>
      <c r="E100">
        <v>149.374</v>
      </c>
      <c r="F100">
        <v>114.39</v>
      </c>
      <c r="G100">
        <v>113.261</v>
      </c>
      <c r="H100">
        <v>95.44</v>
      </c>
      <c r="I100">
        <v>129.96</v>
      </c>
      <c r="J100">
        <v>15.87</v>
      </c>
      <c r="K100">
        <v>78.27</v>
      </c>
      <c r="L100">
        <v>61.050899999999999</v>
      </c>
      <c r="M100">
        <v>393.55</v>
      </c>
      <c r="N100">
        <v>147.25569999999999</v>
      </c>
      <c r="O100">
        <v>643.53</v>
      </c>
      <c r="P100">
        <v>67.010000000000005</v>
      </c>
      <c r="Q100">
        <v>52.77</v>
      </c>
    </row>
    <row r="101" spans="3:17" x14ac:dyDescent="0.25">
      <c r="C101" s="7">
        <v>42538</v>
      </c>
      <c r="D101">
        <v>704.25</v>
      </c>
      <c r="E101">
        <v>146.745</v>
      </c>
      <c r="F101">
        <v>113.02</v>
      </c>
      <c r="G101">
        <v>113.3882</v>
      </c>
      <c r="H101">
        <v>94.45</v>
      </c>
      <c r="I101">
        <v>128.30000000000001</v>
      </c>
      <c r="J101">
        <v>16.100000000000001</v>
      </c>
      <c r="K101">
        <v>77</v>
      </c>
      <c r="L101">
        <v>60.981900000000003</v>
      </c>
      <c r="M101">
        <v>397.27</v>
      </c>
      <c r="N101">
        <v>148.16229999999999</v>
      </c>
      <c r="O101">
        <v>641.74</v>
      </c>
      <c r="P101">
        <v>67.62</v>
      </c>
      <c r="Q101">
        <v>52.64</v>
      </c>
    </row>
    <row r="102" spans="3:17" x14ac:dyDescent="0.25">
      <c r="C102" s="7">
        <v>42541</v>
      </c>
      <c r="D102">
        <v>706.13</v>
      </c>
      <c r="E102">
        <v>147.755</v>
      </c>
      <c r="F102">
        <v>113.37</v>
      </c>
      <c r="G102">
        <v>114.5033</v>
      </c>
      <c r="H102">
        <v>93.8</v>
      </c>
      <c r="I102">
        <v>128.16</v>
      </c>
      <c r="J102">
        <v>16.34</v>
      </c>
      <c r="K102">
        <v>78.150000000000006</v>
      </c>
      <c r="L102">
        <v>61.415700000000001</v>
      </c>
      <c r="M102">
        <v>396.94</v>
      </c>
      <c r="N102">
        <v>149.7415</v>
      </c>
      <c r="O102">
        <v>648.08000000000004</v>
      </c>
      <c r="P102">
        <v>68.849999999999994</v>
      </c>
      <c r="Q102">
        <v>52.93</v>
      </c>
    </row>
    <row r="103" spans="3:17" x14ac:dyDescent="0.25">
      <c r="C103" s="7">
        <v>42542</v>
      </c>
      <c r="D103">
        <v>708.88</v>
      </c>
      <c r="E103">
        <v>146.54900000000001</v>
      </c>
      <c r="F103">
        <v>114.38</v>
      </c>
      <c r="G103">
        <v>114.7381</v>
      </c>
      <c r="H103">
        <v>90.99</v>
      </c>
      <c r="I103">
        <v>126.87</v>
      </c>
      <c r="J103">
        <v>16.32</v>
      </c>
      <c r="K103">
        <v>78.62</v>
      </c>
      <c r="L103">
        <v>61.405799999999999</v>
      </c>
      <c r="M103">
        <v>391.96</v>
      </c>
      <c r="N103">
        <v>150.1704</v>
      </c>
      <c r="O103">
        <v>645.16999999999996</v>
      </c>
      <c r="P103">
        <v>68.959999999999994</v>
      </c>
      <c r="Q103">
        <v>51.9</v>
      </c>
    </row>
    <row r="104" spans="3:17" x14ac:dyDescent="0.25">
      <c r="C104" s="7">
        <v>42543</v>
      </c>
      <c r="D104">
        <v>710.47</v>
      </c>
      <c r="E104">
        <v>146.93100000000001</v>
      </c>
      <c r="F104">
        <v>113.91</v>
      </c>
      <c r="G104">
        <v>114.024</v>
      </c>
      <c r="H104">
        <v>90.01</v>
      </c>
      <c r="I104">
        <v>124.55</v>
      </c>
      <c r="J104">
        <v>16.13</v>
      </c>
      <c r="K104">
        <v>78.73</v>
      </c>
      <c r="L104">
        <v>61.070599999999999</v>
      </c>
      <c r="M104">
        <v>392.99</v>
      </c>
      <c r="N104">
        <v>149.06890000000001</v>
      </c>
      <c r="O104">
        <v>651.45000000000005</v>
      </c>
      <c r="P104">
        <v>69.010000000000005</v>
      </c>
      <c r="Q104">
        <v>51.4</v>
      </c>
    </row>
    <row r="105" spans="3:17" x14ac:dyDescent="0.25">
      <c r="C105" s="7">
        <v>42544</v>
      </c>
      <c r="D105">
        <v>714.87</v>
      </c>
      <c r="E105">
        <v>149.34399999999999</v>
      </c>
      <c r="F105">
        <v>115.08</v>
      </c>
      <c r="G105">
        <v>114.7576</v>
      </c>
      <c r="H105">
        <v>91.66</v>
      </c>
      <c r="I105">
        <v>126.65</v>
      </c>
      <c r="J105">
        <v>17.04</v>
      </c>
      <c r="K105">
        <v>79.14</v>
      </c>
      <c r="L105">
        <v>62.352200000000003</v>
      </c>
      <c r="M105">
        <v>408.89</v>
      </c>
      <c r="N105">
        <v>151.43770000000001</v>
      </c>
      <c r="O105">
        <v>661.32</v>
      </c>
      <c r="P105">
        <v>72.23</v>
      </c>
      <c r="Q105">
        <v>52.31</v>
      </c>
    </row>
    <row r="106" spans="3:17" x14ac:dyDescent="0.25">
      <c r="C106" s="7">
        <v>42545</v>
      </c>
      <c r="D106">
        <v>685.2</v>
      </c>
      <c r="E106">
        <v>143.636</v>
      </c>
      <c r="F106">
        <v>112.08</v>
      </c>
      <c r="G106">
        <v>110.5124</v>
      </c>
      <c r="H106">
        <v>88.44</v>
      </c>
      <c r="I106">
        <v>121.78</v>
      </c>
      <c r="J106">
        <v>16.440000000000001</v>
      </c>
      <c r="K106">
        <v>76.290000000000006</v>
      </c>
      <c r="L106">
        <v>59.207500000000003</v>
      </c>
      <c r="M106">
        <v>400.73</v>
      </c>
      <c r="N106">
        <v>142.89830000000001</v>
      </c>
      <c r="O106">
        <v>644.82000000000005</v>
      </c>
      <c r="P106">
        <v>66.25</v>
      </c>
      <c r="Q106">
        <v>49.54</v>
      </c>
    </row>
    <row r="107" spans="3:17" x14ac:dyDescent="0.25">
      <c r="C107" s="7">
        <v>42548</v>
      </c>
      <c r="D107">
        <v>681.14</v>
      </c>
      <c r="E107">
        <v>141.80199999999999</v>
      </c>
      <c r="F107">
        <v>108.97</v>
      </c>
      <c r="G107">
        <v>109.0256</v>
      </c>
      <c r="H107">
        <v>85.33</v>
      </c>
      <c r="I107">
        <v>116.76</v>
      </c>
      <c r="J107">
        <v>15.84</v>
      </c>
      <c r="K107">
        <v>74.23</v>
      </c>
      <c r="L107">
        <v>56.851399999999998</v>
      </c>
      <c r="M107">
        <v>388.78</v>
      </c>
      <c r="N107">
        <v>139.8861</v>
      </c>
      <c r="O107">
        <v>629.9</v>
      </c>
      <c r="P107">
        <v>62.27</v>
      </c>
      <c r="Q107">
        <v>49.33</v>
      </c>
    </row>
    <row r="108" spans="3:17" x14ac:dyDescent="0.25">
      <c r="C108" s="7">
        <v>42549</v>
      </c>
      <c r="D108">
        <v>691.26</v>
      </c>
      <c r="E108">
        <v>145.56800000000001</v>
      </c>
      <c r="F108">
        <v>112.7</v>
      </c>
      <c r="G108">
        <v>111.5688</v>
      </c>
      <c r="H108">
        <v>87.97</v>
      </c>
      <c r="I108">
        <v>118.42</v>
      </c>
      <c r="J108">
        <v>16.420000000000002</v>
      </c>
      <c r="K108">
        <v>76.28</v>
      </c>
      <c r="L108">
        <v>57.078099999999999</v>
      </c>
      <c r="M108">
        <v>391.67</v>
      </c>
      <c r="N108">
        <v>142.0307</v>
      </c>
      <c r="O108">
        <v>638.61</v>
      </c>
      <c r="P108">
        <v>62.97</v>
      </c>
      <c r="Q108">
        <v>50.25</v>
      </c>
    </row>
    <row r="109" spans="3:17" x14ac:dyDescent="0.25">
      <c r="C109" s="7">
        <v>42550</v>
      </c>
      <c r="D109">
        <v>695.19</v>
      </c>
      <c r="E109">
        <v>147.21600000000001</v>
      </c>
      <c r="F109">
        <v>114.16</v>
      </c>
      <c r="G109">
        <v>111.9601</v>
      </c>
      <c r="H109">
        <v>91.06</v>
      </c>
      <c r="I109">
        <v>123.2</v>
      </c>
      <c r="J109">
        <v>16.829999999999998</v>
      </c>
      <c r="K109">
        <v>78.040000000000006</v>
      </c>
      <c r="L109">
        <v>59.079500000000003</v>
      </c>
      <c r="M109">
        <v>409.49</v>
      </c>
      <c r="N109">
        <v>144.72120000000001</v>
      </c>
      <c r="O109">
        <v>657.72</v>
      </c>
      <c r="P109">
        <v>65.489999999999995</v>
      </c>
      <c r="Q109">
        <v>50.13</v>
      </c>
    </row>
    <row r="110" spans="3:17" x14ac:dyDescent="0.25">
      <c r="C110" s="7">
        <v>42551</v>
      </c>
      <c r="D110">
        <v>703.53</v>
      </c>
      <c r="E110">
        <v>149.226</v>
      </c>
      <c r="F110">
        <v>114.28</v>
      </c>
      <c r="G110">
        <v>113.7795</v>
      </c>
      <c r="H110">
        <v>91.48</v>
      </c>
      <c r="I110">
        <v>122.64</v>
      </c>
      <c r="J110">
        <v>16.91</v>
      </c>
      <c r="K110">
        <v>79.53</v>
      </c>
      <c r="L110">
        <v>60.198999999999998</v>
      </c>
      <c r="M110">
        <v>402.76</v>
      </c>
      <c r="N110">
        <v>147.95760000000001</v>
      </c>
      <c r="O110">
        <v>661.41</v>
      </c>
      <c r="P110">
        <v>67.099999999999994</v>
      </c>
      <c r="Q110">
        <v>50.81</v>
      </c>
    </row>
    <row r="111" spans="3:17" x14ac:dyDescent="0.25">
      <c r="C111" s="7">
        <v>42552</v>
      </c>
      <c r="D111">
        <v>710.25</v>
      </c>
      <c r="E111">
        <v>151.316</v>
      </c>
      <c r="F111">
        <v>114.19</v>
      </c>
      <c r="G111">
        <v>113.9555</v>
      </c>
      <c r="H111">
        <v>96.67</v>
      </c>
      <c r="I111">
        <v>121.07</v>
      </c>
      <c r="J111">
        <v>17.28</v>
      </c>
      <c r="K111">
        <v>79.650000000000006</v>
      </c>
      <c r="L111">
        <v>60.1297</v>
      </c>
      <c r="M111">
        <v>393.91</v>
      </c>
      <c r="N111">
        <v>148.51320000000001</v>
      </c>
      <c r="O111">
        <v>666.31</v>
      </c>
      <c r="P111">
        <v>66.58</v>
      </c>
      <c r="Q111">
        <v>50.68</v>
      </c>
    </row>
    <row r="112" spans="3:17" x14ac:dyDescent="0.25">
      <c r="C112" s="7">
        <v>42556</v>
      </c>
      <c r="D112">
        <v>704.89</v>
      </c>
      <c r="E112">
        <v>151.30600000000001</v>
      </c>
      <c r="F112">
        <v>114</v>
      </c>
      <c r="G112">
        <v>112.7133</v>
      </c>
      <c r="H112">
        <v>97.91</v>
      </c>
      <c r="I112">
        <v>118.88</v>
      </c>
      <c r="J112">
        <v>17.14</v>
      </c>
      <c r="K112">
        <v>78.97</v>
      </c>
      <c r="L112">
        <v>58.603900000000003</v>
      </c>
      <c r="M112">
        <v>396.38</v>
      </c>
      <c r="N112">
        <v>147.86009999999999</v>
      </c>
      <c r="O112">
        <v>664.67</v>
      </c>
      <c r="P112">
        <v>63.47</v>
      </c>
      <c r="Q112">
        <v>49.43</v>
      </c>
    </row>
    <row r="113" spans="3:17" x14ac:dyDescent="0.25">
      <c r="C113" s="7">
        <v>42557</v>
      </c>
      <c r="D113">
        <v>708.97</v>
      </c>
      <c r="E113">
        <v>153.05199999999999</v>
      </c>
      <c r="F113">
        <v>116.7</v>
      </c>
      <c r="G113">
        <v>114.2685</v>
      </c>
      <c r="H113">
        <v>94.6</v>
      </c>
      <c r="I113">
        <v>119.97</v>
      </c>
      <c r="J113">
        <v>17.2</v>
      </c>
      <c r="K113">
        <v>78.64</v>
      </c>
      <c r="L113">
        <v>58.930799999999998</v>
      </c>
      <c r="M113">
        <v>401.05</v>
      </c>
      <c r="N113">
        <v>148.53270000000001</v>
      </c>
      <c r="O113">
        <v>670.44</v>
      </c>
      <c r="P113">
        <v>63.66</v>
      </c>
      <c r="Q113">
        <v>51.03</v>
      </c>
    </row>
    <row r="114" spans="3:17" x14ac:dyDescent="0.25">
      <c r="C114" s="7">
        <v>42558</v>
      </c>
      <c r="D114">
        <v>707.26</v>
      </c>
      <c r="E114">
        <v>153.58099999999999</v>
      </c>
      <c r="F114">
        <v>115.85</v>
      </c>
      <c r="G114">
        <v>113.574</v>
      </c>
      <c r="H114">
        <v>95.1</v>
      </c>
      <c r="I114">
        <v>121.63</v>
      </c>
      <c r="J114">
        <v>17.37</v>
      </c>
      <c r="K114">
        <v>79.349999999999994</v>
      </c>
      <c r="L114">
        <v>59.257800000000003</v>
      </c>
      <c r="M114">
        <v>390.78</v>
      </c>
      <c r="N114">
        <v>148.7569</v>
      </c>
      <c r="O114">
        <v>675.3</v>
      </c>
      <c r="P114">
        <v>64.63</v>
      </c>
      <c r="Q114">
        <v>52.23</v>
      </c>
    </row>
    <row r="115" spans="3:17" x14ac:dyDescent="0.25">
      <c r="C115" s="7">
        <v>42559</v>
      </c>
      <c r="D115">
        <v>717.78</v>
      </c>
      <c r="E115">
        <v>158.00399999999999</v>
      </c>
      <c r="F115">
        <v>117.24</v>
      </c>
      <c r="G115">
        <v>116.2444</v>
      </c>
      <c r="H115">
        <v>97.06</v>
      </c>
      <c r="I115">
        <v>125.94</v>
      </c>
      <c r="J115">
        <v>18.079999999999998</v>
      </c>
      <c r="K115">
        <v>78.989999999999995</v>
      </c>
      <c r="L115">
        <v>60.9223</v>
      </c>
      <c r="M115">
        <v>399.71</v>
      </c>
      <c r="N115">
        <v>150.5701</v>
      </c>
      <c r="O115">
        <v>678.84</v>
      </c>
      <c r="P115">
        <v>67.44</v>
      </c>
      <c r="Q115">
        <v>53.79</v>
      </c>
    </row>
    <row r="116" spans="3:17" x14ac:dyDescent="0.25">
      <c r="C116" s="7">
        <v>42562</v>
      </c>
      <c r="D116">
        <v>727.2</v>
      </c>
      <c r="E116">
        <v>157.102</v>
      </c>
      <c r="F116">
        <v>117.87</v>
      </c>
      <c r="G116">
        <v>115.9803</v>
      </c>
      <c r="H116">
        <v>94.67</v>
      </c>
      <c r="I116">
        <v>128.02000000000001</v>
      </c>
      <c r="J116">
        <v>17.71</v>
      </c>
      <c r="K116">
        <v>81.459999999999994</v>
      </c>
      <c r="L116">
        <v>61.586100000000002</v>
      </c>
      <c r="M116">
        <v>403.18</v>
      </c>
      <c r="N116">
        <v>151.41820000000001</v>
      </c>
      <c r="O116">
        <v>673.7</v>
      </c>
      <c r="P116">
        <v>68.260000000000005</v>
      </c>
      <c r="Q116">
        <v>54.59</v>
      </c>
    </row>
    <row r="117" spans="3:17" x14ac:dyDescent="0.25">
      <c r="C117" s="7">
        <v>42563</v>
      </c>
      <c r="D117">
        <v>732.51</v>
      </c>
      <c r="E117">
        <v>158.84800000000001</v>
      </c>
      <c r="F117">
        <v>117.93</v>
      </c>
      <c r="G117">
        <v>116.4205</v>
      </c>
      <c r="H117">
        <v>95.97</v>
      </c>
      <c r="I117">
        <v>126.89</v>
      </c>
      <c r="J117">
        <v>18.100000000000001</v>
      </c>
      <c r="K117">
        <v>81.739999999999995</v>
      </c>
      <c r="L117">
        <v>62.418399999999998</v>
      </c>
      <c r="M117">
        <v>408.34</v>
      </c>
      <c r="N117">
        <v>153.08510000000001</v>
      </c>
      <c r="O117">
        <v>675.31</v>
      </c>
      <c r="P117">
        <v>70.290000000000006</v>
      </c>
      <c r="Q117">
        <v>54.87</v>
      </c>
    </row>
    <row r="118" spans="3:17" x14ac:dyDescent="0.25">
      <c r="C118" s="7">
        <v>42564</v>
      </c>
      <c r="D118">
        <v>729.48</v>
      </c>
      <c r="E118">
        <v>157.43600000000001</v>
      </c>
      <c r="F118">
        <v>116.78</v>
      </c>
      <c r="G118">
        <v>116.4498</v>
      </c>
      <c r="H118">
        <v>96.43</v>
      </c>
      <c r="I118">
        <v>127.34</v>
      </c>
      <c r="J118">
        <v>17.739999999999998</v>
      </c>
      <c r="K118">
        <v>80.569999999999993</v>
      </c>
      <c r="L118">
        <v>62.517400000000002</v>
      </c>
      <c r="M118">
        <v>416.63</v>
      </c>
      <c r="N118">
        <v>154.04040000000001</v>
      </c>
      <c r="O118">
        <v>672.84</v>
      </c>
      <c r="P118">
        <v>69.239999999999995</v>
      </c>
      <c r="Q118">
        <v>54.67</v>
      </c>
    </row>
    <row r="119" spans="3:17" x14ac:dyDescent="0.25">
      <c r="C119" s="7">
        <v>42565</v>
      </c>
      <c r="D119">
        <v>735.8</v>
      </c>
      <c r="E119">
        <v>159.613</v>
      </c>
      <c r="F119">
        <v>117.29</v>
      </c>
      <c r="G119">
        <v>116.489</v>
      </c>
      <c r="H119">
        <v>98.02</v>
      </c>
      <c r="I119">
        <v>124.63</v>
      </c>
      <c r="J119">
        <v>17.96</v>
      </c>
      <c r="K119">
        <v>81.739999999999995</v>
      </c>
      <c r="L119">
        <v>63.0227</v>
      </c>
      <c r="M119">
        <v>417.98</v>
      </c>
      <c r="N119">
        <v>156.24350000000001</v>
      </c>
      <c r="O119">
        <v>675.6</v>
      </c>
      <c r="P119">
        <v>69.59</v>
      </c>
      <c r="Q119">
        <v>54.39</v>
      </c>
    </row>
    <row r="120" spans="3:17" x14ac:dyDescent="0.25">
      <c r="C120" s="7">
        <v>42566</v>
      </c>
      <c r="D120">
        <v>735.63</v>
      </c>
      <c r="E120">
        <v>160.143</v>
      </c>
      <c r="F120">
        <v>116.86</v>
      </c>
      <c r="G120">
        <v>116.6259</v>
      </c>
      <c r="H120">
        <v>98.39</v>
      </c>
      <c r="I120">
        <v>123.67</v>
      </c>
      <c r="J120">
        <v>18.079999999999998</v>
      </c>
      <c r="K120">
        <v>81.25</v>
      </c>
      <c r="L120">
        <v>63.191099999999999</v>
      </c>
      <c r="M120">
        <v>404.86</v>
      </c>
      <c r="N120">
        <v>155.7561</v>
      </c>
      <c r="O120">
        <v>670.38</v>
      </c>
      <c r="P120">
        <v>70.12</v>
      </c>
      <c r="Q120">
        <v>55.02</v>
      </c>
    </row>
    <row r="121" spans="3:17" x14ac:dyDescent="0.25">
      <c r="C121" s="7">
        <v>42569</v>
      </c>
      <c r="D121">
        <v>753.2</v>
      </c>
      <c r="E121">
        <v>159.79900000000001</v>
      </c>
      <c r="F121">
        <v>119.37</v>
      </c>
      <c r="G121">
        <v>116.2933</v>
      </c>
      <c r="H121">
        <v>98.81</v>
      </c>
      <c r="I121">
        <v>124.03</v>
      </c>
      <c r="J121">
        <v>18.649999999999999</v>
      </c>
      <c r="K121">
        <v>82.65</v>
      </c>
      <c r="L121">
        <v>63.3992</v>
      </c>
      <c r="M121">
        <v>408.9</v>
      </c>
      <c r="N121">
        <v>155.83410000000001</v>
      </c>
      <c r="O121">
        <v>670.54</v>
      </c>
      <c r="P121">
        <v>69.180000000000007</v>
      </c>
      <c r="Q121">
        <v>57.44</v>
      </c>
    </row>
    <row r="122" spans="3:17" x14ac:dyDescent="0.25">
      <c r="C122" s="7">
        <v>42570</v>
      </c>
      <c r="D122">
        <v>753.41</v>
      </c>
      <c r="E122">
        <v>159.36799999999999</v>
      </c>
      <c r="F122">
        <v>120.61</v>
      </c>
      <c r="G122">
        <v>116.7433</v>
      </c>
      <c r="H122">
        <v>85.84</v>
      </c>
      <c r="I122">
        <v>125.46</v>
      </c>
      <c r="J122">
        <v>18.329999999999998</v>
      </c>
      <c r="K122">
        <v>82.77</v>
      </c>
      <c r="L122">
        <v>63.567599999999999</v>
      </c>
      <c r="M122">
        <v>415.31</v>
      </c>
      <c r="N122">
        <v>155.56110000000001</v>
      </c>
      <c r="O122">
        <v>671.9</v>
      </c>
      <c r="P122">
        <v>67.930000000000007</v>
      </c>
      <c r="Q122">
        <v>57.5</v>
      </c>
    </row>
    <row r="123" spans="3:17" x14ac:dyDescent="0.25">
      <c r="C123" s="7">
        <v>42571</v>
      </c>
      <c r="D123">
        <v>757.08</v>
      </c>
      <c r="E123">
        <v>160.113</v>
      </c>
      <c r="F123">
        <v>121.92</v>
      </c>
      <c r="G123">
        <v>117.2617</v>
      </c>
      <c r="H123">
        <v>87.91</v>
      </c>
      <c r="I123">
        <v>129.51</v>
      </c>
      <c r="J123">
        <v>18.559999999999999</v>
      </c>
      <c r="K123">
        <v>84.42</v>
      </c>
      <c r="L123">
        <v>63.884700000000002</v>
      </c>
      <c r="M123">
        <v>419.68</v>
      </c>
      <c r="N123">
        <v>157.2963</v>
      </c>
      <c r="O123">
        <v>703.05</v>
      </c>
      <c r="P123">
        <v>69.86</v>
      </c>
      <c r="Q123">
        <v>57.38</v>
      </c>
    </row>
    <row r="124" spans="3:17" x14ac:dyDescent="0.25">
      <c r="C124" s="7">
        <v>42572</v>
      </c>
      <c r="D124">
        <v>754.41</v>
      </c>
      <c r="E124">
        <v>161.035</v>
      </c>
      <c r="F124">
        <v>120.61</v>
      </c>
      <c r="G124">
        <v>116.06829999999999</v>
      </c>
      <c r="H124">
        <v>85.99</v>
      </c>
      <c r="I124">
        <v>126.6</v>
      </c>
      <c r="J124">
        <v>18.39</v>
      </c>
      <c r="K124">
        <v>84.18</v>
      </c>
      <c r="L124">
        <v>62.8444</v>
      </c>
      <c r="M124">
        <v>418.07</v>
      </c>
      <c r="N124">
        <v>156.4092</v>
      </c>
      <c r="O124">
        <v>690.95</v>
      </c>
      <c r="P124">
        <v>76.25</v>
      </c>
      <c r="Q124">
        <v>56.31</v>
      </c>
    </row>
    <row r="125" spans="3:17" x14ac:dyDescent="0.25">
      <c r="C125" s="7">
        <v>42573</v>
      </c>
      <c r="D125">
        <v>759.28</v>
      </c>
      <c r="E125">
        <v>162.48699999999999</v>
      </c>
      <c r="F125">
        <v>121</v>
      </c>
      <c r="G125">
        <v>113.08499999999999</v>
      </c>
      <c r="H125">
        <v>85.89</v>
      </c>
      <c r="I125">
        <v>129.49</v>
      </c>
      <c r="J125">
        <v>18.37</v>
      </c>
      <c r="K125">
        <v>84.49</v>
      </c>
      <c r="L125">
        <v>63.686500000000002</v>
      </c>
      <c r="M125">
        <v>442.48</v>
      </c>
      <c r="N125">
        <v>157.98840000000001</v>
      </c>
      <c r="O125">
        <v>689.37</v>
      </c>
      <c r="P125">
        <v>78.22</v>
      </c>
      <c r="Q125">
        <v>56.05</v>
      </c>
    </row>
    <row r="126" spans="3:17" x14ac:dyDescent="0.25">
      <c r="C126" s="7">
        <v>42576</v>
      </c>
      <c r="D126">
        <v>757.52</v>
      </c>
      <c r="E126">
        <v>163.36000000000001</v>
      </c>
      <c r="F126">
        <v>121.63</v>
      </c>
      <c r="G126">
        <v>112.9676</v>
      </c>
      <c r="H126">
        <v>87.66</v>
      </c>
      <c r="I126">
        <v>131.52000000000001</v>
      </c>
      <c r="J126">
        <v>18.649999999999999</v>
      </c>
      <c r="K126">
        <v>83.19</v>
      </c>
      <c r="L126">
        <v>63.7361</v>
      </c>
      <c r="M126">
        <v>441.52</v>
      </c>
      <c r="N126">
        <v>158.5538</v>
      </c>
      <c r="O126">
        <v>686.37</v>
      </c>
      <c r="P126">
        <v>78.34</v>
      </c>
      <c r="Q126">
        <v>57.39</v>
      </c>
    </row>
    <row r="127" spans="3:17" x14ac:dyDescent="0.25">
      <c r="C127" s="7">
        <v>42577</v>
      </c>
      <c r="D127">
        <v>757.65</v>
      </c>
      <c r="E127">
        <v>164.44800000000001</v>
      </c>
      <c r="F127">
        <v>121.22</v>
      </c>
      <c r="G127">
        <v>113.4175</v>
      </c>
      <c r="H127">
        <v>91.41</v>
      </c>
      <c r="I127">
        <v>132.96</v>
      </c>
      <c r="J127">
        <v>18.45</v>
      </c>
      <c r="K127">
        <v>83.59</v>
      </c>
      <c r="L127">
        <v>63.775700000000001</v>
      </c>
      <c r="M127">
        <v>430.85</v>
      </c>
      <c r="N127">
        <v>158.03720000000001</v>
      </c>
      <c r="O127">
        <v>686.62</v>
      </c>
      <c r="P127">
        <v>80.040000000000006</v>
      </c>
      <c r="Q127">
        <v>58.66</v>
      </c>
    </row>
    <row r="128" spans="3:17" x14ac:dyDescent="0.25">
      <c r="C128" s="7">
        <v>42578</v>
      </c>
      <c r="D128">
        <v>761.97</v>
      </c>
      <c r="E128">
        <v>167.4</v>
      </c>
      <c r="F128">
        <v>123.34</v>
      </c>
      <c r="G128">
        <v>112.4492</v>
      </c>
      <c r="H128">
        <v>92.04</v>
      </c>
      <c r="I128">
        <v>131.07</v>
      </c>
      <c r="J128">
        <v>15.77</v>
      </c>
      <c r="K128">
        <v>83.1</v>
      </c>
      <c r="L128">
        <v>63.993699999999997</v>
      </c>
      <c r="M128">
        <v>426.06</v>
      </c>
      <c r="N128">
        <v>157.75450000000001</v>
      </c>
      <c r="O128">
        <v>683.08</v>
      </c>
      <c r="P128">
        <v>80.55</v>
      </c>
      <c r="Q128">
        <v>58</v>
      </c>
    </row>
    <row r="129" spans="3:17" x14ac:dyDescent="0.25">
      <c r="C129" s="7">
        <v>42579</v>
      </c>
      <c r="D129">
        <v>765.84</v>
      </c>
      <c r="E129">
        <v>167.989</v>
      </c>
      <c r="F129">
        <v>125</v>
      </c>
      <c r="G129">
        <v>113.2317</v>
      </c>
      <c r="H129">
        <v>91.65</v>
      </c>
      <c r="I129">
        <v>132.66999999999999</v>
      </c>
      <c r="J129">
        <v>16.309999999999999</v>
      </c>
      <c r="K129">
        <v>83.12</v>
      </c>
      <c r="L129">
        <v>64.191800000000001</v>
      </c>
      <c r="M129">
        <v>430.55</v>
      </c>
      <c r="N129">
        <v>157.30609999999999</v>
      </c>
      <c r="O129">
        <v>690.09</v>
      </c>
      <c r="P129">
        <v>79.84</v>
      </c>
      <c r="Q129">
        <v>57.73</v>
      </c>
    </row>
    <row r="130" spans="3:17" x14ac:dyDescent="0.25">
      <c r="C130" s="7">
        <v>42580</v>
      </c>
      <c r="D130">
        <v>791.34</v>
      </c>
      <c r="E130">
        <v>168.72399999999999</v>
      </c>
      <c r="F130">
        <v>123.94</v>
      </c>
      <c r="G130">
        <v>113.78919999999999</v>
      </c>
      <c r="H130">
        <v>91.25</v>
      </c>
      <c r="I130">
        <v>130.88999999999999</v>
      </c>
      <c r="J130">
        <v>16.64</v>
      </c>
      <c r="K130">
        <v>82.48</v>
      </c>
      <c r="L130">
        <v>63.864899999999999</v>
      </c>
      <c r="M130">
        <v>423.99</v>
      </c>
      <c r="N130">
        <v>156.57490000000001</v>
      </c>
      <c r="O130">
        <v>695.76</v>
      </c>
      <c r="P130">
        <v>79.67</v>
      </c>
      <c r="Q130">
        <v>57.98</v>
      </c>
    </row>
    <row r="131" spans="3:17" x14ac:dyDescent="0.25">
      <c r="C131" s="7">
        <v>42583</v>
      </c>
      <c r="D131">
        <v>800.94</v>
      </c>
      <c r="E131">
        <v>170.81399999999999</v>
      </c>
      <c r="F131">
        <v>124.31</v>
      </c>
      <c r="G131">
        <v>113.34910000000001</v>
      </c>
      <c r="H131">
        <v>94.37</v>
      </c>
      <c r="I131">
        <v>128.47999999999999</v>
      </c>
      <c r="J131">
        <v>16.64</v>
      </c>
      <c r="K131">
        <v>84.34</v>
      </c>
      <c r="L131">
        <v>63.5379</v>
      </c>
      <c r="M131">
        <v>414.08</v>
      </c>
      <c r="N131">
        <v>157.38399999999999</v>
      </c>
      <c r="O131">
        <v>693.87</v>
      </c>
      <c r="P131">
        <v>77.349999999999994</v>
      </c>
      <c r="Q131">
        <v>58.85</v>
      </c>
    </row>
    <row r="132" spans="3:17" x14ac:dyDescent="0.25">
      <c r="C132" s="7">
        <v>42584</v>
      </c>
      <c r="D132">
        <v>800.12</v>
      </c>
      <c r="E132">
        <v>170.804</v>
      </c>
      <c r="F132">
        <v>123.09</v>
      </c>
      <c r="G132">
        <v>112.9285</v>
      </c>
      <c r="H132">
        <v>93.56</v>
      </c>
      <c r="I132">
        <v>128.38999999999999</v>
      </c>
      <c r="J132">
        <v>16.420000000000002</v>
      </c>
      <c r="K132">
        <v>83.8</v>
      </c>
      <c r="L132">
        <v>62.884</v>
      </c>
      <c r="M132">
        <v>402.64</v>
      </c>
      <c r="N132">
        <v>156.536</v>
      </c>
      <c r="O132">
        <v>690.49</v>
      </c>
      <c r="P132">
        <v>75.319999999999993</v>
      </c>
      <c r="Q132">
        <v>56.56</v>
      </c>
    </row>
    <row r="133" spans="3:17" x14ac:dyDescent="0.25">
      <c r="C133" s="7">
        <v>42585</v>
      </c>
      <c r="D133">
        <v>798.92</v>
      </c>
      <c r="E133">
        <v>170.09800000000001</v>
      </c>
      <c r="F133">
        <v>122.51</v>
      </c>
      <c r="G133">
        <v>113.47620000000001</v>
      </c>
      <c r="H133">
        <v>93.1</v>
      </c>
      <c r="I133">
        <v>129.61000000000001</v>
      </c>
      <c r="J133">
        <v>17.61</v>
      </c>
      <c r="K133">
        <v>83.67</v>
      </c>
      <c r="L133">
        <v>63.240699999999997</v>
      </c>
      <c r="M133">
        <v>402.56</v>
      </c>
      <c r="N133">
        <v>156.62370000000001</v>
      </c>
      <c r="O133">
        <v>687.73</v>
      </c>
      <c r="P133">
        <v>76.599999999999994</v>
      </c>
      <c r="Q133">
        <v>56.76</v>
      </c>
    </row>
    <row r="134" spans="3:17" x14ac:dyDescent="0.25">
      <c r="C134" s="7">
        <v>42586</v>
      </c>
      <c r="D134">
        <v>797.25</v>
      </c>
      <c r="E134">
        <v>169.352</v>
      </c>
      <c r="F134">
        <v>124.36</v>
      </c>
      <c r="G134">
        <v>113.4175</v>
      </c>
      <c r="H134">
        <v>93.44</v>
      </c>
      <c r="I134">
        <v>131.44</v>
      </c>
      <c r="J134">
        <v>18.13</v>
      </c>
      <c r="K134">
        <v>84.75</v>
      </c>
      <c r="L134">
        <v>63.349699999999999</v>
      </c>
      <c r="M134">
        <v>397.2</v>
      </c>
      <c r="N134">
        <v>157.48150000000001</v>
      </c>
      <c r="O134">
        <v>693.59</v>
      </c>
      <c r="P134">
        <v>76.930000000000007</v>
      </c>
      <c r="Q134">
        <v>57.75</v>
      </c>
    </row>
    <row r="135" spans="3:17" x14ac:dyDescent="0.25">
      <c r="C135" s="7">
        <v>42587</v>
      </c>
      <c r="D135">
        <v>806.93</v>
      </c>
      <c r="E135">
        <v>170.32300000000001</v>
      </c>
      <c r="F135">
        <v>125.15</v>
      </c>
      <c r="G135">
        <v>113.8284</v>
      </c>
      <c r="H135">
        <v>97.03</v>
      </c>
      <c r="I135">
        <v>131.78</v>
      </c>
      <c r="J135">
        <v>18.260000000000002</v>
      </c>
      <c r="K135">
        <v>84.59</v>
      </c>
      <c r="L135">
        <v>64.915099999999995</v>
      </c>
      <c r="M135">
        <v>401.13</v>
      </c>
      <c r="N135">
        <v>159.38239999999999</v>
      </c>
      <c r="O135">
        <v>693.33</v>
      </c>
      <c r="P135">
        <v>79.45</v>
      </c>
      <c r="Q135">
        <v>58.59</v>
      </c>
    </row>
    <row r="136" spans="3:17" x14ac:dyDescent="0.25">
      <c r="C136" s="7">
        <v>42590</v>
      </c>
      <c r="D136">
        <v>805.23</v>
      </c>
      <c r="E136">
        <v>169.02799999999999</v>
      </c>
      <c r="F136">
        <v>125.26</v>
      </c>
      <c r="G136">
        <v>113.5056</v>
      </c>
      <c r="H136">
        <v>95.11</v>
      </c>
      <c r="I136">
        <v>128.4</v>
      </c>
      <c r="J136">
        <v>18.2</v>
      </c>
      <c r="K136">
        <v>85</v>
      </c>
      <c r="L136">
        <v>65.222200000000001</v>
      </c>
      <c r="M136">
        <v>401.4</v>
      </c>
      <c r="N136">
        <v>159.32339999999999</v>
      </c>
      <c r="O136">
        <v>692.84</v>
      </c>
      <c r="P136">
        <v>79.47</v>
      </c>
      <c r="Q136">
        <v>59.25</v>
      </c>
    </row>
    <row r="137" spans="3:17" x14ac:dyDescent="0.25">
      <c r="C137" s="7">
        <v>42591</v>
      </c>
      <c r="D137">
        <v>807.48</v>
      </c>
      <c r="E137">
        <v>168.773</v>
      </c>
      <c r="F137">
        <v>125.06</v>
      </c>
      <c r="G137">
        <v>113.7208</v>
      </c>
      <c r="H137">
        <v>93.99</v>
      </c>
      <c r="I137">
        <v>130.84</v>
      </c>
      <c r="J137">
        <v>18.68</v>
      </c>
      <c r="K137">
        <v>85.24</v>
      </c>
      <c r="L137">
        <v>64.786299999999997</v>
      </c>
      <c r="M137">
        <v>395.1</v>
      </c>
      <c r="N137">
        <v>159.05789999999999</v>
      </c>
      <c r="O137">
        <v>696.68</v>
      </c>
      <c r="P137">
        <v>78.84</v>
      </c>
      <c r="Q137">
        <v>61.08</v>
      </c>
    </row>
    <row r="138" spans="3:17" x14ac:dyDescent="0.25">
      <c r="C138" s="7">
        <v>42592</v>
      </c>
      <c r="D138">
        <v>808.49</v>
      </c>
      <c r="E138">
        <v>167.94</v>
      </c>
      <c r="F138">
        <v>124.88</v>
      </c>
      <c r="G138">
        <v>113.4958</v>
      </c>
      <c r="H138">
        <v>93.93</v>
      </c>
      <c r="I138">
        <v>125.07</v>
      </c>
      <c r="J138">
        <v>19.04</v>
      </c>
      <c r="K138">
        <v>87.33</v>
      </c>
      <c r="L138">
        <v>64.142300000000006</v>
      </c>
      <c r="M138">
        <v>395.07</v>
      </c>
      <c r="N138">
        <v>159.36269999999999</v>
      </c>
      <c r="O138">
        <v>693.24</v>
      </c>
      <c r="P138">
        <v>77.86</v>
      </c>
      <c r="Q138">
        <v>60.1</v>
      </c>
    </row>
    <row r="139" spans="3:17" x14ac:dyDescent="0.25">
      <c r="C139" s="7">
        <v>42593</v>
      </c>
      <c r="D139">
        <v>808.2</v>
      </c>
      <c r="E139">
        <v>169.11699999999999</v>
      </c>
      <c r="F139">
        <v>124.9</v>
      </c>
      <c r="G139">
        <v>113.8284</v>
      </c>
      <c r="H139">
        <v>95.89</v>
      </c>
      <c r="I139">
        <v>125.47</v>
      </c>
      <c r="J139">
        <v>19.78</v>
      </c>
      <c r="K139">
        <v>91.77</v>
      </c>
      <c r="L139">
        <v>64.875500000000002</v>
      </c>
      <c r="M139">
        <v>398.22</v>
      </c>
      <c r="N139">
        <v>160.7884</v>
      </c>
      <c r="O139">
        <v>695.54</v>
      </c>
      <c r="P139">
        <v>78.89</v>
      </c>
      <c r="Q139">
        <v>61.8</v>
      </c>
    </row>
    <row r="140" spans="3:17" x14ac:dyDescent="0.25">
      <c r="C140" s="7">
        <v>42594</v>
      </c>
      <c r="D140">
        <v>807.05</v>
      </c>
      <c r="E140">
        <v>169.69499999999999</v>
      </c>
      <c r="F140">
        <v>124.88</v>
      </c>
      <c r="G140">
        <v>113.5643</v>
      </c>
      <c r="H140">
        <v>96.59</v>
      </c>
      <c r="I140">
        <v>127.18</v>
      </c>
      <c r="J140">
        <v>19.54</v>
      </c>
      <c r="K140">
        <v>98.25</v>
      </c>
      <c r="L140">
        <v>64.776399999999995</v>
      </c>
      <c r="M140">
        <v>397.33</v>
      </c>
      <c r="N140">
        <v>159.23490000000001</v>
      </c>
      <c r="O140">
        <v>690.92</v>
      </c>
      <c r="P140">
        <v>78.37</v>
      </c>
      <c r="Q140">
        <v>64.09</v>
      </c>
    </row>
    <row r="141" spans="3:17" x14ac:dyDescent="0.25">
      <c r="C141" s="7">
        <v>42597</v>
      </c>
      <c r="D141">
        <v>805.96</v>
      </c>
      <c r="E141">
        <v>172.221</v>
      </c>
      <c r="F141">
        <v>123.9</v>
      </c>
      <c r="G141">
        <v>114.2881</v>
      </c>
      <c r="H141">
        <v>95.31</v>
      </c>
      <c r="I141">
        <v>131</v>
      </c>
      <c r="J141">
        <v>20.86</v>
      </c>
      <c r="K141">
        <v>97.17</v>
      </c>
      <c r="L141">
        <v>65.024100000000004</v>
      </c>
      <c r="M141">
        <v>397.48</v>
      </c>
      <c r="N141">
        <v>159.1661</v>
      </c>
      <c r="O141">
        <v>692.99</v>
      </c>
      <c r="P141">
        <v>79.23</v>
      </c>
      <c r="Q141">
        <v>66.09</v>
      </c>
    </row>
    <row r="142" spans="3:17" x14ac:dyDescent="0.25">
      <c r="C142" s="7">
        <v>42598</v>
      </c>
      <c r="D142">
        <v>801.19</v>
      </c>
      <c r="E142">
        <v>169.834</v>
      </c>
      <c r="F142">
        <v>123.3</v>
      </c>
      <c r="G142">
        <v>113.6914</v>
      </c>
      <c r="H142">
        <v>95.12</v>
      </c>
      <c r="I142">
        <v>135.6</v>
      </c>
      <c r="J142">
        <v>20.399999999999999</v>
      </c>
      <c r="K142">
        <v>96.66</v>
      </c>
      <c r="L142">
        <v>64.697100000000006</v>
      </c>
      <c r="M142">
        <v>400.86</v>
      </c>
      <c r="N142">
        <v>158.0059</v>
      </c>
      <c r="O142">
        <v>686.04</v>
      </c>
      <c r="P142">
        <v>77.88</v>
      </c>
      <c r="Q142">
        <v>65.849999999999994</v>
      </c>
    </row>
    <row r="143" spans="3:17" x14ac:dyDescent="0.25">
      <c r="C143" s="7">
        <v>42599</v>
      </c>
      <c r="D143">
        <v>805.42</v>
      </c>
      <c r="E143">
        <v>171.95400000000001</v>
      </c>
      <c r="F143">
        <v>124.37</v>
      </c>
      <c r="G143">
        <v>113.834</v>
      </c>
      <c r="H143">
        <v>96.37</v>
      </c>
      <c r="I143">
        <v>136.1</v>
      </c>
      <c r="J143">
        <v>20.170000000000002</v>
      </c>
      <c r="K143">
        <v>97</v>
      </c>
      <c r="L143">
        <v>65.073599999999999</v>
      </c>
      <c r="M143">
        <v>399.18</v>
      </c>
      <c r="N143">
        <v>157.75020000000001</v>
      </c>
      <c r="O143">
        <v>682.9</v>
      </c>
      <c r="P143">
        <v>77.62</v>
      </c>
      <c r="Q143">
        <v>66.099999999999994</v>
      </c>
    </row>
    <row r="144" spans="3:17" x14ac:dyDescent="0.25">
      <c r="C144" s="7">
        <v>42600</v>
      </c>
      <c r="D144">
        <v>802.75</v>
      </c>
      <c r="E144">
        <v>172.38900000000001</v>
      </c>
      <c r="F144">
        <v>123.91</v>
      </c>
      <c r="G144">
        <v>113.9126</v>
      </c>
      <c r="H144">
        <v>96.16</v>
      </c>
      <c r="I144">
        <v>137.09</v>
      </c>
      <c r="J144">
        <v>19</v>
      </c>
      <c r="K144">
        <v>97</v>
      </c>
      <c r="L144">
        <v>65.024100000000004</v>
      </c>
      <c r="M144">
        <v>394.91</v>
      </c>
      <c r="N144">
        <v>158.65479999999999</v>
      </c>
      <c r="O144">
        <v>685.62</v>
      </c>
      <c r="P144">
        <v>80.81</v>
      </c>
      <c r="Q144">
        <v>63.64</v>
      </c>
    </row>
    <row r="145" spans="3:17" x14ac:dyDescent="0.25">
      <c r="C145" s="7">
        <v>42601</v>
      </c>
      <c r="D145">
        <v>799.65</v>
      </c>
      <c r="E145">
        <v>171.274</v>
      </c>
      <c r="F145">
        <v>123.56</v>
      </c>
      <c r="G145">
        <v>114.1584</v>
      </c>
      <c r="H145">
        <v>95.87</v>
      </c>
      <c r="I145">
        <v>136.74</v>
      </c>
      <c r="J145">
        <v>18.98</v>
      </c>
      <c r="K145">
        <v>96.86</v>
      </c>
      <c r="L145">
        <v>64.924999999999997</v>
      </c>
      <c r="M145">
        <v>388.5</v>
      </c>
      <c r="N145">
        <v>157.357</v>
      </c>
      <c r="O145">
        <v>687.67</v>
      </c>
      <c r="P145">
        <v>80.23</v>
      </c>
      <c r="Q145">
        <v>65.010000000000005</v>
      </c>
    </row>
    <row r="146" spans="3:17" x14ac:dyDescent="0.25">
      <c r="C146" s="7">
        <v>42604</v>
      </c>
      <c r="D146">
        <v>796.95</v>
      </c>
      <c r="E146">
        <v>171.994</v>
      </c>
      <c r="F146">
        <v>124.15</v>
      </c>
      <c r="G146">
        <v>114.62050000000001</v>
      </c>
      <c r="H146">
        <v>95.26</v>
      </c>
      <c r="I146">
        <v>137.54</v>
      </c>
      <c r="J146">
        <v>18.55</v>
      </c>
      <c r="K146">
        <v>95.65</v>
      </c>
      <c r="L146">
        <v>64.756600000000006</v>
      </c>
      <c r="M146">
        <v>396.04</v>
      </c>
      <c r="N146">
        <v>157.3176</v>
      </c>
      <c r="O146">
        <v>692.25</v>
      </c>
      <c r="P146">
        <v>80.13</v>
      </c>
      <c r="Q146">
        <v>65.84</v>
      </c>
    </row>
    <row r="147" spans="3:17" x14ac:dyDescent="0.25">
      <c r="C147" s="7">
        <v>42605</v>
      </c>
      <c r="D147">
        <v>796.59</v>
      </c>
      <c r="E147">
        <v>172.04300000000001</v>
      </c>
      <c r="F147">
        <v>124.37</v>
      </c>
      <c r="G147">
        <v>115.0433</v>
      </c>
      <c r="H147">
        <v>95.94</v>
      </c>
      <c r="I147">
        <v>142.11000000000001</v>
      </c>
      <c r="J147">
        <v>18.690000000000001</v>
      </c>
      <c r="K147">
        <v>95.79</v>
      </c>
      <c r="L147">
        <v>65.073599999999999</v>
      </c>
      <c r="M147">
        <v>397</v>
      </c>
      <c r="N147">
        <v>157.57329999999999</v>
      </c>
      <c r="O147">
        <v>695.96</v>
      </c>
      <c r="P147">
        <v>82.12</v>
      </c>
      <c r="Q147">
        <v>67.86</v>
      </c>
    </row>
    <row r="148" spans="3:17" x14ac:dyDescent="0.25">
      <c r="C148" s="7">
        <v>42606</v>
      </c>
      <c r="D148">
        <v>793.6</v>
      </c>
      <c r="E148">
        <v>168.53100000000001</v>
      </c>
      <c r="F148">
        <v>123.48</v>
      </c>
      <c r="G148">
        <v>114.7975</v>
      </c>
      <c r="H148">
        <v>95.18</v>
      </c>
      <c r="I148">
        <v>140.37</v>
      </c>
      <c r="J148">
        <v>18.25</v>
      </c>
      <c r="K148">
        <v>93.88</v>
      </c>
      <c r="L148">
        <v>64.558400000000006</v>
      </c>
      <c r="M148">
        <v>403.75</v>
      </c>
      <c r="N148">
        <v>156.3835</v>
      </c>
      <c r="O148">
        <v>685.59</v>
      </c>
      <c r="P148">
        <v>80.959999999999994</v>
      </c>
      <c r="Q148">
        <v>68.510000000000005</v>
      </c>
    </row>
    <row r="149" spans="3:17" x14ac:dyDescent="0.25">
      <c r="C149" s="7">
        <v>42607</v>
      </c>
      <c r="D149">
        <v>791.3</v>
      </c>
      <c r="E149">
        <v>167.93</v>
      </c>
      <c r="F149">
        <v>123.89</v>
      </c>
      <c r="G149">
        <v>114.8073</v>
      </c>
      <c r="H149">
        <v>97.32</v>
      </c>
      <c r="I149">
        <v>140.38999999999999</v>
      </c>
      <c r="J149">
        <v>18.32</v>
      </c>
      <c r="K149">
        <v>93.94</v>
      </c>
      <c r="L149">
        <v>64.399900000000002</v>
      </c>
      <c r="M149">
        <v>413.34</v>
      </c>
      <c r="N149">
        <v>155.97059999999999</v>
      </c>
      <c r="O149">
        <v>686.45</v>
      </c>
      <c r="P149">
        <v>81.209999999999994</v>
      </c>
      <c r="Q149">
        <v>68.56</v>
      </c>
    </row>
    <row r="150" spans="3:17" x14ac:dyDescent="0.25">
      <c r="C150" s="7">
        <v>42608</v>
      </c>
      <c r="D150">
        <v>793.22</v>
      </c>
      <c r="E150">
        <v>169.64599999999999</v>
      </c>
      <c r="F150">
        <v>124.96</v>
      </c>
      <c r="G150">
        <v>114.7877</v>
      </c>
      <c r="H150">
        <v>97.58</v>
      </c>
      <c r="I150">
        <v>140.68</v>
      </c>
      <c r="J150">
        <v>18.3</v>
      </c>
      <c r="K150">
        <v>95.06</v>
      </c>
      <c r="L150">
        <v>64.191800000000001</v>
      </c>
      <c r="M150">
        <v>418.75</v>
      </c>
      <c r="N150">
        <v>155.66579999999999</v>
      </c>
      <c r="O150">
        <v>685.29</v>
      </c>
      <c r="P150">
        <v>82.26</v>
      </c>
      <c r="Q150">
        <v>68.98</v>
      </c>
    </row>
    <row r="151" spans="3:17" x14ac:dyDescent="0.25">
      <c r="C151" s="7">
        <v>42611</v>
      </c>
      <c r="D151">
        <v>795.82</v>
      </c>
      <c r="E151">
        <v>169.19200000000001</v>
      </c>
      <c r="F151">
        <v>126.54</v>
      </c>
      <c r="G151">
        <v>115.20059999999999</v>
      </c>
      <c r="H151">
        <v>97.3</v>
      </c>
      <c r="I151">
        <v>141.49</v>
      </c>
      <c r="J151">
        <v>18.47</v>
      </c>
      <c r="K151">
        <v>94.88</v>
      </c>
      <c r="L151">
        <v>64.915099999999995</v>
      </c>
      <c r="M151">
        <v>423.02</v>
      </c>
      <c r="N151">
        <v>157.04230000000001</v>
      </c>
      <c r="O151">
        <v>687.55</v>
      </c>
      <c r="P151">
        <v>82.89</v>
      </c>
      <c r="Q151">
        <v>70.540000000000006</v>
      </c>
    </row>
    <row r="152" spans="3:17" x14ac:dyDescent="0.25">
      <c r="C152" s="7">
        <v>42612</v>
      </c>
      <c r="D152">
        <v>791.92</v>
      </c>
      <c r="E152">
        <v>168.452</v>
      </c>
      <c r="F152">
        <v>125.84</v>
      </c>
      <c r="G152">
        <v>115.0531</v>
      </c>
      <c r="H152">
        <v>97.45</v>
      </c>
      <c r="I152">
        <v>143.44999999999999</v>
      </c>
      <c r="J152">
        <v>18.38</v>
      </c>
      <c r="K152">
        <v>96</v>
      </c>
      <c r="L152">
        <v>64.845699999999994</v>
      </c>
      <c r="M152">
        <v>415.15</v>
      </c>
      <c r="N152">
        <v>156.7277</v>
      </c>
      <c r="O152">
        <v>687.53</v>
      </c>
      <c r="P152">
        <v>82.82</v>
      </c>
      <c r="Q152">
        <v>72.180000000000007</v>
      </c>
    </row>
    <row r="153" spans="3:17" x14ac:dyDescent="0.25">
      <c r="C153" s="7">
        <v>42613</v>
      </c>
      <c r="D153">
        <v>789.85</v>
      </c>
      <c r="E153">
        <v>167.762</v>
      </c>
      <c r="F153">
        <v>126.12</v>
      </c>
      <c r="G153">
        <v>114.7483</v>
      </c>
      <c r="H153">
        <v>97.45</v>
      </c>
      <c r="I153">
        <v>133.16999999999999</v>
      </c>
      <c r="J153">
        <v>19.21</v>
      </c>
      <c r="K153">
        <v>97.19</v>
      </c>
      <c r="L153">
        <v>64.974500000000006</v>
      </c>
      <c r="M153">
        <v>413.73</v>
      </c>
      <c r="N153">
        <v>156.21639999999999</v>
      </c>
      <c r="O153">
        <v>686.42</v>
      </c>
      <c r="P153">
        <v>82.31</v>
      </c>
      <c r="Q153">
        <v>72.040000000000006</v>
      </c>
    </row>
    <row r="154" spans="3:17" x14ac:dyDescent="0.25">
      <c r="C154" s="7">
        <v>42614</v>
      </c>
      <c r="D154">
        <v>791.4</v>
      </c>
      <c r="E154">
        <v>167.83099999999999</v>
      </c>
      <c r="F154">
        <v>126.17</v>
      </c>
      <c r="G154">
        <v>114.1781</v>
      </c>
      <c r="H154">
        <v>97.38</v>
      </c>
      <c r="I154">
        <v>140.66</v>
      </c>
      <c r="J154">
        <v>19.5</v>
      </c>
      <c r="K154">
        <v>97.42</v>
      </c>
      <c r="L154">
        <v>64.261200000000002</v>
      </c>
      <c r="M154">
        <v>414.68</v>
      </c>
      <c r="N154">
        <v>156.86529999999999</v>
      </c>
      <c r="O154">
        <v>689.69</v>
      </c>
      <c r="P154">
        <v>81.16</v>
      </c>
      <c r="Q154">
        <v>71.78</v>
      </c>
    </row>
    <row r="155" spans="3:17" x14ac:dyDescent="0.25">
      <c r="C155" s="7">
        <v>42615</v>
      </c>
      <c r="D155">
        <v>796.87</v>
      </c>
      <c r="E155">
        <v>167.476</v>
      </c>
      <c r="F155">
        <v>126.51</v>
      </c>
      <c r="G155">
        <v>114.4337</v>
      </c>
      <c r="H155">
        <v>97.38</v>
      </c>
      <c r="I155">
        <v>145.18</v>
      </c>
      <c r="J155">
        <v>19.55</v>
      </c>
      <c r="K155">
        <v>99.25</v>
      </c>
      <c r="L155">
        <v>64.588099999999997</v>
      </c>
      <c r="M155">
        <v>408.41</v>
      </c>
      <c r="N155">
        <v>156.87520000000001</v>
      </c>
      <c r="O155">
        <v>688.37</v>
      </c>
      <c r="P155">
        <v>81.96</v>
      </c>
      <c r="Q155">
        <v>66.989999999999995</v>
      </c>
    </row>
    <row r="156" spans="3:17" x14ac:dyDescent="0.25">
      <c r="C156" s="7">
        <v>42619</v>
      </c>
      <c r="D156">
        <v>808.02</v>
      </c>
      <c r="E156">
        <v>168.53100000000001</v>
      </c>
      <c r="F156">
        <v>129.72999999999999</v>
      </c>
      <c r="G156">
        <v>113.76519999999999</v>
      </c>
      <c r="H156">
        <v>100.09</v>
      </c>
      <c r="I156">
        <v>144.97</v>
      </c>
      <c r="J156">
        <v>19.93</v>
      </c>
      <c r="K156">
        <v>103.78</v>
      </c>
      <c r="L156">
        <v>65.152900000000002</v>
      </c>
      <c r="M156">
        <v>414.07</v>
      </c>
      <c r="N156">
        <v>157.6618</v>
      </c>
      <c r="O156">
        <v>693.12</v>
      </c>
      <c r="P156">
        <v>81.96</v>
      </c>
      <c r="Q156">
        <v>68.88</v>
      </c>
    </row>
    <row r="157" spans="3:17" x14ac:dyDescent="0.25">
      <c r="C157" s="7">
        <v>42620</v>
      </c>
      <c r="D157">
        <v>807.99</v>
      </c>
      <c r="E157">
        <v>168.32400000000001</v>
      </c>
      <c r="F157">
        <v>131.05000000000001</v>
      </c>
      <c r="G157">
        <v>112.3199</v>
      </c>
      <c r="H157">
        <v>99.15</v>
      </c>
      <c r="I157">
        <v>147.33000000000001</v>
      </c>
      <c r="J157">
        <v>19.87</v>
      </c>
      <c r="K157">
        <v>102.32</v>
      </c>
      <c r="L157">
        <v>65.578900000000004</v>
      </c>
      <c r="M157">
        <v>438.45</v>
      </c>
      <c r="N157">
        <v>158.93010000000001</v>
      </c>
      <c r="O157">
        <v>690.07</v>
      </c>
      <c r="P157">
        <v>83.92</v>
      </c>
      <c r="Q157">
        <v>67.11</v>
      </c>
    </row>
    <row r="158" spans="3:17" x14ac:dyDescent="0.25">
      <c r="C158" s="7">
        <v>42621</v>
      </c>
      <c r="D158">
        <v>802.84</v>
      </c>
      <c r="E158">
        <v>168.66</v>
      </c>
      <c r="F158">
        <v>130.27000000000001</v>
      </c>
      <c r="G158">
        <v>111.90689999999999</v>
      </c>
      <c r="H158">
        <v>99.66</v>
      </c>
      <c r="I158">
        <v>146.97999999999999</v>
      </c>
      <c r="J158">
        <v>18.7</v>
      </c>
      <c r="K158">
        <v>102.57</v>
      </c>
      <c r="L158">
        <v>65.628399999999999</v>
      </c>
      <c r="M158">
        <v>436.31</v>
      </c>
      <c r="N158">
        <v>156.33439999999999</v>
      </c>
      <c r="O158">
        <v>691.15</v>
      </c>
      <c r="P158">
        <v>83.88</v>
      </c>
      <c r="Q158">
        <v>67.650000000000006</v>
      </c>
    </row>
    <row r="159" spans="3:17" x14ac:dyDescent="0.25">
      <c r="C159" s="7">
        <v>42622</v>
      </c>
      <c r="D159">
        <v>788.48</v>
      </c>
      <c r="E159">
        <v>164.29900000000001</v>
      </c>
      <c r="F159">
        <v>127.1</v>
      </c>
      <c r="G159">
        <v>110.12730000000001</v>
      </c>
      <c r="H159">
        <v>96.5</v>
      </c>
      <c r="I159">
        <v>144.41</v>
      </c>
      <c r="J159">
        <v>18.11</v>
      </c>
      <c r="K159">
        <v>99.62</v>
      </c>
      <c r="L159">
        <v>64.518799999999999</v>
      </c>
      <c r="M159">
        <v>426.55</v>
      </c>
      <c r="N159">
        <v>153.07990000000001</v>
      </c>
      <c r="O159">
        <v>676.22</v>
      </c>
      <c r="P159">
        <v>77.900000000000006</v>
      </c>
      <c r="Q159">
        <v>63.51</v>
      </c>
    </row>
    <row r="160" spans="3:17" x14ac:dyDescent="0.25">
      <c r="C160" s="7">
        <v>42625</v>
      </c>
      <c r="D160">
        <v>798.82</v>
      </c>
      <c r="E160">
        <v>169.715</v>
      </c>
      <c r="F160">
        <v>128.69</v>
      </c>
      <c r="G160">
        <v>111.5825</v>
      </c>
      <c r="H160">
        <v>99.05</v>
      </c>
      <c r="I160">
        <v>147.15</v>
      </c>
      <c r="J160">
        <v>18.149999999999999</v>
      </c>
      <c r="K160">
        <v>100.8</v>
      </c>
      <c r="L160">
        <v>65.291600000000003</v>
      </c>
      <c r="M160">
        <v>428.9</v>
      </c>
      <c r="N160">
        <v>155.63630000000001</v>
      </c>
      <c r="O160">
        <v>683.39</v>
      </c>
      <c r="P160">
        <v>79.88</v>
      </c>
      <c r="Q160">
        <v>66.31</v>
      </c>
    </row>
    <row r="161" spans="3:17" x14ac:dyDescent="0.25">
      <c r="C161" s="7">
        <v>42626</v>
      </c>
      <c r="D161">
        <v>788.72</v>
      </c>
      <c r="E161">
        <v>167.012</v>
      </c>
      <c r="F161">
        <v>127.21</v>
      </c>
      <c r="G161">
        <v>109.7242</v>
      </c>
      <c r="H161">
        <v>96.09</v>
      </c>
      <c r="I161">
        <v>147.06</v>
      </c>
      <c r="J161">
        <v>17.760000000000002</v>
      </c>
      <c r="K161">
        <v>100.28</v>
      </c>
      <c r="L161">
        <v>63.765799999999999</v>
      </c>
      <c r="M161">
        <v>421.36</v>
      </c>
      <c r="N161">
        <v>153.1979</v>
      </c>
      <c r="O161">
        <v>672.23</v>
      </c>
      <c r="P161">
        <v>77.010000000000005</v>
      </c>
      <c r="Q161">
        <v>65.83</v>
      </c>
    </row>
    <row r="162" spans="3:17" x14ac:dyDescent="0.25">
      <c r="C162" s="7">
        <v>42627</v>
      </c>
      <c r="D162">
        <v>790.46</v>
      </c>
      <c r="E162">
        <v>167.84100000000001</v>
      </c>
      <c r="F162">
        <v>127.77</v>
      </c>
      <c r="G162">
        <v>112.1134</v>
      </c>
      <c r="H162">
        <v>97.01</v>
      </c>
      <c r="I162">
        <v>148.33000000000001</v>
      </c>
      <c r="J162">
        <v>18.079999999999998</v>
      </c>
      <c r="K162">
        <v>102.4</v>
      </c>
      <c r="L162">
        <v>62.893900000000002</v>
      </c>
      <c r="M162">
        <v>414.9</v>
      </c>
      <c r="N162">
        <v>151.4674</v>
      </c>
      <c r="O162">
        <v>673.12</v>
      </c>
      <c r="P162">
        <v>78.69</v>
      </c>
      <c r="Q162">
        <v>67.11</v>
      </c>
    </row>
    <row r="163" spans="3:17" x14ac:dyDescent="0.25">
      <c r="C163" s="7">
        <v>42628</v>
      </c>
      <c r="D163">
        <v>801.23</v>
      </c>
      <c r="E163">
        <v>170.30699999999999</v>
      </c>
      <c r="F163">
        <v>128.35</v>
      </c>
      <c r="G163">
        <v>113.3424</v>
      </c>
      <c r="H163">
        <v>97.34</v>
      </c>
      <c r="I163">
        <v>148.49</v>
      </c>
      <c r="J163">
        <v>18.3</v>
      </c>
      <c r="K163">
        <v>104.45</v>
      </c>
      <c r="L163">
        <v>63.240699999999997</v>
      </c>
      <c r="M163">
        <v>413.96</v>
      </c>
      <c r="N163">
        <v>153.0504</v>
      </c>
      <c r="O163">
        <v>684.19</v>
      </c>
      <c r="P163">
        <v>79.31</v>
      </c>
      <c r="Q163">
        <v>68.849999999999994</v>
      </c>
    </row>
    <row r="164" spans="3:17" x14ac:dyDescent="0.25">
      <c r="C164" s="7">
        <v>42629</v>
      </c>
      <c r="D164">
        <v>797.97</v>
      </c>
      <c r="E164">
        <v>170.62299999999999</v>
      </c>
      <c r="F164">
        <v>129.07</v>
      </c>
      <c r="G164">
        <v>112.3395</v>
      </c>
      <c r="H164">
        <v>99.48</v>
      </c>
      <c r="I164">
        <v>149.1</v>
      </c>
      <c r="J164">
        <v>19.11</v>
      </c>
      <c r="K164">
        <v>104.64</v>
      </c>
      <c r="L164">
        <v>63.072299999999998</v>
      </c>
      <c r="M164">
        <v>409.32</v>
      </c>
      <c r="N164">
        <v>151.26089999999999</v>
      </c>
      <c r="O164">
        <v>686.37</v>
      </c>
      <c r="P164">
        <v>77.64</v>
      </c>
      <c r="Q164">
        <v>68.2</v>
      </c>
    </row>
    <row r="165" spans="3:17" x14ac:dyDescent="0.25">
      <c r="C165" s="7">
        <v>42632</v>
      </c>
      <c r="D165">
        <v>795.39</v>
      </c>
      <c r="E165">
        <v>169.06399999999999</v>
      </c>
      <c r="F165">
        <v>128.65</v>
      </c>
      <c r="G165">
        <v>112.6148</v>
      </c>
      <c r="H165">
        <v>98.06</v>
      </c>
      <c r="I165">
        <v>150.74</v>
      </c>
      <c r="J165">
        <v>18.36</v>
      </c>
      <c r="K165">
        <v>103.03</v>
      </c>
      <c r="L165">
        <v>63.468600000000002</v>
      </c>
      <c r="M165">
        <v>402.76</v>
      </c>
      <c r="N165">
        <v>152.27359999999999</v>
      </c>
      <c r="O165">
        <v>693.55</v>
      </c>
      <c r="P165">
        <v>79.180000000000007</v>
      </c>
      <c r="Q165">
        <v>68.400000000000006</v>
      </c>
    </row>
    <row r="166" spans="3:17" x14ac:dyDescent="0.25">
      <c r="C166" s="7">
        <v>42633</v>
      </c>
      <c r="D166">
        <v>799.78</v>
      </c>
      <c r="E166">
        <v>171.03700000000001</v>
      </c>
      <c r="F166">
        <v>128.63999999999999</v>
      </c>
      <c r="G166">
        <v>112.9393</v>
      </c>
      <c r="H166">
        <v>98.25</v>
      </c>
      <c r="I166">
        <v>150.07</v>
      </c>
      <c r="J166">
        <v>18.39</v>
      </c>
      <c r="K166">
        <v>101.45</v>
      </c>
      <c r="L166">
        <v>63.131700000000002</v>
      </c>
      <c r="M166">
        <v>400.42</v>
      </c>
      <c r="N166">
        <v>151.86070000000001</v>
      </c>
      <c r="O166">
        <v>698.87</v>
      </c>
      <c r="P166">
        <v>75.56</v>
      </c>
      <c r="Q166">
        <v>66.209999999999994</v>
      </c>
    </row>
    <row r="167" spans="3:17" x14ac:dyDescent="0.25">
      <c r="C167" s="7">
        <v>42634</v>
      </c>
      <c r="D167">
        <v>805.03</v>
      </c>
      <c r="E167">
        <v>171.501</v>
      </c>
      <c r="F167">
        <v>129.94</v>
      </c>
      <c r="G167">
        <v>113.9815</v>
      </c>
      <c r="H167">
        <v>94.88</v>
      </c>
      <c r="I167">
        <v>149.62</v>
      </c>
      <c r="J167">
        <v>18.489999999999998</v>
      </c>
      <c r="K167">
        <v>106</v>
      </c>
      <c r="L167">
        <v>63.686500000000002</v>
      </c>
      <c r="M167">
        <v>399.75</v>
      </c>
      <c r="N167">
        <v>152.92259999999999</v>
      </c>
      <c r="O167">
        <v>703.06</v>
      </c>
      <c r="P167">
        <v>75.66</v>
      </c>
      <c r="Q167">
        <v>67.459999999999994</v>
      </c>
    </row>
    <row r="168" spans="3:17" x14ac:dyDescent="0.25">
      <c r="C168" s="7">
        <v>42635</v>
      </c>
      <c r="D168">
        <v>815.95</v>
      </c>
      <c r="E168">
        <v>173.24700000000001</v>
      </c>
      <c r="F168">
        <v>130.08000000000001</v>
      </c>
      <c r="G168">
        <v>114.8663</v>
      </c>
      <c r="H168">
        <v>95.83</v>
      </c>
      <c r="I168">
        <v>152.58000000000001</v>
      </c>
      <c r="J168">
        <v>18.63</v>
      </c>
      <c r="K168">
        <v>109.36</v>
      </c>
      <c r="L168">
        <v>64.033299999999997</v>
      </c>
      <c r="M168">
        <v>410.16</v>
      </c>
      <c r="N168">
        <v>153.49279999999999</v>
      </c>
      <c r="O168">
        <v>718.2</v>
      </c>
      <c r="P168">
        <v>75.39</v>
      </c>
      <c r="Q168">
        <v>68.150000000000006</v>
      </c>
    </row>
    <row r="169" spans="3:17" x14ac:dyDescent="0.25">
      <c r="C169" s="7">
        <v>42636</v>
      </c>
      <c r="D169">
        <v>814.96</v>
      </c>
      <c r="E169">
        <v>172.43799999999999</v>
      </c>
      <c r="F169">
        <v>127.96</v>
      </c>
      <c r="G169">
        <v>114.03060000000001</v>
      </c>
      <c r="H169">
        <v>95.94</v>
      </c>
      <c r="I169">
        <v>151.22</v>
      </c>
      <c r="J169">
        <v>22.62</v>
      </c>
      <c r="K169">
        <v>107.71</v>
      </c>
      <c r="L169">
        <v>63.2605</v>
      </c>
      <c r="M169">
        <v>413.81</v>
      </c>
      <c r="N169">
        <v>152.3818</v>
      </c>
      <c r="O169">
        <v>710.22</v>
      </c>
      <c r="P169">
        <v>75.55</v>
      </c>
      <c r="Q169">
        <v>67.05</v>
      </c>
    </row>
    <row r="170" spans="3:17" x14ac:dyDescent="0.25">
      <c r="C170" s="7">
        <v>42639</v>
      </c>
      <c r="D170">
        <v>802.65</v>
      </c>
      <c r="E170">
        <v>171.185</v>
      </c>
      <c r="F170">
        <v>127.31</v>
      </c>
      <c r="G170">
        <v>113.9913</v>
      </c>
      <c r="H170">
        <v>94.56</v>
      </c>
      <c r="I170">
        <v>149.84</v>
      </c>
      <c r="J170">
        <v>23.37</v>
      </c>
      <c r="K170">
        <v>105.89</v>
      </c>
      <c r="L170">
        <v>62.834499999999998</v>
      </c>
      <c r="M170">
        <v>419.88</v>
      </c>
      <c r="N170">
        <v>151.39850000000001</v>
      </c>
      <c r="O170">
        <v>707.24</v>
      </c>
      <c r="P170">
        <v>73.95</v>
      </c>
      <c r="Q170">
        <v>66.319999999999993</v>
      </c>
    </row>
    <row r="171" spans="3:17" x14ac:dyDescent="0.25">
      <c r="C171" s="7">
        <v>42640</v>
      </c>
      <c r="D171">
        <v>810.73</v>
      </c>
      <c r="E171">
        <v>169.31100000000001</v>
      </c>
      <c r="F171">
        <v>128.69</v>
      </c>
      <c r="G171">
        <v>114.2568</v>
      </c>
      <c r="H171">
        <v>97.07</v>
      </c>
      <c r="I171">
        <v>151.9</v>
      </c>
      <c r="J171">
        <v>23.72</v>
      </c>
      <c r="K171">
        <v>108.26</v>
      </c>
      <c r="L171">
        <v>63.686500000000002</v>
      </c>
      <c r="M171">
        <v>418.95</v>
      </c>
      <c r="N171">
        <v>154.14179999999999</v>
      </c>
      <c r="O171">
        <v>720.19</v>
      </c>
      <c r="P171">
        <v>73.22</v>
      </c>
      <c r="Q171">
        <v>68.64</v>
      </c>
    </row>
    <row r="172" spans="3:17" x14ac:dyDescent="0.25">
      <c r="C172" s="7">
        <v>42641</v>
      </c>
      <c r="D172">
        <v>810.06</v>
      </c>
      <c r="E172">
        <v>167.417</v>
      </c>
      <c r="F172">
        <v>129.22999999999999</v>
      </c>
      <c r="G172">
        <v>115.1908</v>
      </c>
      <c r="H172">
        <v>97.48</v>
      </c>
      <c r="I172">
        <v>154.56</v>
      </c>
      <c r="J172">
        <v>22.96</v>
      </c>
      <c r="K172">
        <v>108.75</v>
      </c>
      <c r="L172">
        <v>63.627099999999999</v>
      </c>
      <c r="M172">
        <v>418.31</v>
      </c>
      <c r="N172">
        <v>155.63630000000001</v>
      </c>
      <c r="O172">
        <v>717.77</v>
      </c>
      <c r="P172">
        <v>75.14</v>
      </c>
      <c r="Q172">
        <v>68.77</v>
      </c>
    </row>
    <row r="173" spans="3:17" x14ac:dyDescent="0.25">
      <c r="C173" s="7">
        <v>42642</v>
      </c>
      <c r="D173">
        <v>802.64</v>
      </c>
      <c r="E173">
        <v>163.214</v>
      </c>
      <c r="F173">
        <v>128.09</v>
      </c>
      <c r="G173">
        <v>114.2371</v>
      </c>
      <c r="H173">
        <v>96.67</v>
      </c>
      <c r="I173">
        <v>156.08000000000001</v>
      </c>
      <c r="J173">
        <v>23.01</v>
      </c>
      <c r="K173">
        <v>105.55</v>
      </c>
      <c r="L173">
        <v>62.7849</v>
      </c>
      <c r="M173">
        <v>420.73</v>
      </c>
      <c r="N173">
        <v>155.45930000000001</v>
      </c>
      <c r="O173">
        <v>719.99</v>
      </c>
      <c r="P173">
        <v>76.34</v>
      </c>
      <c r="Q173">
        <v>70.87</v>
      </c>
    </row>
    <row r="174" spans="3:17" x14ac:dyDescent="0.25">
      <c r="C174" s="7">
        <v>42643</v>
      </c>
      <c r="D174">
        <v>804.06</v>
      </c>
      <c r="E174">
        <v>164.55600000000001</v>
      </c>
      <c r="F174">
        <v>128.27000000000001</v>
      </c>
      <c r="G174">
        <v>114.63039999999999</v>
      </c>
      <c r="H174">
        <v>98.55</v>
      </c>
      <c r="I174">
        <v>159.33000000000001</v>
      </c>
      <c r="J174">
        <v>23.05</v>
      </c>
      <c r="K174">
        <v>105.79</v>
      </c>
      <c r="L174">
        <v>63.448700000000002</v>
      </c>
      <c r="M174">
        <v>423.5</v>
      </c>
      <c r="N174">
        <v>156.18690000000001</v>
      </c>
      <c r="O174">
        <v>724.83</v>
      </c>
      <c r="P174">
        <v>78.489999999999995</v>
      </c>
      <c r="Q174">
        <v>73.61</v>
      </c>
    </row>
    <row r="175" spans="3:17" x14ac:dyDescent="0.25">
      <c r="C175" s="7">
        <v>42646</v>
      </c>
      <c r="D175">
        <v>800.38</v>
      </c>
      <c r="E175">
        <v>165.07900000000001</v>
      </c>
      <c r="F175">
        <v>128.77000000000001</v>
      </c>
      <c r="G175">
        <v>114.7526</v>
      </c>
      <c r="H175">
        <v>102.63</v>
      </c>
      <c r="I175">
        <v>159.08000000000001</v>
      </c>
      <c r="J175">
        <v>24</v>
      </c>
      <c r="K175">
        <v>105.38</v>
      </c>
      <c r="L175">
        <v>63.2209</v>
      </c>
      <c r="M175">
        <v>430.87</v>
      </c>
      <c r="N175">
        <v>154.96770000000001</v>
      </c>
      <c r="O175">
        <v>717.94</v>
      </c>
      <c r="P175">
        <v>78.930000000000007</v>
      </c>
      <c r="Q175">
        <v>73.91</v>
      </c>
    </row>
    <row r="176" spans="3:17" x14ac:dyDescent="0.25">
      <c r="C176" s="7">
        <v>42647</v>
      </c>
      <c r="D176">
        <v>802.79</v>
      </c>
      <c r="E176">
        <v>165.286</v>
      </c>
      <c r="F176">
        <v>128.19</v>
      </c>
      <c r="G176">
        <v>113.59569999999999</v>
      </c>
      <c r="H176">
        <v>102.34</v>
      </c>
      <c r="I176">
        <v>160.02000000000001</v>
      </c>
      <c r="J176">
        <v>23.52</v>
      </c>
      <c r="K176">
        <v>105.45</v>
      </c>
      <c r="L176">
        <v>63.319899999999997</v>
      </c>
      <c r="M176">
        <v>427.27</v>
      </c>
      <c r="N176">
        <v>153.83699999999999</v>
      </c>
      <c r="O176">
        <v>716.62</v>
      </c>
      <c r="P176">
        <v>79.16</v>
      </c>
      <c r="Q176">
        <v>73.05</v>
      </c>
    </row>
    <row r="177" spans="3:17" x14ac:dyDescent="0.25">
      <c r="C177" s="7">
        <v>42648</v>
      </c>
      <c r="D177">
        <v>801.23</v>
      </c>
      <c r="E177">
        <v>164.98</v>
      </c>
      <c r="F177">
        <v>128.47</v>
      </c>
      <c r="G177">
        <v>113.9714</v>
      </c>
      <c r="H177">
        <v>106.28</v>
      </c>
      <c r="I177">
        <v>161.35</v>
      </c>
      <c r="J177">
        <v>24.87</v>
      </c>
      <c r="K177">
        <v>106.96</v>
      </c>
      <c r="L177">
        <v>64.086699999999993</v>
      </c>
      <c r="M177">
        <v>427.84</v>
      </c>
      <c r="N177">
        <v>154.44659999999999</v>
      </c>
      <c r="O177">
        <v>718.1</v>
      </c>
      <c r="P177">
        <v>80.58</v>
      </c>
      <c r="Q177">
        <v>72.540000000000006</v>
      </c>
    </row>
    <row r="178" spans="3:17" x14ac:dyDescent="0.25">
      <c r="C178" s="7">
        <v>42649</v>
      </c>
      <c r="D178">
        <v>803.08</v>
      </c>
      <c r="E178">
        <v>164.64500000000001</v>
      </c>
      <c r="F178">
        <v>128.74</v>
      </c>
      <c r="G178">
        <v>114.3175</v>
      </c>
      <c r="H178">
        <v>105.07</v>
      </c>
      <c r="I178">
        <v>159.6</v>
      </c>
      <c r="J178">
        <v>19.87</v>
      </c>
      <c r="K178">
        <v>107.08</v>
      </c>
      <c r="L178">
        <v>61.677</v>
      </c>
      <c r="M178">
        <v>424.49</v>
      </c>
      <c r="N178">
        <v>154.2499</v>
      </c>
      <c r="O178">
        <v>716.19</v>
      </c>
      <c r="P178">
        <v>83.21</v>
      </c>
      <c r="Q178">
        <v>71.48</v>
      </c>
    </row>
    <row r="179" spans="3:17" x14ac:dyDescent="0.25">
      <c r="C179" s="7">
        <v>42650</v>
      </c>
      <c r="D179">
        <v>800.71</v>
      </c>
      <c r="E179">
        <v>165.23699999999999</v>
      </c>
      <c r="F179">
        <v>128.99</v>
      </c>
      <c r="G179">
        <v>105.7444</v>
      </c>
      <c r="H179">
        <v>104.82</v>
      </c>
      <c r="I179">
        <v>159.91999999999999</v>
      </c>
      <c r="J179">
        <v>19.850000000000001</v>
      </c>
      <c r="K179">
        <v>106</v>
      </c>
      <c r="L179">
        <v>61.497700000000002</v>
      </c>
      <c r="M179">
        <v>429.91</v>
      </c>
      <c r="N179">
        <v>153.06020000000001</v>
      </c>
      <c r="O179">
        <v>718.04</v>
      </c>
      <c r="P179">
        <v>80.760000000000005</v>
      </c>
      <c r="Q179">
        <v>69.84</v>
      </c>
    </row>
    <row r="180" spans="3:17" x14ac:dyDescent="0.25">
      <c r="C180" s="7">
        <v>42653</v>
      </c>
      <c r="D180">
        <v>814.17</v>
      </c>
      <c r="E180">
        <v>166.036</v>
      </c>
      <c r="F180">
        <v>130.24</v>
      </c>
      <c r="G180">
        <v>105.60599999999999</v>
      </c>
      <c r="H180">
        <v>103.33</v>
      </c>
      <c r="I180">
        <v>159.74</v>
      </c>
      <c r="J180">
        <v>17.559999999999999</v>
      </c>
      <c r="K180">
        <v>108.41</v>
      </c>
      <c r="L180">
        <v>61.637099999999997</v>
      </c>
      <c r="M180">
        <v>437.88</v>
      </c>
      <c r="N180">
        <v>154.38759999999999</v>
      </c>
      <c r="O180">
        <v>724.61</v>
      </c>
      <c r="P180">
        <v>81.28</v>
      </c>
      <c r="Q180">
        <v>69.09</v>
      </c>
    </row>
    <row r="181" spans="3:17" x14ac:dyDescent="0.25">
      <c r="C181" s="7">
        <v>42654</v>
      </c>
      <c r="D181">
        <v>809.57</v>
      </c>
      <c r="E181">
        <v>162.09899999999999</v>
      </c>
      <c r="F181">
        <v>128.88</v>
      </c>
      <c r="G181">
        <v>104.59739999999999</v>
      </c>
      <c r="H181">
        <v>100.59</v>
      </c>
      <c r="I181">
        <v>155.47999999999999</v>
      </c>
      <c r="J181">
        <v>18</v>
      </c>
      <c r="K181">
        <v>105.23</v>
      </c>
      <c r="L181">
        <v>60.601500000000001</v>
      </c>
      <c r="M181">
        <v>423.02</v>
      </c>
      <c r="N181">
        <v>152.19499999999999</v>
      </c>
      <c r="O181">
        <v>710.3</v>
      </c>
      <c r="P181">
        <v>79.5</v>
      </c>
      <c r="Q181">
        <v>63.91</v>
      </c>
    </row>
    <row r="182" spans="3:17" x14ac:dyDescent="0.25">
      <c r="C182" s="7">
        <v>42655</v>
      </c>
      <c r="D182">
        <v>811.77</v>
      </c>
      <c r="E182">
        <v>161.66499999999999</v>
      </c>
      <c r="F182">
        <v>129.05000000000001</v>
      </c>
      <c r="G182">
        <v>106.229</v>
      </c>
      <c r="H182">
        <v>99.5</v>
      </c>
      <c r="I182">
        <v>154.22</v>
      </c>
      <c r="J182">
        <v>18.05</v>
      </c>
      <c r="K182">
        <v>103.62</v>
      </c>
      <c r="L182">
        <v>60.432299999999998</v>
      </c>
      <c r="M182">
        <v>418.52</v>
      </c>
      <c r="N182">
        <v>151.70330000000001</v>
      </c>
      <c r="O182">
        <v>710.93</v>
      </c>
      <c r="P182">
        <v>80.180000000000007</v>
      </c>
      <c r="Q182">
        <v>63.01</v>
      </c>
    </row>
    <row r="183" spans="3:17" x14ac:dyDescent="0.25">
      <c r="C183" s="7">
        <v>42656</v>
      </c>
      <c r="D183">
        <v>804.08</v>
      </c>
      <c r="E183">
        <v>162.07</v>
      </c>
      <c r="F183">
        <v>127.82</v>
      </c>
      <c r="G183">
        <v>107.0497</v>
      </c>
      <c r="H183">
        <v>100.23</v>
      </c>
      <c r="I183">
        <v>151.36000000000001</v>
      </c>
      <c r="J183">
        <v>17.79</v>
      </c>
      <c r="K183">
        <v>102.15</v>
      </c>
      <c r="L183">
        <v>60.153500000000001</v>
      </c>
      <c r="M183">
        <v>409.81</v>
      </c>
      <c r="N183">
        <v>151.1429</v>
      </c>
      <c r="O183">
        <v>713.44</v>
      </c>
      <c r="P183">
        <v>78.209999999999994</v>
      </c>
      <c r="Q183">
        <v>63.2</v>
      </c>
    </row>
    <row r="184" spans="3:17" x14ac:dyDescent="0.25">
      <c r="C184" s="7">
        <v>42657</v>
      </c>
      <c r="D184">
        <v>804.6</v>
      </c>
      <c r="E184">
        <v>159.71199999999999</v>
      </c>
      <c r="F184">
        <v>127.88</v>
      </c>
      <c r="G184">
        <v>107.7814</v>
      </c>
      <c r="H184">
        <v>101.47</v>
      </c>
      <c r="I184">
        <v>150.49</v>
      </c>
      <c r="J184">
        <v>16.88</v>
      </c>
      <c r="K184">
        <v>101.85</v>
      </c>
      <c r="L184">
        <v>59.894599999999997</v>
      </c>
      <c r="M184">
        <v>404.14</v>
      </c>
      <c r="N184">
        <v>151.86070000000001</v>
      </c>
      <c r="O184">
        <v>714.91</v>
      </c>
      <c r="P184">
        <v>75.27</v>
      </c>
      <c r="Q184">
        <v>62.69</v>
      </c>
    </row>
    <row r="185" spans="3:17" x14ac:dyDescent="0.25">
      <c r="C185" s="7">
        <v>42660</v>
      </c>
      <c r="D185">
        <v>806.84</v>
      </c>
      <c r="E185">
        <v>160.422</v>
      </c>
      <c r="F185">
        <v>127.54</v>
      </c>
      <c r="G185">
        <v>106.8321</v>
      </c>
      <c r="H185">
        <v>99.8</v>
      </c>
      <c r="I185">
        <v>146</v>
      </c>
      <c r="J185">
        <v>16.73</v>
      </c>
      <c r="K185">
        <v>102.84</v>
      </c>
      <c r="L185">
        <v>59.645600000000002</v>
      </c>
      <c r="M185">
        <v>394.35</v>
      </c>
      <c r="N185">
        <v>152.17529999999999</v>
      </c>
      <c r="O185">
        <v>709.44</v>
      </c>
      <c r="P185">
        <v>75.7</v>
      </c>
      <c r="Q185">
        <v>62.74</v>
      </c>
    </row>
    <row r="186" spans="3:17" x14ac:dyDescent="0.25">
      <c r="C186" s="7">
        <v>42661</v>
      </c>
      <c r="D186">
        <v>821.49</v>
      </c>
      <c r="E186">
        <v>160.6</v>
      </c>
      <c r="F186">
        <v>128.57</v>
      </c>
      <c r="G186">
        <v>106.664</v>
      </c>
      <c r="H186">
        <v>118.79</v>
      </c>
      <c r="I186">
        <v>148.46</v>
      </c>
      <c r="J186">
        <v>16.829999999999998</v>
      </c>
      <c r="K186">
        <v>103.34</v>
      </c>
      <c r="L186">
        <v>59.8249</v>
      </c>
      <c r="M186">
        <v>393.96</v>
      </c>
      <c r="N186">
        <v>148.19319999999999</v>
      </c>
      <c r="O186">
        <v>721.73</v>
      </c>
      <c r="P186">
        <v>76.44</v>
      </c>
      <c r="Q186">
        <v>64.36</v>
      </c>
    </row>
    <row r="187" spans="3:17" x14ac:dyDescent="0.25">
      <c r="C187" s="7">
        <v>42662</v>
      </c>
      <c r="D187">
        <v>827.09</v>
      </c>
      <c r="E187">
        <v>158.90299999999999</v>
      </c>
      <c r="F187">
        <v>130.11000000000001</v>
      </c>
      <c r="G187">
        <v>107.0596</v>
      </c>
      <c r="H187">
        <v>121.87</v>
      </c>
      <c r="I187">
        <v>148.16</v>
      </c>
      <c r="J187">
        <v>17.07</v>
      </c>
      <c r="K187">
        <v>103.93</v>
      </c>
      <c r="L187">
        <v>60.989899999999999</v>
      </c>
      <c r="M187">
        <v>405.25</v>
      </c>
      <c r="N187">
        <v>148.72409999999999</v>
      </c>
      <c r="O187">
        <v>681.58</v>
      </c>
      <c r="P187">
        <v>75.58</v>
      </c>
      <c r="Q187">
        <v>63.59</v>
      </c>
    </row>
    <row r="188" spans="3:17" x14ac:dyDescent="0.25">
      <c r="C188" s="7">
        <v>42663</v>
      </c>
      <c r="D188">
        <v>821.63</v>
      </c>
      <c r="E188">
        <v>159.31800000000001</v>
      </c>
      <c r="F188">
        <v>130</v>
      </c>
      <c r="G188">
        <v>106.931</v>
      </c>
      <c r="H188">
        <v>123.35</v>
      </c>
      <c r="I188">
        <v>148.54</v>
      </c>
      <c r="J188">
        <v>16.899999999999999</v>
      </c>
      <c r="K188">
        <v>103.85</v>
      </c>
      <c r="L188">
        <v>66.496399999999994</v>
      </c>
      <c r="M188">
        <v>405.1</v>
      </c>
      <c r="N188">
        <v>148.97980000000001</v>
      </c>
      <c r="O188">
        <v>681.82</v>
      </c>
      <c r="P188">
        <v>79.13</v>
      </c>
      <c r="Q188">
        <v>62.86</v>
      </c>
    </row>
    <row r="189" spans="3:17" x14ac:dyDescent="0.25">
      <c r="C189" s="7">
        <v>42664</v>
      </c>
      <c r="D189">
        <v>824.06</v>
      </c>
      <c r="E189">
        <v>156.36799999999999</v>
      </c>
      <c r="F189">
        <v>132.07</v>
      </c>
      <c r="G189">
        <v>107.7419</v>
      </c>
      <c r="H189">
        <v>127.5</v>
      </c>
      <c r="I189">
        <v>150.16999999999999</v>
      </c>
      <c r="J189">
        <v>18.09</v>
      </c>
      <c r="K189">
        <v>103.94</v>
      </c>
      <c r="L189">
        <v>67.073899999999995</v>
      </c>
      <c r="M189">
        <v>411.94</v>
      </c>
      <c r="N189">
        <v>147.1215</v>
      </c>
      <c r="O189">
        <v>678.02</v>
      </c>
      <c r="P189">
        <v>79.180000000000007</v>
      </c>
      <c r="Q189">
        <v>62.44</v>
      </c>
    </row>
    <row r="190" spans="3:17" x14ac:dyDescent="0.25">
      <c r="C190" s="7">
        <v>42667</v>
      </c>
      <c r="D190">
        <v>835.74</v>
      </c>
      <c r="E190">
        <v>156.61500000000001</v>
      </c>
      <c r="F190">
        <v>133.28</v>
      </c>
      <c r="G190">
        <v>108.0385</v>
      </c>
      <c r="H190">
        <v>127.33</v>
      </c>
      <c r="I190">
        <v>151.53</v>
      </c>
      <c r="J190">
        <v>18.03</v>
      </c>
      <c r="K190">
        <v>104.5</v>
      </c>
      <c r="L190">
        <v>66.805099999999996</v>
      </c>
      <c r="M190">
        <v>413.35</v>
      </c>
      <c r="N190">
        <v>148.04570000000001</v>
      </c>
      <c r="O190">
        <v>685</v>
      </c>
      <c r="P190">
        <v>76.569999999999993</v>
      </c>
      <c r="Q190">
        <v>63.04</v>
      </c>
    </row>
    <row r="191" spans="3:17" x14ac:dyDescent="0.25">
      <c r="C191" s="7">
        <v>42668</v>
      </c>
      <c r="D191">
        <v>828.55</v>
      </c>
      <c r="E191">
        <v>155.761</v>
      </c>
      <c r="F191">
        <v>132.29</v>
      </c>
      <c r="G191">
        <v>107.8506</v>
      </c>
      <c r="H191">
        <v>126.51</v>
      </c>
      <c r="I191">
        <v>149.82</v>
      </c>
      <c r="J191">
        <v>17.260000000000002</v>
      </c>
      <c r="K191">
        <v>104.22</v>
      </c>
      <c r="L191">
        <v>66.456599999999995</v>
      </c>
      <c r="M191">
        <v>405.67</v>
      </c>
      <c r="N191">
        <v>148.35050000000001</v>
      </c>
      <c r="O191">
        <v>679.5</v>
      </c>
      <c r="P191">
        <v>76.489999999999995</v>
      </c>
      <c r="Q191">
        <v>62.74</v>
      </c>
    </row>
    <row r="192" spans="3:17" x14ac:dyDescent="0.25">
      <c r="C192" s="7">
        <v>42669</v>
      </c>
      <c r="D192">
        <v>822.1</v>
      </c>
      <c r="E192">
        <v>156.84200000000001</v>
      </c>
      <c r="F192">
        <v>131.04</v>
      </c>
      <c r="G192">
        <v>108.20659999999999</v>
      </c>
      <c r="H192">
        <v>126.97</v>
      </c>
      <c r="I192">
        <v>151.44999999999999</v>
      </c>
      <c r="J192">
        <v>17.29</v>
      </c>
      <c r="K192">
        <v>102.78</v>
      </c>
      <c r="L192">
        <v>66.516300000000001</v>
      </c>
      <c r="M192">
        <v>368.02</v>
      </c>
      <c r="N192">
        <v>149.26490000000001</v>
      </c>
      <c r="O192">
        <v>665.72</v>
      </c>
      <c r="P192">
        <v>76.19</v>
      </c>
      <c r="Q192">
        <v>62.5</v>
      </c>
    </row>
    <row r="193" spans="3:17" x14ac:dyDescent="0.25">
      <c r="C193" s="7">
        <v>42670</v>
      </c>
      <c r="D193">
        <v>817.35</v>
      </c>
      <c r="E193">
        <v>158.4</v>
      </c>
      <c r="F193">
        <v>129.69</v>
      </c>
      <c r="G193">
        <v>107.6133</v>
      </c>
      <c r="H193">
        <v>126.47</v>
      </c>
      <c r="I193">
        <v>149.65</v>
      </c>
      <c r="J193">
        <v>17.399999999999999</v>
      </c>
      <c r="K193">
        <v>102.38</v>
      </c>
      <c r="L193">
        <v>66.645799999999994</v>
      </c>
      <c r="M193">
        <v>368.59</v>
      </c>
      <c r="N193">
        <v>150.7791</v>
      </c>
      <c r="O193">
        <v>663.23</v>
      </c>
      <c r="P193">
        <v>76.27</v>
      </c>
      <c r="Q193">
        <v>61.39</v>
      </c>
    </row>
    <row r="194" spans="3:17" x14ac:dyDescent="0.25">
      <c r="C194" s="7">
        <v>42671</v>
      </c>
      <c r="D194">
        <v>819.56</v>
      </c>
      <c r="E194">
        <v>143.21799999999999</v>
      </c>
      <c r="F194">
        <v>131.29</v>
      </c>
      <c r="G194">
        <v>108.60209999999999</v>
      </c>
      <c r="H194">
        <v>126.57</v>
      </c>
      <c r="I194">
        <v>151.59</v>
      </c>
      <c r="J194">
        <v>17.66</v>
      </c>
      <c r="K194">
        <v>101.93</v>
      </c>
      <c r="L194">
        <v>66.1678</v>
      </c>
      <c r="M194">
        <v>370.08</v>
      </c>
      <c r="N194">
        <v>150.0515</v>
      </c>
      <c r="O194">
        <v>666.55</v>
      </c>
      <c r="P194">
        <v>75.39</v>
      </c>
      <c r="Q194">
        <v>61.28</v>
      </c>
    </row>
    <row r="195" spans="3:17" x14ac:dyDescent="0.25">
      <c r="C195" s="7">
        <v>42674</v>
      </c>
      <c r="D195">
        <v>809.9</v>
      </c>
      <c r="E195">
        <v>139.25200000000001</v>
      </c>
      <c r="F195">
        <v>130.99</v>
      </c>
      <c r="G195">
        <v>108.4538</v>
      </c>
      <c r="H195">
        <v>124.87</v>
      </c>
      <c r="I195">
        <v>153.83000000000001</v>
      </c>
      <c r="J195">
        <v>17.95</v>
      </c>
      <c r="K195">
        <v>101.69</v>
      </c>
      <c r="L195">
        <v>66.137900000000002</v>
      </c>
      <c r="M195">
        <v>360.76</v>
      </c>
      <c r="N195">
        <v>151.11340000000001</v>
      </c>
      <c r="O195">
        <v>672.08</v>
      </c>
      <c r="P195">
        <v>75.66</v>
      </c>
      <c r="Q195">
        <v>61.37</v>
      </c>
    </row>
    <row r="196" spans="3:17" x14ac:dyDescent="0.25">
      <c r="C196" s="7">
        <v>42675</v>
      </c>
      <c r="D196">
        <v>805.48</v>
      </c>
      <c r="E196">
        <v>138.858</v>
      </c>
      <c r="F196">
        <v>129.5</v>
      </c>
      <c r="G196">
        <v>107.9297</v>
      </c>
      <c r="H196">
        <v>123.3</v>
      </c>
      <c r="I196">
        <v>151.81</v>
      </c>
      <c r="J196">
        <v>17.489999999999998</v>
      </c>
      <c r="K196">
        <v>101.15</v>
      </c>
      <c r="L196">
        <v>65.968599999999995</v>
      </c>
      <c r="M196">
        <v>359.92</v>
      </c>
      <c r="N196">
        <v>150.2285</v>
      </c>
      <c r="O196">
        <v>669.72</v>
      </c>
      <c r="P196">
        <v>73.03</v>
      </c>
      <c r="Q196">
        <v>61.35</v>
      </c>
    </row>
    <row r="197" spans="3:17" x14ac:dyDescent="0.25">
      <c r="C197" s="7">
        <v>42676</v>
      </c>
      <c r="D197">
        <v>788.42</v>
      </c>
      <c r="E197">
        <v>136.82599999999999</v>
      </c>
      <c r="F197">
        <v>127.17</v>
      </c>
      <c r="G197">
        <v>107.2474</v>
      </c>
      <c r="H197">
        <v>122.34</v>
      </c>
      <c r="I197">
        <v>146.82</v>
      </c>
      <c r="J197">
        <v>17.61</v>
      </c>
      <c r="K197">
        <v>98.51</v>
      </c>
      <c r="L197">
        <v>65.171999999999997</v>
      </c>
      <c r="M197">
        <v>369.63</v>
      </c>
      <c r="N197">
        <v>149.40260000000001</v>
      </c>
      <c r="O197">
        <v>666.57</v>
      </c>
      <c r="P197">
        <v>70.92</v>
      </c>
      <c r="Q197">
        <v>56.8</v>
      </c>
    </row>
    <row r="198" spans="3:17" x14ac:dyDescent="0.25">
      <c r="C198" s="7">
        <v>42677</v>
      </c>
      <c r="D198">
        <v>782.19</v>
      </c>
      <c r="E198">
        <v>133.393</v>
      </c>
      <c r="F198">
        <v>120</v>
      </c>
      <c r="G198">
        <v>107.1387</v>
      </c>
      <c r="H198">
        <v>122.14</v>
      </c>
      <c r="I198">
        <v>145.6</v>
      </c>
      <c r="J198">
        <v>17.579999999999998</v>
      </c>
      <c r="K198">
        <v>97.75</v>
      </c>
      <c r="L198">
        <v>65.052599999999998</v>
      </c>
      <c r="M198">
        <v>374.71</v>
      </c>
      <c r="N198">
        <v>149.81549999999999</v>
      </c>
      <c r="O198">
        <v>673.3</v>
      </c>
      <c r="P198">
        <v>72.290000000000006</v>
      </c>
      <c r="Q198">
        <v>56.27</v>
      </c>
    </row>
    <row r="199" spans="3:17" x14ac:dyDescent="0.25">
      <c r="C199" s="7">
        <v>42678</v>
      </c>
      <c r="D199">
        <v>781.1</v>
      </c>
      <c r="E199">
        <v>133.57</v>
      </c>
      <c r="F199">
        <v>120.75</v>
      </c>
      <c r="G199">
        <v>107.0398</v>
      </c>
      <c r="H199">
        <v>122.03</v>
      </c>
      <c r="I199">
        <v>148</v>
      </c>
      <c r="J199">
        <v>18.02</v>
      </c>
      <c r="K199">
        <v>97.57</v>
      </c>
      <c r="L199">
        <v>65.231800000000007</v>
      </c>
      <c r="M199">
        <v>370.43</v>
      </c>
      <c r="N199">
        <v>149.87450000000001</v>
      </c>
      <c r="O199">
        <v>671.42</v>
      </c>
      <c r="P199">
        <v>72.16</v>
      </c>
      <c r="Q199">
        <v>57.91</v>
      </c>
    </row>
    <row r="200" spans="3:17" x14ac:dyDescent="0.25">
      <c r="C200" s="7">
        <v>42681</v>
      </c>
      <c r="D200">
        <v>802.03</v>
      </c>
      <c r="E200">
        <v>137.32900000000001</v>
      </c>
      <c r="F200">
        <v>122.15</v>
      </c>
      <c r="G200">
        <v>110.0063</v>
      </c>
      <c r="H200">
        <v>124.58</v>
      </c>
      <c r="I200">
        <v>152.43</v>
      </c>
      <c r="J200">
        <v>18.41</v>
      </c>
      <c r="K200">
        <v>99.35</v>
      </c>
      <c r="L200">
        <v>66.715500000000006</v>
      </c>
      <c r="M200">
        <v>382.49</v>
      </c>
      <c r="N200">
        <v>153.10939999999999</v>
      </c>
      <c r="O200">
        <v>678.43</v>
      </c>
      <c r="P200">
        <v>76.11</v>
      </c>
      <c r="Q200">
        <v>58.63</v>
      </c>
    </row>
    <row r="201" spans="3:17" x14ac:dyDescent="0.25">
      <c r="C201" s="7">
        <v>42682</v>
      </c>
      <c r="D201">
        <v>811.98</v>
      </c>
      <c r="E201">
        <v>136.57900000000001</v>
      </c>
      <c r="F201">
        <v>124.22</v>
      </c>
      <c r="G201">
        <v>109.38330000000001</v>
      </c>
      <c r="H201">
        <v>124.34</v>
      </c>
      <c r="I201">
        <v>152.93</v>
      </c>
      <c r="J201">
        <v>18.38</v>
      </c>
      <c r="K201">
        <v>99.85</v>
      </c>
      <c r="L201">
        <v>66.785200000000003</v>
      </c>
      <c r="M201">
        <v>378.54</v>
      </c>
      <c r="N201">
        <v>153.95269999999999</v>
      </c>
      <c r="O201">
        <v>685.13</v>
      </c>
      <c r="P201">
        <v>75.87</v>
      </c>
      <c r="Q201">
        <v>56.94</v>
      </c>
    </row>
    <row r="202" spans="3:17" x14ac:dyDescent="0.25">
      <c r="C202" s="7">
        <v>42683</v>
      </c>
      <c r="D202">
        <v>805.59</v>
      </c>
      <c r="E202">
        <v>144.441</v>
      </c>
      <c r="F202">
        <v>123.18</v>
      </c>
      <c r="G202">
        <v>111.10380000000001</v>
      </c>
      <c r="H202">
        <v>122.19</v>
      </c>
      <c r="I202">
        <v>159.02000000000001</v>
      </c>
      <c r="J202">
        <v>19.13</v>
      </c>
      <c r="K202">
        <v>96.67</v>
      </c>
      <c r="L202">
        <v>68.448099999999997</v>
      </c>
      <c r="M202">
        <v>369.52</v>
      </c>
      <c r="N202">
        <v>153.59549999999999</v>
      </c>
      <c r="O202">
        <v>651.46</v>
      </c>
      <c r="P202">
        <v>88.86</v>
      </c>
      <c r="Q202">
        <v>57.27</v>
      </c>
    </row>
    <row r="203" spans="3:17" x14ac:dyDescent="0.25">
      <c r="C203" s="7">
        <v>42684</v>
      </c>
      <c r="D203">
        <v>780.29</v>
      </c>
      <c r="E203">
        <v>149.52199999999999</v>
      </c>
      <c r="F203">
        <v>120.8</v>
      </c>
      <c r="G203">
        <v>111.9246</v>
      </c>
      <c r="H203">
        <v>115.42</v>
      </c>
      <c r="I203">
        <v>151.91</v>
      </c>
      <c r="J203">
        <v>18.37</v>
      </c>
      <c r="K203">
        <v>94.34</v>
      </c>
      <c r="L203">
        <v>69.812299999999993</v>
      </c>
      <c r="M203">
        <v>391.83</v>
      </c>
      <c r="N203">
        <v>158.9631</v>
      </c>
      <c r="O203">
        <v>635.52</v>
      </c>
      <c r="P203">
        <v>89.5</v>
      </c>
      <c r="Q203">
        <v>57.51</v>
      </c>
    </row>
    <row r="204" spans="3:17" x14ac:dyDescent="0.25">
      <c r="C204" s="7">
        <v>42685</v>
      </c>
      <c r="D204">
        <v>771.75</v>
      </c>
      <c r="E204">
        <v>147.02600000000001</v>
      </c>
      <c r="F204">
        <v>119.02</v>
      </c>
      <c r="G204">
        <v>111.98390000000001</v>
      </c>
      <c r="H204">
        <v>114.78</v>
      </c>
      <c r="I204">
        <v>156.01</v>
      </c>
      <c r="J204">
        <v>18.55</v>
      </c>
      <c r="K204">
        <v>92.99</v>
      </c>
      <c r="L204">
        <v>70.200599999999994</v>
      </c>
      <c r="M204">
        <v>397.08</v>
      </c>
      <c r="N204">
        <v>160.00489999999999</v>
      </c>
      <c r="O204">
        <v>621.76</v>
      </c>
      <c r="P204">
        <v>91.2</v>
      </c>
      <c r="Q204">
        <v>59.66</v>
      </c>
    </row>
    <row r="205" spans="3:17" x14ac:dyDescent="0.25">
      <c r="C205" s="7">
        <v>42688</v>
      </c>
      <c r="D205">
        <v>753.22</v>
      </c>
      <c r="E205">
        <v>145.417</v>
      </c>
      <c r="F205">
        <v>115.08</v>
      </c>
      <c r="G205">
        <v>111.7762</v>
      </c>
      <c r="H205">
        <v>113.38</v>
      </c>
      <c r="I205">
        <v>156.44999999999999</v>
      </c>
      <c r="J205">
        <v>19.14</v>
      </c>
      <c r="K205">
        <v>89.77</v>
      </c>
      <c r="L205">
        <v>72.112399999999994</v>
      </c>
      <c r="M205">
        <v>414.18</v>
      </c>
      <c r="N205">
        <v>156.96889999999999</v>
      </c>
      <c r="O205">
        <v>624.6</v>
      </c>
      <c r="P205">
        <v>94.69</v>
      </c>
      <c r="Q205">
        <v>60.04</v>
      </c>
    </row>
    <row r="206" spans="3:17" x14ac:dyDescent="0.25">
      <c r="C206" s="7">
        <v>42689</v>
      </c>
      <c r="D206">
        <v>775.16</v>
      </c>
      <c r="E206">
        <v>146.053</v>
      </c>
      <c r="F206">
        <v>117.2</v>
      </c>
      <c r="G206">
        <v>111.8553</v>
      </c>
      <c r="H206">
        <v>113.59</v>
      </c>
      <c r="I206">
        <v>159.44999999999999</v>
      </c>
      <c r="J206">
        <v>18.98</v>
      </c>
      <c r="K206">
        <v>91</v>
      </c>
      <c r="L206">
        <v>72.162199999999999</v>
      </c>
      <c r="M206">
        <v>400</v>
      </c>
      <c r="N206">
        <v>157.42519999999999</v>
      </c>
      <c r="O206">
        <v>640.54999999999995</v>
      </c>
      <c r="P206">
        <v>94.14</v>
      </c>
      <c r="Q206">
        <v>62.2</v>
      </c>
    </row>
    <row r="207" spans="3:17" x14ac:dyDescent="0.25">
      <c r="C207" s="7">
        <v>42690</v>
      </c>
      <c r="D207">
        <v>779.98</v>
      </c>
      <c r="E207">
        <v>146.22200000000001</v>
      </c>
      <c r="F207">
        <v>116.34</v>
      </c>
      <c r="G207">
        <v>111.6713</v>
      </c>
      <c r="H207">
        <v>115.19</v>
      </c>
      <c r="I207">
        <v>160.43</v>
      </c>
      <c r="J207">
        <v>18.63</v>
      </c>
      <c r="K207">
        <v>92.86</v>
      </c>
      <c r="L207">
        <v>71.375600000000006</v>
      </c>
      <c r="M207">
        <v>402.9</v>
      </c>
      <c r="N207">
        <v>158.04040000000001</v>
      </c>
      <c r="O207">
        <v>643.36</v>
      </c>
      <c r="P207">
        <v>92.12</v>
      </c>
      <c r="Q207">
        <v>61.75</v>
      </c>
    </row>
    <row r="208" spans="3:17" x14ac:dyDescent="0.25">
      <c r="C208" s="7">
        <v>42691</v>
      </c>
      <c r="D208">
        <v>786.16</v>
      </c>
      <c r="E208">
        <v>146.351</v>
      </c>
      <c r="F208">
        <v>117.79</v>
      </c>
      <c r="G208">
        <v>112.4969</v>
      </c>
      <c r="H208">
        <v>115.03</v>
      </c>
      <c r="I208">
        <v>164.15</v>
      </c>
      <c r="J208">
        <v>18.55</v>
      </c>
      <c r="K208">
        <v>94.07</v>
      </c>
      <c r="L208">
        <v>71.475200000000001</v>
      </c>
      <c r="M208">
        <v>402.9</v>
      </c>
      <c r="N208">
        <v>158.54640000000001</v>
      </c>
      <c r="O208">
        <v>654.6</v>
      </c>
      <c r="P208">
        <v>92.23</v>
      </c>
      <c r="Q208">
        <v>62.22</v>
      </c>
    </row>
    <row r="209" spans="3:17" x14ac:dyDescent="0.25">
      <c r="C209" s="7">
        <v>42692</v>
      </c>
      <c r="D209">
        <v>775.97</v>
      </c>
      <c r="E209">
        <v>144.23500000000001</v>
      </c>
      <c r="F209">
        <v>117.02</v>
      </c>
      <c r="G209">
        <v>111.4923</v>
      </c>
      <c r="H209">
        <v>115.21</v>
      </c>
      <c r="I209">
        <v>161.35</v>
      </c>
      <c r="J209">
        <v>18.73</v>
      </c>
      <c r="K209">
        <v>93.39</v>
      </c>
      <c r="L209">
        <v>70.698499999999996</v>
      </c>
      <c r="M209">
        <v>411.8</v>
      </c>
      <c r="N209">
        <v>159.1318</v>
      </c>
      <c r="O209">
        <v>654.89</v>
      </c>
      <c r="P209">
        <v>90.95</v>
      </c>
      <c r="Q209">
        <v>61.88</v>
      </c>
    </row>
    <row r="210" spans="3:17" x14ac:dyDescent="0.25">
      <c r="C210" s="7">
        <v>42695</v>
      </c>
      <c r="D210">
        <v>784.8</v>
      </c>
      <c r="E210">
        <v>144.553</v>
      </c>
      <c r="F210">
        <v>121.77</v>
      </c>
      <c r="G210">
        <v>111.6117</v>
      </c>
      <c r="H210">
        <v>117.96</v>
      </c>
      <c r="I210">
        <v>161.06</v>
      </c>
      <c r="J210">
        <v>18.600000000000001</v>
      </c>
      <c r="K210">
        <v>93.41</v>
      </c>
      <c r="L210">
        <v>71.236199999999997</v>
      </c>
      <c r="M210">
        <v>412.38</v>
      </c>
      <c r="N210">
        <v>161.4931</v>
      </c>
      <c r="O210">
        <v>662.09</v>
      </c>
      <c r="P210">
        <v>93.86</v>
      </c>
      <c r="Q210">
        <v>62.16</v>
      </c>
    </row>
    <row r="211" spans="3:17" x14ac:dyDescent="0.25">
      <c r="C211" s="7">
        <v>42696</v>
      </c>
      <c r="D211">
        <v>785</v>
      </c>
      <c r="E211">
        <v>143.34100000000001</v>
      </c>
      <c r="F211">
        <v>121.47</v>
      </c>
      <c r="G211">
        <v>111.92</v>
      </c>
      <c r="H211">
        <v>118.04</v>
      </c>
      <c r="I211">
        <v>139.72999999999999</v>
      </c>
      <c r="J211">
        <v>18.63</v>
      </c>
      <c r="K211">
        <v>93.21</v>
      </c>
      <c r="L211">
        <v>71.415400000000005</v>
      </c>
      <c r="M211">
        <v>405.99</v>
      </c>
      <c r="N211">
        <v>161.3939</v>
      </c>
      <c r="O211">
        <v>640.21</v>
      </c>
      <c r="P211">
        <v>94.06</v>
      </c>
      <c r="Q211">
        <v>62.28</v>
      </c>
    </row>
    <row r="212" spans="3:17" x14ac:dyDescent="0.25">
      <c r="C212" s="7">
        <v>42697</v>
      </c>
      <c r="D212">
        <v>779</v>
      </c>
      <c r="E212">
        <v>144.03700000000001</v>
      </c>
      <c r="F212">
        <v>120.84</v>
      </c>
      <c r="G212">
        <v>113.223</v>
      </c>
      <c r="H212">
        <v>117.69</v>
      </c>
      <c r="I212">
        <v>139.69</v>
      </c>
      <c r="J212">
        <v>18.22</v>
      </c>
      <c r="K212">
        <v>93.03</v>
      </c>
      <c r="L212">
        <v>72.570499999999996</v>
      </c>
      <c r="M212">
        <v>410.41</v>
      </c>
      <c r="N212">
        <v>160.70930000000001</v>
      </c>
      <c r="O212">
        <v>645.28</v>
      </c>
      <c r="P212">
        <v>97.35</v>
      </c>
      <c r="Q212">
        <v>65.36</v>
      </c>
    </row>
    <row r="213" spans="3:17" x14ac:dyDescent="0.25">
      <c r="C213" s="7">
        <v>42699</v>
      </c>
      <c r="D213">
        <v>780.23</v>
      </c>
      <c r="E213">
        <v>144.434</v>
      </c>
      <c r="F213">
        <v>120.38</v>
      </c>
      <c r="G213">
        <v>113.5612</v>
      </c>
      <c r="H213">
        <v>117.41</v>
      </c>
      <c r="I213">
        <v>141.51</v>
      </c>
      <c r="J213">
        <v>18.059999999999999</v>
      </c>
      <c r="K213">
        <v>93.01</v>
      </c>
      <c r="L213">
        <v>72.550600000000003</v>
      </c>
      <c r="M213">
        <v>410.28</v>
      </c>
      <c r="N213">
        <v>161.86019999999999</v>
      </c>
      <c r="O213">
        <v>656.51</v>
      </c>
      <c r="P213">
        <v>98.12</v>
      </c>
      <c r="Q213">
        <v>63.31</v>
      </c>
    </row>
    <row r="214" spans="3:17" x14ac:dyDescent="0.25">
      <c r="C214" s="7">
        <v>42702</v>
      </c>
      <c r="D214">
        <v>785.79</v>
      </c>
      <c r="E214">
        <v>144.07599999999999</v>
      </c>
      <c r="F214">
        <v>120.41</v>
      </c>
      <c r="G214">
        <v>113.24290000000001</v>
      </c>
      <c r="H214">
        <v>116.93</v>
      </c>
      <c r="I214">
        <v>136.26</v>
      </c>
      <c r="J214">
        <v>18.3</v>
      </c>
      <c r="K214">
        <v>93.76</v>
      </c>
      <c r="L214">
        <v>71.823700000000002</v>
      </c>
      <c r="M214">
        <v>399.39</v>
      </c>
      <c r="N214">
        <v>163.2294</v>
      </c>
      <c r="O214">
        <v>647.69000000000005</v>
      </c>
      <c r="P214">
        <v>96.19</v>
      </c>
      <c r="Q214">
        <v>63.62</v>
      </c>
    </row>
    <row r="215" spans="3:17" x14ac:dyDescent="0.25">
      <c r="C215" s="7">
        <v>42703</v>
      </c>
      <c r="D215">
        <v>789.44</v>
      </c>
      <c r="E215">
        <v>145</v>
      </c>
      <c r="F215">
        <v>120.87</v>
      </c>
      <c r="G215">
        <v>112.73560000000001</v>
      </c>
      <c r="H215">
        <v>117.51</v>
      </c>
      <c r="I215">
        <v>133.58000000000001</v>
      </c>
      <c r="J215">
        <v>18.190000000000001</v>
      </c>
      <c r="K215">
        <v>94.99</v>
      </c>
      <c r="L215">
        <v>71.186400000000006</v>
      </c>
      <c r="M215">
        <v>395.11</v>
      </c>
      <c r="N215">
        <v>162.24709999999999</v>
      </c>
      <c r="O215">
        <v>650.30999999999995</v>
      </c>
      <c r="P215">
        <v>96.3</v>
      </c>
      <c r="Q215">
        <v>62.59</v>
      </c>
    </row>
    <row r="216" spans="3:17" x14ac:dyDescent="0.25">
      <c r="C216" s="7">
        <v>42704</v>
      </c>
      <c r="D216">
        <v>775.88</v>
      </c>
      <c r="E216">
        <v>143.083</v>
      </c>
      <c r="F216">
        <v>118.42</v>
      </c>
      <c r="G216">
        <v>113.33240000000001</v>
      </c>
      <c r="H216">
        <v>117</v>
      </c>
      <c r="I216">
        <v>134.37</v>
      </c>
      <c r="J216">
        <v>18.489999999999998</v>
      </c>
      <c r="K216">
        <v>94.02</v>
      </c>
      <c r="L216">
        <v>71.734099999999998</v>
      </c>
      <c r="M216">
        <v>396.33</v>
      </c>
      <c r="N216">
        <v>160.94739999999999</v>
      </c>
      <c r="O216">
        <v>643.74</v>
      </c>
      <c r="P216">
        <v>101.11</v>
      </c>
      <c r="Q216">
        <v>61.52</v>
      </c>
    </row>
    <row r="217" spans="3:17" x14ac:dyDescent="0.25">
      <c r="C217" s="7">
        <v>42705</v>
      </c>
      <c r="D217">
        <v>764.33</v>
      </c>
      <c r="E217">
        <v>141.41499999999999</v>
      </c>
      <c r="F217">
        <v>115.1</v>
      </c>
      <c r="G217">
        <v>113.0639</v>
      </c>
      <c r="H217">
        <v>117.22</v>
      </c>
      <c r="I217">
        <v>129.62</v>
      </c>
      <c r="J217">
        <v>18.03</v>
      </c>
      <c r="K217">
        <v>89.86</v>
      </c>
      <c r="L217">
        <v>72.221999999999994</v>
      </c>
      <c r="M217">
        <v>402.38</v>
      </c>
      <c r="N217">
        <v>158.56620000000001</v>
      </c>
      <c r="O217">
        <v>632.33000000000004</v>
      </c>
      <c r="P217">
        <v>104.29</v>
      </c>
      <c r="Q217">
        <v>61.39</v>
      </c>
    </row>
    <row r="218" spans="3:17" x14ac:dyDescent="0.25">
      <c r="C218" s="7">
        <v>42706</v>
      </c>
      <c r="D218">
        <v>764.46</v>
      </c>
      <c r="E218">
        <v>143.024</v>
      </c>
      <c r="F218">
        <v>115.4</v>
      </c>
      <c r="G218">
        <v>111.85039999999999</v>
      </c>
      <c r="H218">
        <v>120.81</v>
      </c>
      <c r="I218">
        <v>126.66</v>
      </c>
      <c r="J218">
        <v>17.93</v>
      </c>
      <c r="K218">
        <v>90.48</v>
      </c>
      <c r="L218">
        <v>71.5548</v>
      </c>
      <c r="M218">
        <v>400.03</v>
      </c>
      <c r="N218">
        <v>158.7647</v>
      </c>
      <c r="O218">
        <v>636.64</v>
      </c>
      <c r="P218">
        <v>104.85</v>
      </c>
      <c r="Q218">
        <v>54.47</v>
      </c>
    </row>
    <row r="219" spans="3:17" x14ac:dyDescent="0.25">
      <c r="C219" s="7">
        <v>42709</v>
      </c>
      <c r="D219">
        <v>778.22</v>
      </c>
      <c r="E219">
        <v>144.29499999999999</v>
      </c>
      <c r="F219">
        <v>117.43</v>
      </c>
      <c r="G219">
        <v>112.27809999999999</v>
      </c>
      <c r="H219">
        <v>119.16</v>
      </c>
      <c r="I219">
        <v>128.94999999999999</v>
      </c>
      <c r="J219">
        <v>18.23</v>
      </c>
      <c r="K219">
        <v>90.99</v>
      </c>
      <c r="L219">
        <v>71.724099999999993</v>
      </c>
      <c r="M219">
        <v>396.27</v>
      </c>
      <c r="N219">
        <v>158.58609999999999</v>
      </c>
      <c r="O219">
        <v>636.95000000000005</v>
      </c>
      <c r="P219">
        <v>105.31</v>
      </c>
      <c r="Q219">
        <v>57.06</v>
      </c>
    </row>
    <row r="220" spans="3:17" x14ac:dyDescent="0.25">
      <c r="C220" s="7">
        <v>42710</v>
      </c>
      <c r="D220">
        <v>776.18</v>
      </c>
      <c r="E220">
        <v>144.11600000000001</v>
      </c>
      <c r="F220">
        <v>117.31</v>
      </c>
      <c r="G220">
        <v>112.4671</v>
      </c>
      <c r="H220">
        <v>124.57</v>
      </c>
      <c r="I220">
        <v>129.35</v>
      </c>
      <c r="J220">
        <v>18.23</v>
      </c>
      <c r="K220">
        <v>90.4</v>
      </c>
      <c r="L220">
        <v>72.002899999999997</v>
      </c>
      <c r="M220">
        <v>366.37</v>
      </c>
      <c r="N220">
        <v>159.09209999999999</v>
      </c>
      <c r="O220">
        <v>621.59</v>
      </c>
      <c r="P220">
        <v>107.17</v>
      </c>
      <c r="Q220">
        <v>57.21</v>
      </c>
    </row>
    <row r="221" spans="3:17" x14ac:dyDescent="0.25">
      <c r="C221" s="7">
        <v>42711</v>
      </c>
      <c r="D221">
        <v>791.47</v>
      </c>
      <c r="E221">
        <v>140.22300000000001</v>
      </c>
      <c r="F221">
        <v>117.95</v>
      </c>
      <c r="G221">
        <v>115.8887</v>
      </c>
      <c r="H221">
        <v>125.39</v>
      </c>
      <c r="I221">
        <v>129.37</v>
      </c>
      <c r="J221">
        <v>19.48</v>
      </c>
      <c r="K221">
        <v>91.07</v>
      </c>
      <c r="L221">
        <v>73.974500000000006</v>
      </c>
      <c r="M221">
        <v>368.06</v>
      </c>
      <c r="N221">
        <v>163.49719999999999</v>
      </c>
      <c r="O221">
        <v>619.01</v>
      </c>
      <c r="P221">
        <v>109.12</v>
      </c>
      <c r="Q221">
        <v>56.67</v>
      </c>
    </row>
    <row r="222" spans="3:17" x14ac:dyDescent="0.25">
      <c r="C222" s="7">
        <v>42712</v>
      </c>
      <c r="D222">
        <v>795.17</v>
      </c>
      <c r="E222">
        <v>139.62700000000001</v>
      </c>
      <c r="F222">
        <v>118.91</v>
      </c>
      <c r="G222">
        <v>115.0333</v>
      </c>
      <c r="H222">
        <v>123.24</v>
      </c>
      <c r="I222">
        <v>130.63999999999999</v>
      </c>
      <c r="J222">
        <v>19.64</v>
      </c>
      <c r="K222">
        <v>92.31</v>
      </c>
      <c r="L222">
        <v>74.591899999999995</v>
      </c>
      <c r="M222">
        <v>369.06</v>
      </c>
      <c r="N222">
        <v>164.06280000000001</v>
      </c>
      <c r="O222">
        <v>619.46</v>
      </c>
      <c r="P222">
        <v>108.3</v>
      </c>
      <c r="Q222">
        <v>55.58</v>
      </c>
    </row>
    <row r="223" spans="3:17" x14ac:dyDescent="0.25">
      <c r="C223" s="7">
        <v>42713</v>
      </c>
      <c r="D223">
        <v>809.45</v>
      </c>
      <c r="E223">
        <v>142.46700000000001</v>
      </c>
      <c r="F223">
        <v>119.68</v>
      </c>
      <c r="G223">
        <v>115.61020000000001</v>
      </c>
      <c r="H223">
        <v>122.88</v>
      </c>
      <c r="I223">
        <v>130.07</v>
      </c>
      <c r="J223">
        <v>19.649999999999999</v>
      </c>
      <c r="K223">
        <v>93.28</v>
      </c>
      <c r="L223">
        <v>74.452500000000001</v>
      </c>
      <c r="M223">
        <v>370</v>
      </c>
      <c r="N223">
        <v>165.21369999999999</v>
      </c>
      <c r="O223">
        <v>625.21</v>
      </c>
      <c r="P223">
        <v>108</v>
      </c>
      <c r="Q223">
        <v>54.46</v>
      </c>
    </row>
    <row r="224" spans="3:17" x14ac:dyDescent="0.25">
      <c r="C224" s="7">
        <v>42716</v>
      </c>
      <c r="D224">
        <v>807.9</v>
      </c>
      <c r="E224">
        <v>144.762</v>
      </c>
      <c r="F224">
        <v>117.77</v>
      </c>
      <c r="G224">
        <v>116.7839</v>
      </c>
      <c r="H224">
        <v>122.83</v>
      </c>
      <c r="I224">
        <v>127.79</v>
      </c>
      <c r="J224">
        <v>18.93</v>
      </c>
      <c r="K224">
        <v>92.47</v>
      </c>
      <c r="L224">
        <v>73.267499999999998</v>
      </c>
      <c r="M224">
        <v>382.48</v>
      </c>
      <c r="N224">
        <v>164.20169999999999</v>
      </c>
      <c r="O224">
        <v>633.74</v>
      </c>
      <c r="P224">
        <v>107.03</v>
      </c>
      <c r="Q224">
        <v>53.05</v>
      </c>
    </row>
    <row r="225" spans="3:17" x14ac:dyDescent="0.25">
      <c r="C225" s="7">
        <v>42717</v>
      </c>
      <c r="D225">
        <v>815.34</v>
      </c>
      <c r="E225">
        <v>147.35400000000001</v>
      </c>
      <c r="F225">
        <v>120.31</v>
      </c>
      <c r="G225">
        <v>117.4603</v>
      </c>
      <c r="H225">
        <v>123.78</v>
      </c>
      <c r="I225">
        <v>129.24</v>
      </c>
      <c r="J225">
        <v>19.37</v>
      </c>
      <c r="K225">
        <v>92.16</v>
      </c>
      <c r="L225">
        <v>73.526399999999995</v>
      </c>
      <c r="M225">
        <v>377.22</v>
      </c>
      <c r="N225">
        <v>166.96979999999999</v>
      </c>
      <c r="O225">
        <v>635.97</v>
      </c>
      <c r="P225">
        <v>106.3</v>
      </c>
      <c r="Q225">
        <v>53.73</v>
      </c>
    </row>
    <row r="226" spans="3:17" x14ac:dyDescent="0.25">
      <c r="C226" s="7">
        <v>42718</v>
      </c>
      <c r="D226">
        <v>817.89</v>
      </c>
      <c r="E226">
        <v>147.672</v>
      </c>
      <c r="F226">
        <v>120.21</v>
      </c>
      <c r="G226">
        <v>115.8887</v>
      </c>
      <c r="H226">
        <v>123.44</v>
      </c>
      <c r="I226">
        <v>128.21</v>
      </c>
      <c r="J226">
        <v>18.93</v>
      </c>
      <c r="K226">
        <v>91.19</v>
      </c>
      <c r="L226">
        <v>73.755399999999995</v>
      </c>
      <c r="M226">
        <v>375.7</v>
      </c>
      <c r="N226">
        <v>167.18809999999999</v>
      </c>
      <c r="O226">
        <v>636.59</v>
      </c>
      <c r="P226">
        <v>105.05</v>
      </c>
      <c r="Q226">
        <v>54.09</v>
      </c>
    </row>
    <row r="227" spans="3:17" x14ac:dyDescent="0.25">
      <c r="C227" s="7">
        <v>42719</v>
      </c>
      <c r="D227">
        <v>815.65</v>
      </c>
      <c r="E227">
        <v>149.36000000000001</v>
      </c>
      <c r="F227">
        <v>120.57</v>
      </c>
      <c r="G227">
        <v>115.7196</v>
      </c>
      <c r="H227">
        <v>125</v>
      </c>
      <c r="I227">
        <v>129.01</v>
      </c>
      <c r="J227">
        <v>18.79</v>
      </c>
      <c r="K227">
        <v>88.85</v>
      </c>
      <c r="L227">
        <v>74.621700000000004</v>
      </c>
      <c r="M227">
        <v>382.35</v>
      </c>
      <c r="N227">
        <v>166.70189999999999</v>
      </c>
      <c r="O227">
        <v>639</v>
      </c>
      <c r="P227">
        <v>107.14</v>
      </c>
      <c r="Q227">
        <v>54.69</v>
      </c>
    </row>
    <row r="228" spans="3:17" x14ac:dyDescent="0.25">
      <c r="C228" s="7">
        <v>42720</v>
      </c>
      <c r="D228">
        <v>809.84</v>
      </c>
      <c r="E228">
        <v>148.34700000000001</v>
      </c>
      <c r="F228">
        <v>119.87</v>
      </c>
      <c r="G228">
        <v>115.7594</v>
      </c>
      <c r="H228">
        <v>124.22</v>
      </c>
      <c r="I228">
        <v>129.32</v>
      </c>
      <c r="J228">
        <v>18.63</v>
      </c>
      <c r="K228">
        <v>88.67</v>
      </c>
      <c r="L228">
        <v>74.6815</v>
      </c>
      <c r="M228">
        <v>392.07</v>
      </c>
      <c r="N228">
        <v>165.422</v>
      </c>
      <c r="O228">
        <v>641.39</v>
      </c>
      <c r="P228">
        <v>105.71</v>
      </c>
      <c r="Q228">
        <v>54.01</v>
      </c>
    </row>
    <row r="229" spans="3:17" x14ac:dyDescent="0.25">
      <c r="C229" s="7">
        <v>42723</v>
      </c>
      <c r="D229">
        <v>812.5</v>
      </c>
      <c r="E229">
        <v>146.72800000000001</v>
      </c>
      <c r="F229">
        <v>119.24</v>
      </c>
      <c r="G229">
        <v>116.66459999999999</v>
      </c>
      <c r="H229">
        <v>125.45</v>
      </c>
      <c r="I229">
        <v>128.44</v>
      </c>
      <c r="J229">
        <v>18.239999999999998</v>
      </c>
      <c r="K229">
        <v>88.93</v>
      </c>
      <c r="L229">
        <v>74.233400000000003</v>
      </c>
      <c r="M229">
        <v>389.5</v>
      </c>
      <c r="N229">
        <v>165.3724</v>
      </c>
      <c r="O229">
        <v>637.91</v>
      </c>
      <c r="P229">
        <v>106.27</v>
      </c>
      <c r="Q229">
        <v>54.53</v>
      </c>
    </row>
    <row r="230" spans="3:17" x14ac:dyDescent="0.25">
      <c r="C230" s="7">
        <v>42724</v>
      </c>
      <c r="D230">
        <v>815.2</v>
      </c>
      <c r="E230">
        <v>146.21199999999999</v>
      </c>
      <c r="F230">
        <v>119.09</v>
      </c>
      <c r="G230">
        <v>117.0823</v>
      </c>
      <c r="H230">
        <v>125.12</v>
      </c>
      <c r="I230">
        <v>126.32</v>
      </c>
      <c r="J230">
        <v>17.920000000000002</v>
      </c>
      <c r="K230">
        <v>89.84</v>
      </c>
      <c r="L230">
        <v>74.741200000000006</v>
      </c>
      <c r="M230">
        <v>389.47</v>
      </c>
      <c r="N230">
        <v>166.2852</v>
      </c>
      <c r="O230">
        <v>634.01</v>
      </c>
      <c r="P230">
        <v>107.25</v>
      </c>
      <c r="Q230">
        <v>54.83</v>
      </c>
    </row>
    <row r="231" spans="3:17" x14ac:dyDescent="0.25">
      <c r="C231" s="7">
        <v>42725</v>
      </c>
      <c r="D231">
        <v>812.2</v>
      </c>
      <c r="E231">
        <v>145.16900000000001</v>
      </c>
      <c r="F231">
        <v>119.04</v>
      </c>
      <c r="G231">
        <v>116.575</v>
      </c>
      <c r="H231">
        <v>126.5</v>
      </c>
      <c r="I231">
        <v>126.11</v>
      </c>
      <c r="J231">
        <v>17.079999999999998</v>
      </c>
      <c r="K231">
        <v>89.25</v>
      </c>
      <c r="L231">
        <v>75.000100000000003</v>
      </c>
      <c r="M231">
        <v>393.5</v>
      </c>
      <c r="N231">
        <v>166.01730000000001</v>
      </c>
      <c r="O231">
        <v>630.29</v>
      </c>
      <c r="P231">
        <v>108.48</v>
      </c>
      <c r="Q231">
        <v>54.6</v>
      </c>
    </row>
    <row r="232" spans="3:17" x14ac:dyDescent="0.25">
      <c r="C232" s="7">
        <v>42726</v>
      </c>
      <c r="D232">
        <v>809.68</v>
      </c>
      <c r="E232">
        <v>145.357</v>
      </c>
      <c r="F232">
        <v>117.4</v>
      </c>
      <c r="G232">
        <v>116.29649999999999</v>
      </c>
      <c r="H232">
        <v>125.58</v>
      </c>
      <c r="I232">
        <v>125.06</v>
      </c>
      <c r="J232">
        <v>16.41</v>
      </c>
      <c r="K232">
        <v>86.8</v>
      </c>
      <c r="L232">
        <v>74.263300000000001</v>
      </c>
      <c r="M232">
        <v>391.16</v>
      </c>
      <c r="N232">
        <v>165.74940000000001</v>
      </c>
      <c r="O232">
        <v>637.58000000000004</v>
      </c>
      <c r="P232">
        <v>106.86</v>
      </c>
      <c r="Q232">
        <v>54.34</v>
      </c>
    </row>
    <row r="233" spans="3:17" x14ac:dyDescent="0.25">
      <c r="C233" s="7">
        <v>42727</v>
      </c>
      <c r="D233">
        <v>807.8</v>
      </c>
      <c r="E233">
        <v>146.53899999999999</v>
      </c>
      <c r="F233">
        <v>117.27</v>
      </c>
      <c r="G233">
        <v>116.36620000000001</v>
      </c>
      <c r="H233">
        <v>125.59</v>
      </c>
      <c r="I233">
        <v>127.4</v>
      </c>
      <c r="J233">
        <v>16.5</v>
      </c>
      <c r="K233">
        <v>86.79</v>
      </c>
      <c r="L233">
        <v>74.651600000000002</v>
      </c>
      <c r="M233">
        <v>389.77</v>
      </c>
      <c r="N233">
        <v>165.40219999999999</v>
      </c>
      <c r="O233">
        <v>640.75</v>
      </c>
      <c r="P233">
        <v>108.06</v>
      </c>
      <c r="Q233">
        <v>55.46</v>
      </c>
    </row>
    <row r="234" spans="3:17" x14ac:dyDescent="0.25">
      <c r="C234" s="7">
        <v>42731</v>
      </c>
      <c r="D234">
        <v>809.93</v>
      </c>
      <c r="E234">
        <v>147.34399999999999</v>
      </c>
      <c r="F234">
        <v>118.01</v>
      </c>
      <c r="G234">
        <v>116.4059</v>
      </c>
      <c r="H234">
        <v>128.35</v>
      </c>
      <c r="I234">
        <v>127.09</v>
      </c>
      <c r="J234">
        <v>16.61</v>
      </c>
      <c r="K234">
        <v>87.54</v>
      </c>
      <c r="L234">
        <v>74.661599999999993</v>
      </c>
      <c r="M234">
        <v>388.75</v>
      </c>
      <c r="N234">
        <v>165.8288</v>
      </c>
      <c r="O234">
        <v>639.51</v>
      </c>
      <c r="P234">
        <v>108.58</v>
      </c>
      <c r="Q234">
        <v>54.62</v>
      </c>
    </row>
    <row r="235" spans="3:17" x14ac:dyDescent="0.25">
      <c r="C235" s="7">
        <v>42732</v>
      </c>
      <c r="D235">
        <v>804.57</v>
      </c>
      <c r="E235">
        <v>146.65899999999999</v>
      </c>
      <c r="F235">
        <v>116.92</v>
      </c>
      <c r="G235">
        <v>115.1328</v>
      </c>
      <c r="H235">
        <v>125.89</v>
      </c>
      <c r="I235">
        <v>124.97</v>
      </c>
      <c r="J235">
        <v>16.39</v>
      </c>
      <c r="K235">
        <v>87.37</v>
      </c>
      <c r="L235">
        <v>74.054199999999994</v>
      </c>
      <c r="M235">
        <v>385.37</v>
      </c>
      <c r="N235">
        <v>164.88630000000001</v>
      </c>
      <c r="O235">
        <v>635.54999999999995</v>
      </c>
      <c r="P235">
        <v>106.21</v>
      </c>
      <c r="Q235">
        <v>54.11</v>
      </c>
    </row>
    <row r="236" spans="3:17" x14ac:dyDescent="0.25">
      <c r="C236" s="7">
        <v>42733</v>
      </c>
      <c r="D236">
        <v>802.88</v>
      </c>
      <c r="E236">
        <v>146.768</v>
      </c>
      <c r="F236">
        <v>116.35</v>
      </c>
      <c r="G236">
        <v>115.3814</v>
      </c>
      <c r="H236">
        <v>125.33</v>
      </c>
      <c r="I236">
        <v>125.13</v>
      </c>
      <c r="J236">
        <v>16.39</v>
      </c>
      <c r="K236">
        <v>87.33</v>
      </c>
      <c r="L236">
        <v>73.606099999999998</v>
      </c>
      <c r="M236">
        <v>376.61</v>
      </c>
      <c r="N236">
        <v>165.29300000000001</v>
      </c>
      <c r="O236">
        <v>636.54999999999995</v>
      </c>
      <c r="P236">
        <v>106.7</v>
      </c>
      <c r="Q236">
        <v>54.27</v>
      </c>
    </row>
    <row r="237" spans="3:17" x14ac:dyDescent="0.25">
      <c r="C237" s="7">
        <v>42734</v>
      </c>
      <c r="D237">
        <v>792.45</v>
      </c>
      <c r="E237">
        <v>145.209</v>
      </c>
      <c r="F237">
        <v>115.05</v>
      </c>
      <c r="G237">
        <v>115.23220000000001</v>
      </c>
      <c r="H237">
        <v>123.8</v>
      </c>
      <c r="I237">
        <v>125.05</v>
      </c>
      <c r="J237">
        <v>16.3</v>
      </c>
      <c r="K237">
        <v>87.81</v>
      </c>
      <c r="L237">
        <v>73.7654</v>
      </c>
      <c r="M237">
        <v>377.32</v>
      </c>
      <c r="N237">
        <v>164.68780000000001</v>
      </c>
      <c r="O237">
        <v>634.16999999999996</v>
      </c>
      <c r="P237">
        <v>105.58</v>
      </c>
      <c r="Q237">
        <v>54.13</v>
      </c>
    </row>
    <row r="238" spans="3:17" x14ac:dyDescent="0.25">
      <c r="C238" s="7">
        <v>42738</v>
      </c>
      <c r="D238">
        <v>808.01</v>
      </c>
      <c r="E238">
        <v>149.69800000000001</v>
      </c>
      <c r="F238">
        <v>116.86</v>
      </c>
      <c r="G238">
        <v>115.5605</v>
      </c>
      <c r="H238">
        <v>127.49</v>
      </c>
      <c r="I238">
        <v>126.94</v>
      </c>
      <c r="J238">
        <v>16.440000000000001</v>
      </c>
      <c r="K238">
        <v>88.6</v>
      </c>
      <c r="L238">
        <v>75.03</v>
      </c>
      <c r="M238">
        <v>374.77</v>
      </c>
      <c r="N238">
        <v>165.8784</v>
      </c>
      <c r="O238">
        <v>641.79</v>
      </c>
      <c r="P238">
        <v>109.31</v>
      </c>
      <c r="Q238">
        <v>52.54</v>
      </c>
    </row>
    <row r="239" spans="3:17" x14ac:dyDescent="0.25">
      <c r="C239" s="7">
        <v>42739</v>
      </c>
      <c r="D239">
        <v>807.77</v>
      </c>
      <c r="E239">
        <v>151.82300000000001</v>
      </c>
      <c r="F239">
        <v>118.69</v>
      </c>
      <c r="G239">
        <v>115.8788</v>
      </c>
      <c r="H239">
        <v>129.41</v>
      </c>
      <c r="I239">
        <v>128</v>
      </c>
      <c r="J239">
        <v>16.86</v>
      </c>
      <c r="K239">
        <v>90.51</v>
      </c>
      <c r="L239">
        <v>76.260000000000005</v>
      </c>
      <c r="M239">
        <v>381.86</v>
      </c>
      <c r="N239">
        <v>167.93219999999999</v>
      </c>
      <c r="O239">
        <v>629.49</v>
      </c>
      <c r="P239">
        <v>109.87</v>
      </c>
      <c r="Q239">
        <v>53.62</v>
      </c>
    </row>
    <row r="240" spans="3:17" x14ac:dyDescent="0.25">
      <c r="C240" s="7">
        <v>42740</v>
      </c>
      <c r="D240">
        <v>813.02</v>
      </c>
      <c r="E240">
        <v>151.93199999999999</v>
      </c>
      <c r="F240">
        <v>120.67</v>
      </c>
      <c r="G240">
        <v>116.1374</v>
      </c>
      <c r="H240">
        <v>131.81</v>
      </c>
      <c r="I240">
        <v>131.97</v>
      </c>
      <c r="J240">
        <v>17.09</v>
      </c>
      <c r="K240">
        <v>94.37</v>
      </c>
      <c r="L240">
        <v>75.319999999999993</v>
      </c>
      <c r="M240">
        <v>391.89</v>
      </c>
      <c r="N240">
        <v>167.3766</v>
      </c>
      <c r="O240">
        <v>632.91</v>
      </c>
      <c r="P240">
        <v>110.15</v>
      </c>
      <c r="Q240">
        <v>56.34</v>
      </c>
    </row>
    <row r="241" spans="3:17" x14ac:dyDescent="0.25">
      <c r="C241" s="7">
        <v>42741</v>
      </c>
      <c r="D241">
        <v>825.21</v>
      </c>
      <c r="E241">
        <v>155.70599999999999</v>
      </c>
      <c r="F241">
        <v>123.41</v>
      </c>
      <c r="G241">
        <v>117.89790000000001</v>
      </c>
      <c r="H241">
        <v>131.07</v>
      </c>
      <c r="I241">
        <v>135.05000000000001</v>
      </c>
      <c r="J241">
        <v>17.170000000000002</v>
      </c>
      <c r="K241">
        <v>93.89</v>
      </c>
      <c r="L241">
        <v>75.47</v>
      </c>
      <c r="M241">
        <v>398.44</v>
      </c>
      <c r="N241">
        <v>168.20009999999999</v>
      </c>
      <c r="O241">
        <v>636.11</v>
      </c>
      <c r="P241">
        <v>109.38</v>
      </c>
      <c r="Q241">
        <v>54.62</v>
      </c>
    </row>
    <row r="242" spans="3:17" x14ac:dyDescent="0.25">
      <c r="C242" s="7">
        <v>42744</v>
      </c>
      <c r="D242">
        <v>827.18</v>
      </c>
      <c r="E242">
        <v>157.75200000000001</v>
      </c>
      <c r="F242">
        <v>124.9</v>
      </c>
      <c r="G242">
        <v>116.92319999999999</v>
      </c>
      <c r="H242">
        <v>130.94999999999999</v>
      </c>
      <c r="I242">
        <v>133.72</v>
      </c>
      <c r="J242">
        <v>17.5</v>
      </c>
      <c r="K242">
        <v>94.72</v>
      </c>
      <c r="L242">
        <v>75.86</v>
      </c>
      <c r="M242">
        <v>395.06</v>
      </c>
      <c r="N242">
        <v>166.3348</v>
      </c>
      <c r="O242">
        <v>641.29999999999995</v>
      </c>
      <c r="P242">
        <v>106.16</v>
      </c>
      <c r="Q242">
        <v>53.77</v>
      </c>
    </row>
    <row r="243" spans="3:17" x14ac:dyDescent="0.25">
      <c r="C243" s="7">
        <v>42745</v>
      </c>
      <c r="D243">
        <v>826.01</v>
      </c>
      <c r="E243">
        <v>157.673</v>
      </c>
      <c r="F243">
        <v>124.35</v>
      </c>
      <c r="G243">
        <v>117.2216</v>
      </c>
      <c r="H243">
        <v>129.88999999999999</v>
      </c>
      <c r="I243">
        <v>134.68</v>
      </c>
      <c r="J243">
        <v>17.37</v>
      </c>
      <c r="K243">
        <v>96.75</v>
      </c>
      <c r="L243">
        <v>76.650000000000006</v>
      </c>
      <c r="M243">
        <v>414.48</v>
      </c>
      <c r="N243">
        <v>164.22149999999999</v>
      </c>
      <c r="O243">
        <v>662.2</v>
      </c>
      <c r="P243">
        <v>108.9</v>
      </c>
      <c r="Q243">
        <v>53.71</v>
      </c>
    </row>
    <row r="244" spans="3:17" x14ac:dyDescent="0.25">
      <c r="C244" s="7">
        <v>42746</v>
      </c>
      <c r="D244">
        <v>829.86</v>
      </c>
      <c r="E244">
        <v>155.547</v>
      </c>
      <c r="F244">
        <v>126.09</v>
      </c>
      <c r="G244">
        <v>117.3807</v>
      </c>
      <c r="H244">
        <v>130.5</v>
      </c>
      <c r="I244">
        <v>137.5</v>
      </c>
      <c r="J244">
        <v>17.3</v>
      </c>
      <c r="K244">
        <v>96.94</v>
      </c>
      <c r="L244">
        <v>76.91</v>
      </c>
      <c r="M244">
        <v>413.93</v>
      </c>
      <c r="N244">
        <v>166.434</v>
      </c>
      <c r="O244">
        <v>678.16</v>
      </c>
      <c r="P244">
        <v>109.26</v>
      </c>
      <c r="Q244">
        <v>51</v>
      </c>
    </row>
    <row r="245" spans="3:17" x14ac:dyDescent="0.25">
      <c r="C245" s="7">
        <v>42747</v>
      </c>
      <c r="D245">
        <v>829.53</v>
      </c>
      <c r="E245">
        <v>154.29599999999999</v>
      </c>
      <c r="F245">
        <v>126.62</v>
      </c>
      <c r="G245">
        <v>117.0027</v>
      </c>
      <c r="H245">
        <v>129.18</v>
      </c>
      <c r="I245">
        <v>136.36000000000001</v>
      </c>
      <c r="J245">
        <v>17.38</v>
      </c>
      <c r="K245">
        <v>95.9</v>
      </c>
      <c r="L245">
        <v>76.88</v>
      </c>
      <c r="M245">
        <v>409.35</v>
      </c>
      <c r="N245">
        <v>166.63239999999999</v>
      </c>
      <c r="O245">
        <v>664.88</v>
      </c>
      <c r="P245">
        <v>106.54</v>
      </c>
      <c r="Q245">
        <v>50.81</v>
      </c>
    </row>
    <row r="246" spans="3:17" x14ac:dyDescent="0.25">
      <c r="C246" s="7">
        <v>42748</v>
      </c>
      <c r="D246">
        <v>830.94</v>
      </c>
      <c r="E246">
        <v>155.05099999999999</v>
      </c>
      <c r="F246">
        <v>128.34</v>
      </c>
      <c r="G246">
        <v>117.4404</v>
      </c>
      <c r="H246">
        <v>133.69999999999999</v>
      </c>
      <c r="I246">
        <v>138.47999999999999</v>
      </c>
      <c r="J246">
        <v>17.25</v>
      </c>
      <c r="K246">
        <v>96.27</v>
      </c>
      <c r="L246">
        <v>76.62</v>
      </c>
      <c r="M246">
        <v>410.75</v>
      </c>
      <c r="N246">
        <v>166.02719999999999</v>
      </c>
      <c r="O246">
        <v>664.71</v>
      </c>
      <c r="P246">
        <v>107.05</v>
      </c>
      <c r="Q246">
        <v>51.64</v>
      </c>
    </row>
    <row r="247" spans="3:17" x14ac:dyDescent="0.25">
      <c r="C247" s="7">
        <v>42752</v>
      </c>
      <c r="D247">
        <v>827.46</v>
      </c>
      <c r="E247">
        <v>153.74</v>
      </c>
      <c r="F247">
        <v>127.87</v>
      </c>
      <c r="G247">
        <v>116.6049</v>
      </c>
      <c r="H247">
        <v>132.88999999999999</v>
      </c>
      <c r="I247">
        <v>138.44999999999999</v>
      </c>
      <c r="J247">
        <v>16.96</v>
      </c>
      <c r="K247">
        <v>96.12</v>
      </c>
      <c r="L247">
        <v>76.599999999999994</v>
      </c>
      <c r="M247">
        <v>405.87</v>
      </c>
      <c r="N247">
        <v>166.5729</v>
      </c>
      <c r="O247">
        <v>663.74</v>
      </c>
      <c r="P247">
        <v>107.23</v>
      </c>
      <c r="Q247">
        <v>49.57</v>
      </c>
    </row>
    <row r="248" spans="3:17" x14ac:dyDescent="0.25">
      <c r="C248" s="7">
        <v>42753</v>
      </c>
      <c r="D248">
        <v>829.02</v>
      </c>
      <c r="E248">
        <v>154.703</v>
      </c>
      <c r="F248">
        <v>127.92</v>
      </c>
      <c r="G248">
        <v>117.43049999999999</v>
      </c>
      <c r="H248">
        <v>133.26</v>
      </c>
      <c r="I248">
        <v>138.76</v>
      </c>
      <c r="J248">
        <v>17.11</v>
      </c>
      <c r="K248">
        <v>96</v>
      </c>
      <c r="L248">
        <v>77.489999999999995</v>
      </c>
      <c r="M248">
        <v>409.74</v>
      </c>
      <c r="N248">
        <v>165.4915</v>
      </c>
      <c r="O248">
        <v>663.07</v>
      </c>
      <c r="P248">
        <v>111.02</v>
      </c>
      <c r="Q248">
        <v>49.42</v>
      </c>
    </row>
    <row r="249" spans="3:17" x14ac:dyDescent="0.25">
      <c r="C249" s="7">
        <v>42754</v>
      </c>
      <c r="D249">
        <v>824.37</v>
      </c>
      <c r="E249">
        <v>152.74700000000001</v>
      </c>
      <c r="F249">
        <v>127.55</v>
      </c>
      <c r="G249">
        <v>117.2813</v>
      </c>
      <c r="H249">
        <v>138.41</v>
      </c>
      <c r="I249">
        <v>141.91999999999999</v>
      </c>
      <c r="J249">
        <v>16.79</v>
      </c>
      <c r="K249">
        <v>96.17</v>
      </c>
      <c r="L249">
        <v>76.69</v>
      </c>
      <c r="M249">
        <v>408.87</v>
      </c>
      <c r="N249">
        <v>165.50139999999999</v>
      </c>
      <c r="O249">
        <v>658.06</v>
      </c>
      <c r="P249">
        <v>110.45</v>
      </c>
      <c r="Q249">
        <v>48.65</v>
      </c>
    </row>
    <row r="250" spans="3:17" x14ac:dyDescent="0.25">
      <c r="C250" s="7">
        <v>42755</v>
      </c>
      <c r="D250">
        <v>828.17</v>
      </c>
      <c r="E250">
        <v>153.61099999999999</v>
      </c>
      <c r="F250">
        <v>127.04</v>
      </c>
      <c r="G250">
        <v>117.1917</v>
      </c>
      <c r="H250">
        <v>138.6</v>
      </c>
      <c r="I250">
        <v>142.11000000000001</v>
      </c>
      <c r="J250">
        <v>16.579999999999998</v>
      </c>
      <c r="K250">
        <v>96.06</v>
      </c>
      <c r="L250">
        <v>76.2</v>
      </c>
      <c r="M250">
        <v>405.2</v>
      </c>
      <c r="N250">
        <v>169.21209999999999</v>
      </c>
      <c r="O250">
        <v>656.75</v>
      </c>
      <c r="P250">
        <v>111.19</v>
      </c>
      <c r="Q250">
        <v>48.86</v>
      </c>
    </row>
    <row r="251" spans="3:17" x14ac:dyDescent="0.25">
      <c r="C251" s="7">
        <v>42758</v>
      </c>
      <c r="D251">
        <v>844.43</v>
      </c>
      <c r="E251">
        <v>151.67400000000001</v>
      </c>
      <c r="F251">
        <v>128.93</v>
      </c>
      <c r="G251">
        <v>116.7839</v>
      </c>
      <c r="H251">
        <v>137.38999999999999</v>
      </c>
      <c r="I251">
        <v>140.84</v>
      </c>
      <c r="J251">
        <v>16.61</v>
      </c>
      <c r="K251">
        <v>98.41</v>
      </c>
      <c r="L251">
        <v>75.97</v>
      </c>
      <c r="M251">
        <v>407.72</v>
      </c>
      <c r="N251">
        <v>169.6883</v>
      </c>
      <c r="O251">
        <v>655.03</v>
      </c>
      <c r="P251">
        <v>110.11</v>
      </c>
      <c r="Q251">
        <v>48.59</v>
      </c>
    </row>
    <row r="252" spans="3:17" x14ac:dyDescent="0.25">
      <c r="C252" s="7">
        <v>42759</v>
      </c>
      <c r="D252">
        <v>849.53</v>
      </c>
      <c r="E252">
        <v>150.81</v>
      </c>
      <c r="F252">
        <v>129.37</v>
      </c>
      <c r="G252">
        <v>117.331</v>
      </c>
      <c r="H252">
        <v>140.11000000000001</v>
      </c>
      <c r="I252">
        <v>143.97999999999999</v>
      </c>
      <c r="J252">
        <v>16.52</v>
      </c>
      <c r="K252">
        <v>101.43</v>
      </c>
      <c r="L252">
        <v>77.430000000000007</v>
      </c>
      <c r="M252">
        <v>417.88</v>
      </c>
      <c r="N252">
        <v>174.52010000000001</v>
      </c>
      <c r="O252">
        <v>666.05</v>
      </c>
      <c r="P252">
        <v>113.61</v>
      </c>
      <c r="Q252">
        <v>50.99</v>
      </c>
    </row>
    <row r="253" spans="3:17" x14ac:dyDescent="0.25">
      <c r="C253" s="7">
        <v>42760</v>
      </c>
      <c r="D253">
        <v>858.45</v>
      </c>
      <c r="E253">
        <v>153.04400000000001</v>
      </c>
      <c r="F253">
        <v>131.47999999999999</v>
      </c>
      <c r="G253">
        <v>117.2514</v>
      </c>
      <c r="H253">
        <v>139.52000000000001</v>
      </c>
      <c r="I253">
        <v>146.12</v>
      </c>
      <c r="J253">
        <v>16.73</v>
      </c>
      <c r="K253">
        <v>104.06</v>
      </c>
      <c r="L253">
        <v>76.89</v>
      </c>
      <c r="M253">
        <v>419.54</v>
      </c>
      <c r="N253">
        <v>176.8913</v>
      </c>
      <c r="O253">
        <v>700</v>
      </c>
      <c r="P253">
        <v>114.26</v>
      </c>
      <c r="Q253">
        <v>52.05</v>
      </c>
    </row>
    <row r="254" spans="3:17" x14ac:dyDescent="0.25">
      <c r="C254" s="7">
        <v>42761</v>
      </c>
      <c r="D254">
        <v>856.98</v>
      </c>
      <c r="E254">
        <v>151.93199999999999</v>
      </c>
      <c r="F254">
        <v>132.78</v>
      </c>
      <c r="G254">
        <v>117.3409</v>
      </c>
      <c r="H254">
        <v>138.96</v>
      </c>
      <c r="I254">
        <v>145.55000000000001</v>
      </c>
      <c r="J254">
        <v>16.809999999999999</v>
      </c>
      <c r="K254">
        <v>102.75</v>
      </c>
      <c r="L254">
        <v>76.930000000000007</v>
      </c>
      <c r="M254">
        <v>418.73</v>
      </c>
      <c r="N254">
        <v>177.25839999999999</v>
      </c>
      <c r="O254">
        <v>687.56</v>
      </c>
      <c r="P254">
        <v>127.06</v>
      </c>
      <c r="Q254">
        <v>51</v>
      </c>
    </row>
    <row r="255" spans="3:17" x14ac:dyDescent="0.25">
      <c r="C255" s="7">
        <v>42762</v>
      </c>
      <c r="D255">
        <v>845.03</v>
      </c>
      <c r="E255">
        <v>156.084</v>
      </c>
      <c r="F255">
        <v>132.18</v>
      </c>
      <c r="G255">
        <v>117.7885</v>
      </c>
      <c r="H255">
        <v>142.44999999999999</v>
      </c>
      <c r="I255">
        <v>145.18</v>
      </c>
      <c r="J255">
        <v>16.57</v>
      </c>
      <c r="K255">
        <v>102.07</v>
      </c>
      <c r="L255">
        <v>76.849999999999994</v>
      </c>
      <c r="M255">
        <v>416.6</v>
      </c>
      <c r="N255">
        <v>175.9091</v>
      </c>
      <c r="O255">
        <v>691.29</v>
      </c>
      <c r="P255">
        <v>128.26</v>
      </c>
      <c r="Q255">
        <v>50.07</v>
      </c>
    </row>
    <row r="256" spans="3:17" x14ac:dyDescent="0.25">
      <c r="C256" s="7">
        <v>42765</v>
      </c>
      <c r="D256">
        <v>823.83</v>
      </c>
      <c r="E256">
        <v>153.37200000000001</v>
      </c>
      <c r="F256">
        <v>130.97999999999999</v>
      </c>
      <c r="G256">
        <v>118.47490000000001</v>
      </c>
      <c r="H256">
        <v>141.22</v>
      </c>
      <c r="I256">
        <v>144.88</v>
      </c>
      <c r="J256">
        <v>16.940000000000001</v>
      </c>
      <c r="K256">
        <v>101.02</v>
      </c>
      <c r="L256">
        <v>77.28</v>
      </c>
      <c r="M256">
        <v>417.95</v>
      </c>
      <c r="N256">
        <v>174.42089999999999</v>
      </c>
      <c r="O256">
        <v>690.13</v>
      </c>
      <c r="P256">
        <v>128.77000000000001</v>
      </c>
      <c r="Q256">
        <v>49.78</v>
      </c>
    </row>
    <row r="257" spans="3:17" x14ac:dyDescent="0.25">
      <c r="C257" s="7">
        <v>42766</v>
      </c>
      <c r="D257">
        <v>820.19</v>
      </c>
      <c r="E257">
        <v>155.607</v>
      </c>
      <c r="F257">
        <v>130.32</v>
      </c>
      <c r="G257">
        <v>117.6891</v>
      </c>
      <c r="H257">
        <v>140.71</v>
      </c>
      <c r="I257">
        <v>147.56</v>
      </c>
      <c r="J257">
        <v>17.62</v>
      </c>
      <c r="K257">
        <v>101.31</v>
      </c>
      <c r="L257">
        <v>76.38</v>
      </c>
      <c r="M257">
        <v>421.44</v>
      </c>
      <c r="N257">
        <v>173.15090000000001</v>
      </c>
      <c r="O257">
        <v>692.69</v>
      </c>
      <c r="P257">
        <v>126.51</v>
      </c>
      <c r="Q257">
        <v>49.61</v>
      </c>
    </row>
    <row r="258" spans="3:17" x14ac:dyDescent="0.25">
      <c r="C258" s="7">
        <v>42767</v>
      </c>
      <c r="D258">
        <v>815.24</v>
      </c>
      <c r="E258">
        <v>158.57599999999999</v>
      </c>
      <c r="F258">
        <v>133.22999999999999</v>
      </c>
      <c r="G258">
        <v>117.3708</v>
      </c>
      <c r="H258">
        <v>140.78</v>
      </c>
      <c r="I258">
        <v>146.09</v>
      </c>
      <c r="J258">
        <v>17.239999999999998</v>
      </c>
      <c r="K258">
        <v>101.57</v>
      </c>
      <c r="L258">
        <v>76.760000000000005</v>
      </c>
      <c r="M258">
        <v>420.23</v>
      </c>
      <c r="N258">
        <v>172.92269999999999</v>
      </c>
      <c r="O258">
        <v>697.02</v>
      </c>
      <c r="P258">
        <v>129.88999999999999</v>
      </c>
      <c r="Q258">
        <v>50.04</v>
      </c>
    </row>
    <row r="259" spans="3:17" x14ac:dyDescent="0.25">
      <c r="C259" s="7">
        <v>42768</v>
      </c>
      <c r="D259">
        <v>818.26</v>
      </c>
      <c r="E259">
        <v>158.48699999999999</v>
      </c>
      <c r="F259">
        <v>130.84</v>
      </c>
      <c r="G259">
        <v>117.3608</v>
      </c>
      <c r="H259">
        <v>139.19999999999999</v>
      </c>
      <c r="I259">
        <v>145.57</v>
      </c>
      <c r="J259">
        <v>17.78</v>
      </c>
      <c r="K259">
        <v>100.84</v>
      </c>
      <c r="L259">
        <v>76.510000000000005</v>
      </c>
      <c r="M259">
        <v>423.3</v>
      </c>
      <c r="N259">
        <v>173.21039999999999</v>
      </c>
      <c r="O259">
        <v>700.16</v>
      </c>
      <c r="P259">
        <v>127.09</v>
      </c>
      <c r="Q259">
        <v>50.55</v>
      </c>
    </row>
    <row r="260" spans="3:17" x14ac:dyDescent="0.25">
      <c r="C260" s="7">
        <v>42769</v>
      </c>
      <c r="D260">
        <v>820.13</v>
      </c>
      <c r="E260">
        <v>166.38200000000001</v>
      </c>
      <c r="F260">
        <v>130.97999999999999</v>
      </c>
      <c r="G260">
        <v>118.5544</v>
      </c>
      <c r="H260">
        <v>140.25</v>
      </c>
      <c r="I260">
        <v>151.02000000000001</v>
      </c>
      <c r="J260">
        <v>17.61</v>
      </c>
      <c r="K260">
        <v>100.39</v>
      </c>
      <c r="L260">
        <v>78.040000000000006</v>
      </c>
      <c r="M260">
        <v>404.08</v>
      </c>
      <c r="N260">
        <v>174.44069999999999</v>
      </c>
      <c r="O260">
        <v>702.13</v>
      </c>
      <c r="P260">
        <v>128.65</v>
      </c>
      <c r="Q260">
        <v>51.58</v>
      </c>
    </row>
    <row r="261" spans="3:17" x14ac:dyDescent="0.25">
      <c r="C261" s="7">
        <v>42772</v>
      </c>
      <c r="D261">
        <v>821.62</v>
      </c>
      <c r="E261">
        <v>165.43899999999999</v>
      </c>
      <c r="F261">
        <v>132.06</v>
      </c>
      <c r="G261">
        <v>118.70359999999999</v>
      </c>
      <c r="H261">
        <v>140.97</v>
      </c>
      <c r="I261">
        <v>149.63999999999999</v>
      </c>
      <c r="J261">
        <v>17.93</v>
      </c>
      <c r="K261">
        <v>100.9</v>
      </c>
      <c r="L261">
        <v>77.819999999999993</v>
      </c>
      <c r="M261">
        <v>395.59</v>
      </c>
      <c r="N261">
        <v>174.4804</v>
      </c>
      <c r="O261">
        <v>704.96</v>
      </c>
      <c r="P261">
        <v>126.31</v>
      </c>
      <c r="Q261">
        <v>52.05</v>
      </c>
    </row>
    <row r="262" spans="3:17" x14ac:dyDescent="0.25">
      <c r="C262" s="7">
        <v>42773</v>
      </c>
      <c r="D262">
        <v>829.23</v>
      </c>
      <c r="E262">
        <v>165.67699999999999</v>
      </c>
      <c r="F262">
        <v>131.84</v>
      </c>
      <c r="G262">
        <v>119.08159999999999</v>
      </c>
      <c r="H262">
        <v>144</v>
      </c>
      <c r="I262">
        <v>150.15</v>
      </c>
      <c r="J262">
        <v>18.260000000000002</v>
      </c>
      <c r="K262">
        <v>100.83</v>
      </c>
      <c r="L262">
        <v>77.72</v>
      </c>
      <c r="M262">
        <v>398.64</v>
      </c>
      <c r="N262">
        <v>177.06</v>
      </c>
      <c r="O262">
        <v>704.24</v>
      </c>
      <c r="P262">
        <v>126.24</v>
      </c>
      <c r="Q262">
        <v>53.63</v>
      </c>
    </row>
    <row r="263" spans="3:17" x14ac:dyDescent="0.25">
      <c r="C263" s="7">
        <v>42774</v>
      </c>
      <c r="D263">
        <v>829.88</v>
      </c>
      <c r="E263">
        <v>166.96799999999999</v>
      </c>
      <c r="F263">
        <v>134.19999999999999</v>
      </c>
      <c r="G263">
        <v>119.0916</v>
      </c>
      <c r="H263">
        <v>144.74</v>
      </c>
      <c r="I263">
        <v>151.88999999999999</v>
      </c>
      <c r="J263">
        <v>18.72</v>
      </c>
      <c r="K263">
        <v>103.57</v>
      </c>
      <c r="L263">
        <v>77.8</v>
      </c>
      <c r="M263">
        <v>402.94</v>
      </c>
      <c r="N263">
        <v>176.17</v>
      </c>
      <c r="O263">
        <v>702.67</v>
      </c>
      <c r="P263">
        <v>124.65</v>
      </c>
      <c r="Q263">
        <v>53.76</v>
      </c>
    </row>
    <row r="264" spans="3:17" x14ac:dyDescent="0.25">
      <c r="C264" s="7">
        <v>42775</v>
      </c>
      <c r="D264">
        <v>830.06</v>
      </c>
      <c r="E264">
        <v>166.32300000000001</v>
      </c>
      <c r="F264">
        <v>134.13999999999999</v>
      </c>
      <c r="G264">
        <v>120.0166</v>
      </c>
      <c r="H264">
        <v>144.13999999999999</v>
      </c>
      <c r="I264">
        <v>155.49</v>
      </c>
      <c r="J264">
        <v>16.41</v>
      </c>
      <c r="K264">
        <v>103.34</v>
      </c>
      <c r="L264">
        <v>78.180000000000007</v>
      </c>
      <c r="M264">
        <v>415.31</v>
      </c>
      <c r="N264">
        <v>177.21</v>
      </c>
      <c r="O264">
        <v>705.38</v>
      </c>
      <c r="P264">
        <v>125.44</v>
      </c>
      <c r="Q264">
        <v>54.81</v>
      </c>
    </row>
    <row r="265" spans="3:17" x14ac:dyDescent="0.25">
      <c r="C265" s="7">
        <v>42776</v>
      </c>
      <c r="D265">
        <v>834.85</v>
      </c>
      <c r="E265">
        <v>166.74</v>
      </c>
      <c r="F265">
        <v>134.19</v>
      </c>
      <c r="G265">
        <v>121.2002</v>
      </c>
      <c r="H265">
        <v>144.82</v>
      </c>
      <c r="I265">
        <v>155.29</v>
      </c>
      <c r="J265">
        <v>15.58</v>
      </c>
      <c r="K265">
        <v>102.36</v>
      </c>
      <c r="L265">
        <v>78.48</v>
      </c>
      <c r="M265">
        <v>413.36</v>
      </c>
      <c r="N265">
        <v>178.68</v>
      </c>
      <c r="O265">
        <v>705.52</v>
      </c>
      <c r="P265">
        <v>127.12</v>
      </c>
      <c r="Q265">
        <v>54.52</v>
      </c>
    </row>
    <row r="266" spans="3:17" x14ac:dyDescent="0.25">
      <c r="C266" s="7">
        <v>42779</v>
      </c>
      <c r="D266">
        <v>838.96</v>
      </c>
      <c r="E266">
        <v>167.66</v>
      </c>
      <c r="F266">
        <v>134.05000000000001</v>
      </c>
      <c r="G266">
        <v>122.96080000000001</v>
      </c>
      <c r="H266">
        <v>143.19999999999999</v>
      </c>
      <c r="I266">
        <v>156.22999999999999</v>
      </c>
      <c r="J266">
        <v>15.81</v>
      </c>
      <c r="K266">
        <v>103.1</v>
      </c>
      <c r="L266">
        <v>78.91</v>
      </c>
      <c r="M266">
        <v>414.14</v>
      </c>
      <c r="N266">
        <v>179.36</v>
      </c>
      <c r="O266">
        <v>710.7</v>
      </c>
      <c r="P266">
        <v>127.78</v>
      </c>
      <c r="Q266">
        <v>54.3</v>
      </c>
    </row>
    <row r="267" spans="3:17" x14ac:dyDescent="0.25">
      <c r="C267" s="7">
        <v>42780</v>
      </c>
      <c r="D267">
        <v>840.03</v>
      </c>
      <c r="E267">
        <v>168.05</v>
      </c>
      <c r="F267">
        <v>133.85</v>
      </c>
      <c r="G267">
        <v>122.96080000000001</v>
      </c>
      <c r="H267">
        <v>140.82</v>
      </c>
      <c r="I267">
        <v>156.91</v>
      </c>
      <c r="J267">
        <v>16.52</v>
      </c>
      <c r="K267">
        <v>101.59</v>
      </c>
      <c r="L267">
        <v>79.41</v>
      </c>
      <c r="M267">
        <v>419.54</v>
      </c>
      <c r="N267">
        <v>180.13</v>
      </c>
      <c r="O267">
        <v>714.92</v>
      </c>
      <c r="P267">
        <v>128.79</v>
      </c>
      <c r="Q267">
        <v>55.05</v>
      </c>
    </row>
    <row r="268" spans="3:17" x14ac:dyDescent="0.25">
      <c r="C268" s="7">
        <v>42781</v>
      </c>
      <c r="D268">
        <v>837.32</v>
      </c>
      <c r="E268">
        <v>171.79</v>
      </c>
      <c r="F268">
        <v>133.44</v>
      </c>
      <c r="G268">
        <v>123.6173</v>
      </c>
      <c r="H268">
        <v>142.27000000000001</v>
      </c>
      <c r="I268">
        <v>155.35</v>
      </c>
      <c r="J268">
        <v>16.739999999999998</v>
      </c>
      <c r="K268">
        <v>101.55</v>
      </c>
      <c r="L268">
        <v>79.599999999999994</v>
      </c>
      <c r="M268">
        <v>423.34</v>
      </c>
      <c r="N268">
        <v>181.68</v>
      </c>
      <c r="O268">
        <v>716.74</v>
      </c>
      <c r="P268">
        <v>129.18</v>
      </c>
      <c r="Q268">
        <v>55.78</v>
      </c>
    </row>
    <row r="269" spans="3:17" x14ac:dyDescent="0.25">
      <c r="C269" s="7">
        <v>42782</v>
      </c>
      <c r="D269">
        <v>842.17</v>
      </c>
      <c r="E269">
        <v>172.11</v>
      </c>
      <c r="F269">
        <v>133.84</v>
      </c>
      <c r="G269">
        <v>123.4979</v>
      </c>
      <c r="H269">
        <v>142.01</v>
      </c>
      <c r="I269">
        <v>152.93</v>
      </c>
      <c r="J269">
        <v>16.350000000000001</v>
      </c>
      <c r="K269">
        <v>100.82</v>
      </c>
      <c r="L269">
        <v>79.510000000000005</v>
      </c>
      <c r="M269">
        <v>424.76</v>
      </c>
      <c r="N269">
        <v>181.43</v>
      </c>
      <c r="O269">
        <v>721.47</v>
      </c>
      <c r="P269">
        <v>127.86</v>
      </c>
      <c r="Q269">
        <v>55.24</v>
      </c>
    </row>
    <row r="270" spans="3:17" x14ac:dyDescent="0.25">
      <c r="C270" s="7">
        <v>42783</v>
      </c>
      <c r="D270">
        <v>846.55</v>
      </c>
      <c r="E270">
        <v>173.29</v>
      </c>
      <c r="F270">
        <v>133.53</v>
      </c>
      <c r="G270">
        <v>123.89579999999999</v>
      </c>
      <c r="H270">
        <v>142.22</v>
      </c>
      <c r="I270">
        <v>154.76</v>
      </c>
      <c r="J270">
        <v>16.62</v>
      </c>
      <c r="K270">
        <v>100.52</v>
      </c>
      <c r="L270">
        <v>79.709999999999994</v>
      </c>
      <c r="M270">
        <v>427.61</v>
      </c>
      <c r="N270">
        <v>180.67</v>
      </c>
      <c r="O270">
        <v>724.66</v>
      </c>
      <c r="P270">
        <v>126.03</v>
      </c>
      <c r="Q270">
        <v>55.47</v>
      </c>
    </row>
    <row r="271" spans="3:17" x14ac:dyDescent="0.25">
      <c r="C271" s="7">
        <v>42787</v>
      </c>
      <c r="D271">
        <v>849.27</v>
      </c>
      <c r="E271">
        <v>173.14</v>
      </c>
      <c r="F271">
        <v>133.72</v>
      </c>
      <c r="G271">
        <v>124.045</v>
      </c>
      <c r="H271">
        <v>142.6</v>
      </c>
      <c r="I271">
        <v>155.80000000000001</v>
      </c>
      <c r="J271">
        <v>16.420000000000002</v>
      </c>
      <c r="K271">
        <v>102.12</v>
      </c>
      <c r="L271">
        <v>79.97</v>
      </c>
      <c r="M271">
        <v>432.36</v>
      </c>
      <c r="N271">
        <v>180.26</v>
      </c>
      <c r="O271">
        <v>732.17</v>
      </c>
      <c r="P271">
        <v>128.93</v>
      </c>
      <c r="Q271">
        <v>57.71</v>
      </c>
    </row>
    <row r="272" spans="3:17" x14ac:dyDescent="0.25">
      <c r="C272" s="7">
        <v>42788</v>
      </c>
      <c r="D272">
        <v>851.36</v>
      </c>
      <c r="E272">
        <v>172.61</v>
      </c>
      <c r="F272">
        <v>136.12</v>
      </c>
      <c r="G272">
        <v>125.04</v>
      </c>
      <c r="H272">
        <v>143.86000000000001</v>
      </c>
      <c r="I272">
        <v>155.37</v>
      </c>
      <c r="J272">
        <v>16.079999999999998</v>
      </c>
      <c r="K272">
        <v>104.2</v>
      </c>
      <c r="L272">
        <v>79.86</v>
      </c>
      <c r="M272">
        <v>427.61</v>
      </c>
      <c r="N272">
        <v>181.15</v>
      </c>
      <c r="O272">
        <v>732.08</v>
      </c>
      <c r="P272">
        <v>128.06</v>
      </c>
      <c r="Q272">
        <v>57.64</v>
      </c>
    </row>
    <row r="273" spans="3:17" x14ac:dyDescent="0.25">
      <c r="C273" s="7">
        <v>42789</v>
      </c>
      <c r="D273">
        <v>851</v>
      </c>
      <c r="E273">
        <v>174.01</v>
      </c>
      <c r="F273">
        <v>135.36000000000001</v>
      </c>
      <c r="G273">
        <v>124.82</v>
      </c>
      <c r="H273">
        <v>142.78</v>
      </c>
      <c r="I273">
        <v>152.74</v>
      </c>
      <c r="J273">
        <v>16.03</v>
      </c>
      <c r="K273">
        <v>102.46</v>
      </c>
      <c r="L273">
        <v>80.05</v>
      </c>
      <c r="M273">
        <v>422.38</v>
      </c>
      <c r="N273">
        <v>181.65</v>
      </c>
      <c r="O273">
        <v>735.35</v>
      </c>
      <c r="P273">
        <v>120.9</v>
      </c>
      <c r="Q273">
        <v>57.03</v>
      </c>
    </row>
    <row r="274" spans="3:17" x14ac:dyDescent="0.25">
      <c r="C274" s="7">
        <v>42790</v>
      </c>
      <c r="D274">
        <v>846.18</v>
      </c>
      <c r="E274">
        <v>173.75</v>
      </c>
      <c r="F274">
        <v>135</v>
      </c>
      <c r="G274">
        <v>124.095</v>
      </c>
      <c r="H274">
        <v>142.16</v>
      </c>
      <c r="I274">
        <v>150.94</v>
      </c>
      <c r="J274">
        <v>15.855</v>
      </c>
      <c r="K274">
        <v>102.19499999999999</v>
      </c>
      <c r="L274">
        <v>79.72</v>
      </c>
      <c r="M274">
        <v>412.78</v>
      </c>
      <c r="N274">
        <v>180.41399999999999</v>
      </c>
      <c r="O274">
        <v>735.01</v>
      </c>
      <c r="P274">
        <v>119.51</v>
      </c>
      <c r="Q274">
        <v>57.43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51"/>
  <sheetViews>
    <sheetView workbookViewId="0">
      <selection activeCell="E3" sqref="A1:Q251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42431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ht="14.45" x14ac:dyDescent="0.35">
      <c r="A2" s="3" t="s">
        <v>110</v>
      </c>
      <c r="B2" s="4">
        <f ca="1">TODAY()</f>
        <v>42790</v>
      </c>
      <c r="D2" t="str">
        <f>D1&amp; " equity"</f>
        <v>COO equity</v>
      </c>
      <c r="E2" t="str">
        <f t="shared" ref="E2:Q2" si="0">E1&amp; " equity"</f>
        <v>ITW equity</v>
      </c>
      <c r="F2" t="str">
        <f t="shared" si="0"/>
        <v>MDT equity</v>
      </c>
      <c r="G2" t="str">
        <f t="shared" si="0"/>
        <v>ROST equity</v>
      </c>
      <c r="H2" t="str">
        <f t="shared" si="0"/>
        <v>THO equity</v>
      </c>
      <c r="I2" t="str">
        <f t="shared" si="0"/>
        <v>V equity</v>
      </c>
      <c r="J2" t="str">
        <f t="shared" si="0"/>
        <v>ENDP equity</v>
      </c>
      <c r="K2" t="str">
        <f t="shared" si="0"/>
        <v>DPLO equity</v>
      </c>
      <c r="L2" t="str">
        <f t="shared" si="0"/>
        <v>FIT equity</v>
      </c>
      <c r="M2" t="str">
        <f t="shared" si="0"/>
        <v>LL equity</v>
      </c>
      <c r="N2" t="str">
        <f t="shared" si="0"/>
        <v>RH equity</v>
      </c>
      <c r="O2" t="str">
        <f t="shared" si="0"/>
        <v>SHLD equity</v>
      </c>
      <c r="P2" t="str">
        <f t="shared" si="0"/>
        <v>STRA equity</v>
      </c>
      <c r="Q2" t="str">
        <f t="shared" si="0"/>
        <v>VRX equity</v>
      </c>
    </row>
    <row r="3" spans="1:17" thickBot="1" x14ac:dyDescent="0.4">
      <c r="A3" s="5"/>
      <c r="B3" s="6" t="s">
        <v>111</v>
      </c>
      <c r="C3" s="7">
        <f ca="1">_xll.BDH(D2,B3,B1,B2,"cols=2;rows=249")</f>
        <v>42431</v>
      </c>
      <c r="D3">
        <v>143.3622</v>
      </c>
      <c r="E3">
        <f ca="1">_xll.BDH(E2,$B$3,$B$1,$B$2,"dts=h","cols=1;rows=249")</f>
        <v>94.936499999999995</v>
      </c>
      <c r="F3">
        <f ca="1">_xll.BDH(F2,$B$3,$B$1,$B$2,"dts=h","cols=1;rows=249")</f>
        <v>73.043499999999995</v>
      </c>
      <c r="G3">
        <f ca="1">_xll.BDH(G2,$B$3,$B$1,$B$2,"dts=h","cols=1;rows=249")</f>
        <v>57.218000000000004</v>
      </c>
      <c r="H3">
        <f ca="1">_xll.BDH(H2,$B$3,$B$1,$B$2,"dts=h","cols=1;rows=249")</f>
        <v>54.9938</v>
      </c>
      <c r="I3">
        <f ca="1">_xll.BDH(I2,$B$3,$B$1,$B$2,"dts=h","cols=1;rows=249")</f>
        <v>73.744299999999996</v>
      </c>
      <c r="J3">
        <f ca="1">_xll.BDH(J2,$B$3,$B$1,$B$2,"dts=h","cols=1;rows=249")</f>
        <v>43.85</v>
      </c>
      <c r="K3">
        <f ca="1">_xll.BDH(K2,$B$3,$B$1,$B$2,"dts=h","cols=1;rows=249")</f>
        <v>27.56</v>
      </c>
      <c r="L3">
        <f ca="1">_xll.BDH(L2,$B$3,$B$1,$B$2,"dts=h","cols=1;rows=249")</f>
        <v>12.87</v>
      </c>
      <c r="M3">
        <f ca="1">_xll.BDH(M2,$B$3,$B$1,$B$2,"dts=h","cols=1;rows=249")</f>
        <v>11.38</v>
      </c>
      <c r="N3">
        <f ca="1">_xll.BDH(N2,$B$3,$B$1,$B$2,"dts=h","cols=1;rows=249")</f>
        <v>38.97</v>
      </c>
      <c r="O3">
        <f ca="1">_xll.BDH(O2,$B$3,$B$1,$B$2,"dts=h","cols=1;rows=249")</f>
        <v>17.71</v>
      </c>
      <c r="P3">
        <f ca="1">_xll.BDH(P2,$B$3,$B$1,$B$2,"dts=h","cols=1;rows=249")</f>
        <v>45.664999999999999</v>
      </c>
      <c r="Q3">
        <f ca="1">_xll.BDH(Q2,$B$3,$B$1,$B$2,"dts=h","cols=1;rows=249")</f>
        <v>67.47</v>
      </c>
    </row>
    <row r="4" spans="1:17" x14ac:dyDescent="0.25">
      <c r="C4" s="7">
        <v>42432</v>
      </c>
      <c r="D4">
        <v>144.96170000000001</v>
      </c>
      <c r="E4">
        <v>94.496200000000002</v>
      </c>
      <c r="F4">
        <v>73.366699999999994</v>
      </c>
      <c r="G4">
        <v>57.326999999999998</v>
      </c>
      <c r="H4">
        <v>55.682400000000001</v>
      </c>
      <c r="I4">
        <v>73.357200000000006</v>
      </c>
      <c r="J4">
        <v>43.17</v>
      </c>
      <c r="K4">
        <v>27.48</v>
      </c>
      <c r="L4">
        <v>12.47</v>
      </c>
      <c r="M4">
        <v>12.01</v>
      </c>
      <c r="N4">
        <v>39.119999999999997</v>
      </c>
      <c r="O4">
        <v>18.09</v>
      </c>
      <c r="P4">
        <v>47.85</v>
      </c>
      <c r="Q4">
        <v>64.89</v>
      </c>
    </row>
    <row r="5" spans="1:17" x14ac:dyDescent="0.25">
      <c r="C5" s="7">
        <v>42433</v>
      </c>
      <c r="D5">
        <v>152.5891</v>
      </c>
      <c r="E5">
        <v>95.631299999999996</v>
      </c>
      <c r="F5">
        <v>74.042400000000001</v>
      </c>
      <c r="G5">
        <v>56.9009</v>
      </c>
      <c r="H5">
        <v>55.4758</v>
      </c>
      <c r="I5">
        <v>73.347300000000004</v>
      </c>
      <c r="J5">
        <v>42.44</v>
      </c>
      <c r="K5">
        <v>27.04</v>
      </c>
      <c r="L5">
        <v>12.86</v>
      </c>
      <c r="M5">
        <v>12.21</v>
      </c>
      <c r="N5">
        <v>39.409999999999997</v>
      </c>
      <c r="O5">
        <v>18.05</v>
      </c>
      <c r="P5">
        <v>47.96</v>
      </c>
      <c r="Q5">
        <v>61.31</v>
      </c>
    </row>
    <row r="6" spans="1:17" x14ac:dyDescent="0.25">
      <c r="C6" s="7">
        <v>42436</v>
      </c>
      <c r="D6">
        <v>152.0993</v>
      </c>
      <c r="E6">
        <v>95.680199999999999</v>
      </c>
      <c r="F6">
        <v>74.434100000000001</v>
      </c>
      <c r="G6">
        <v>57.009900000000002</v>
      </c>
      <c r="H6">
        <v>55.485599999999998</v>
      </c>
      <c r="I6">
        <v>71.402000000000001</v>
      </c>
      <c r="J6">
        <v>44.58</v>
      </c>
      <c r="K6">
        <v>27.16</v>
      </c>
      <c r="L6">
        <v>13.03</v>
      </c>
      <c r="M6">
        <v>13.84</v>
      </c>
      <c r="N6">
        <v>38.97</v>
      </c>
      <c r="O6">
        <v>18.29</v>
      </c>
      <c r="P6">
        <v>49.45</v>
      </c>
      <c r="Q6">
        <v>65.66</v>
      </c>
    </row>
    <row r="7" spans="1:17" x14ac:dyDescent="0.25">
      <c r="C7" s="7">
        <v>42437</v>
      </c>
      <c r="D7">
        <v>148.87039999999999</v>
      </c>
      <c r="E7">
        <v>95.014799999999994</v>
      </c>
      <c r="F7">
        <v>73.875900000000001</v>
      </c>
      <c r="G7">
        <v>56.861199999999997</v>
      </c>
      <c r="H7">
        <v>58.997100000000003</v>
      </c>
      <c r="I7">
        <v>70.091800000000006</v>
      </c>
      <c r="J7">
        <v>42.66</v>
      </c>
      <c r="K7">
        <v>26.82</v>
      </c>
      <c r="L7">
        <v>13.05</v>
      </c>
      <c r="M7">
        <v>11.77</v>
      </c>
      <c r="N7">
        <v>38.299999999999997</v>
      </c>
      <c r="O7">
        <v>18.024999999999999</v>
      </c>
      <c r="P7">
        <v>49.2</v>
      </c>
      <c r="Q7">
        <v>63.15</v>
      </c>
    </row>
    <row r="8" spans="1:17" x14ac:dyDescent="0.25">
      <c r="C8" s="7">
        <v>42438</v>
      </c>
      <c r="D8">
        <v>147.88069999999999</v>
      </c>
      <c r="E8">
        <v>94.799499999999995</v>
      </c>
      <c r="F8">
        <v>73.983599999999996</v>
      </c>
      <c r="G8">
        <v>56.0685</v>
      </c>
      <c r="H8">
        <v>59.725000000000001</v>
      </c>
      <c r="I8">
        <v>70.151399999999995</v>
      </c>
      <c r="J8">
        <v>41.79</v>
      </c>
      <c r="K8">
        <v>25.3</v>
      </c>
      <c r="L8">
        <v>13.22</v>
      </c>
      <c r="M8">
        <v>11.8</v>
      </c>
      <c r="N8">
        <v>38.04</v>
      </c>
      <c r="O8">
        <v>17.059999999999999</v>
      </c>
      <c r="P8">
        <v>49.25</v>
      </c>
      <c r="Q8">
        <v>66.86</v>
      </c>
    </row>
    <row r="9" spans="1:17" x14ac:dyDescent="0.25">
      <c r="C9" s="7">
        <v>42439</v>
      </c>
      <c r="D9">
        <v>148.97040000000001</v>
      </c>
      <c r="E9">
        <v>94.9756</v>
      </c>
      <c r="F9">
        <v>74.688699999999997</v>
      </c>
      <c r="G9">
        <v>56.828400000000002</v>
      </c>
      <c r="H9">
        <v>58.4955</v>
      </c>
      <c r="I9">
        <v>69.694800000000001</v>
      </c>
      <c r="J9">
        <v>40.4</v>
      </c>
      <c r="K9">
        <v>25.21</v>
      </c>
      <c r="L9">
        <v>13.53</v>
      </c>
      <c r="M9">
        <v>11.48</v>
      </c>
      <c r="N9">
        <v>38.71</v>
      </c>
      <c r="O9">
        <v>16.82</v>
      </c>
      <c r="P9">
        <v>49.03</v>
      </c>
      <c r="Q9">
        <v>66.150000000000006</v>
      </c>
    </row>
    <row r="10" spans="1:17" x14ac:dyDescent="0.25">
      <c r="C10" s="7">
        <v>42440</v>
      </c>
      <c r="D10">
        <v>150.41990000000001</v>
      </c>
      <c r="E10">
        <v>96.061800000000005</v>
      </c>
      <c r="F10">
        <v>75.746300000000005</v>
      </c>
      <c r="G10">
        <v>57.573399999999999</v>
      </c>
      <c r="H10">
        <v>59.902099999999997</v>
      </c>
      <c r="I10">
        <v>71.094300000000004</v>
      </c>
      <c r="J10">
        <v>42.4</v>
      </c>
      <c r="K10">
        <v>26.1</v>
      </c>
      <c r="L10">
        <v>14.51</v>
      </c>
      <c r="M10">
        <v>11.41</v>
      </c>
      <c r="N10">
        <v>40.03</v>
      </c>
      <c r="O10">
        <v>16.760000000000002</v>
      </c>
      <c r="P10">
        <v>48.72</v>
      </c>
      <c r="Q10">
        <v>69.55</v>
      </c>
    </row>
    <row r="11" spans="1:17" x14ac:dyDescent="0.25">
      <c r="C11" s="7">
        <v>42443</v>
      </c>
      <c r="D11">
        <v>148.82040000000001</v>
      </c>
      <c r="E11">
        <v>95.934600000000003</v>
      </c>
      <c r="F11">
        <v>75.922600000000003</v>
      </c>
      <c r="G11">
        <v>57.781999999999996</v>
      </c>
      <c r="H11">
        <v>59.793900000000001</v>
      </c>
      <c r="I11">
        <v>70.955299999999994</v>
      </c>
      <c r="J11">
        <v>42.08</v>
      </c>
      <c r="K11">
        <v>26.71</v>
      </c>
      <c r="L11">
        <v>14.47</v>
      </c>
      <c r="M11">
        <v>11.48</v>
      </c>
      <c r="N11">
        <v>40.25</v>
      </c>
      <c r="O11">
        <v>16.66</v>
      </c>
      <c r="P11">
        <v>49.51</v>
      </c>
      <c r="Q11">
        <v>69.040000000000006</v>
      </c>
    </row>
    <row r="12" spans="1:17" x14ac:dyDescent="0.25">
      <c r="C12" s="7">
        <v>42444</v>
      </c>
      <c r="D12">
        <v>145.91139999999999</v>
      </c>
      <c r="E12">
        <v>95.875900000000001</v>
      </c>
      <c r="F12">
        <v>75.256699999999995</v>
      </c>
      <c r="G12">
        <v>57.742199999999997</v>
      </c>
      <c r="H12">
        <v>59.5578</v>
      </c>
      <c r="I12">
        <v>71.372200000000007</v>
      </c>
      <c r="J12">
        <v>32.57</v>
      </c>
      <c r="K12">
        <v>25.93</v>
      </c>
      <c r="L12">
        <v>13.93</v>
      </c>
      <c r="M12">
        <v>11.24</v>
      </c>
      <c r="N12">
        <v>39.619999999999997</v>
      </c>
      <c r="O12">
        <v>15.54</v>
      </c>
      <c r="P12">
        <v>47.11</v>
      </c>
      <c r="Q12">
        <v>33.51</v>
      </c>
    </row>
    <row r="13" spans="1:17" x14ac:dyDescent="0.25">
      <c r="C13" s="7">
        <v>42445</v>
      </c>
      <c r="D13">
        <v>145.84139999999999</v>
      </c>
      <c r="E13">
        <v>96.208600000000004</v>
      </c>
      <c r="F13">
        <v>75.0608</v>
      </c>
      <c r="G13">
        <v>57.702500000000001</v>
      </c>
      <c r="H13">
        <v>60.610300000000002</v>
      </c>
      <c r="I13">
        <v>71.828699999999998</v>
      </c>
      <c r="J13">
        <v>33.909999999999997</v>
      </c>
      <c r="K13">
        <v>26.2</v>
      </c>
      <c r="L13">
        <v>14.32</v>
      </c>
      <c r="M13">
        <v>11.07</v>
      </c>
      <c r="N13">
        <v>38.85</v>
      </c>
      <c r="O13">
        <v>15.09</v>
      </c>
      <c r="P13">
        <v>49.01</v>
      </c>
      <c r="Q13">
        <v>33.54</v>
      </c>
    </row>
    <row r="14" spans="1:17" x14ac:dyDescent="0.25">
      <c r="C14" s="7">
        <v>42446</v>
      </c>
      <c r="D14">
        <v>144.46190000000001</v>
      </c>
      <c r="E14">
        <v>98.517899999999997</v>
      </c>
      <c r="F14">
        <v>73.934700000000007</v>
      </c>
      <c r="G14">
        <v>58.139600000000002</v>
      </c>
      <c r="H14">
        <v>60.393900000000002</v>
      </c>
      <c r="I14">
        <v>72.593000000000004</v>
      </c>
      <c r="J14">
        <v>30.03</v>
      </c>
      <c r="K14">
        <v>25.66</v>
      </c>
      <c r="L14">
        <v>14.47</v>
      </c>
      <c r="M14">
        <v>11.33</v>
      </c>
      <c r="N14">
        <v>36.65</v>
      </c>
      <c r="O14">
        <v>15.29</v>
      </c>
      <c r="P14">
        <v>49.35</v>
      </c>
      <c r="Q14">
        <v>29.69</v>
      </c>
    </row>
    <row r="15" spans="1:17" x14ac:dyDescent="0.25">
      <c r="C15" s="7">
        <v>42447</v>
      </c>
      <c r="D15">
        <v>149.94999999999999</v>
      </c>
      <c r="E15">
        <v>99.144199999999998</v>
      </c>
      <c r="F15">
        <v>74.678899999999999</v>
      </c>
      <c r="G15">
        <v>58.904400000000003</v>
      </c>
      <c r="H15">
        <v>61.220100000000002</v>
      </c>
      <c r="I15">
        <v>73.228200000000001</v>
      </c>
      <c r="J15">
        <v>29.84</v>
      </c>
      <c r="K15">
        <v>25.83</v>
      </c>
      <c r="L15">
        <v>14.38</v>
      </c>
      <c r="M15">
        <v>12.24</v>
      </c>
      <c r="N15">
        <v>37.24</v>
      </c>
      <c r="O15">
        <v>16.09</v>
      </c>
      <c r="P15">
        <v>50.06</v>
      </c>
      <c r="Q15">
        <v>26.98</v>
      </c>
    </row>
    <row r="16" spans="1:17" x14ac:dyDescent="0.25">
      <c r="C16" s="7">
        <v>42450</v>
      </c>
      <c r="D16">
        <v>150.50980000000001</v>
      </c>
      <c r="E16">
        <v>99.564899999999994</v>
      </c>
      <c r="F16">
        <v>73.650700000000001</v>
      </c>
      <c r="G16">
        <v>58.040199999999999</v>
      </c>
      <c r="H16">
        <v>61.613500000000002</v>
      </c>
      <c r="I16">
        <v>73.218299999999999</v>
      </c>
      <c r="J16">
        <v>28.84</v>
      </c>
      <c r="K16">
        <v>25.92</v>
      </c>
      <c r="L16">
        <v>14.9</v>
      </c>
      <c r="M16">
        <v>12.02</v>
      </c>
      <c r="N16">
        <v>38.53</v>
      </c>
      <c r="O16">
        <v>15.25</v>
      </c>
      <c r="P16">
        <v>49.72</v>
      </c>
      <c r="Q16">
        <v>28.98</v>
      </c>
    </row>
    <row r="17" spans="3:17" x14ac:dyDescent="0.25">
      <c r="C17" s="7">
        <v>42451</v>
      </c>
      <c r="D17">
        <v>149.81010000000001</v>
      </c>
      <c r="E17">
        <v>100.0835</v>
      </c>
      <c r="F17">
        <v>73.758899999999997</v>
      </c>
      <c r="G17">
        <v>57.732300000000002</v>
      </c>
      <c r="H17">
        <v>61.328299999999999</v>
      </c>
      <c r="I17">
        <v>72.414299999999997</v>
      </c>
      <c r="J17">
        <v>30.81</v>
      </c>
      <c r="K17">
        <v>26.22</v>
      </c>
      <c r="L17">
        <v>15.28</v>
      </c>
      <c r="M17">
        <v>13.94</v>
      </c>
      <c r="N17">
        <v>37.92</v>
      </c>
      <c r="O17">
        <v>14.81</v>
      </c>
      <c r="P17">
        <v>48.29</v>
      </c>
      <c r="Q17">
        <v>31.89</v>
      </c>
    </row>
    <row r="18" spans="3:17" x14ac:dyDescent="0.25">
      <c r="C18" s="7">
        <v>42452</v>
      </c>
      <c r="D18">
        <v>148.56049999999999</v>
      </c>
      <c r="E18">
        <v>99.907399999999996</v>
      </c>
      <c r="F18">
        <v>73.325900000000004</v>
      </c>
      <c r="G18">
        <v>57.791899999999998</v>
      </c>
      <c r="H18">
        <v>60.207000000000001</v>
      </c>
      <c r="I18">
        <v>73.357200000000006</v>
      </c>
      <c r="J18">
        <v>29.93</v>
      </c>
      <c r="K18">
        <v>26.61</v>
      </c>
      <c r="L18">
        <v>14.55</v>
      </c>
      <c r="M18">
        <v>12.54</v>
      </c>
      <c r="N18">
        <v>36.799999999999997</v>
      </c>
      <c r="O18">
        <v>14.96</v>
      </c>
      <c r="P18">
        <v>47.55</v>
      </c>
      <c r="Q18">
        <v>33.43</v>
      </c>
    </row>
    <row r="19" spans="3:17" x14ac:dyDescent="0.25">
      <c r="C19" s="7">
        <v>42453</v>
      </c>
      <c r="D19">
        <v>148.75040000000001</v>
      </c>
      <c r="E19">
        <v>99.212699999999998</v>
      </c>
      <c r="F19">
        <v>72.804199999999994</v>
      </c>
      <c r="G19">
        <v>57.027000000000001</v>
      </c>
      <c r="H19">
        <v>60.610300000000002</v>
      </c>
      <c r="I19">
        <v>73.585499999999996</v>
      </c>
      <c r="J19">
        <v>29.63</v>
      </c>
      <c r="K19">
        <v>26.56</v>
      </c>
      <c r="L19">
        <v>14.58</v>
      </c>
      <c r="M19">
        <v>13.15</v>
      </c>
      <c r="N19">
        <v>37.130000000000003</v>
      </c>
      <c r="O19">
        <v>15</v>
      </c>
      <c r="P19">
        <v>47.94</v>
      </c>
      <c r="Q19">
        <v>31.09</v>
      </c>
    </row>
    <row r="20" spans="3:17" x14ac:dyDescent="0.25">
      <c r="C20" s="7">
        <v>42457</v>
      </c>
      <c r="D20">
        <v>149.39019999999999</v>
      </c>
      <c r="E20">
        <v>99.222399999999993</v>
      </c>
      <c r="F20">
        <v>72.814099999999996</v>
      </c>
      <c r="G20">
        <v>57.205800000000004</v>
      </c>
      <c r="H20">
        <v>60.777500000000003</v>
      </c>
      <c r="I20">
        <v>73.525999999999996</v>
      </c>
      <c r="J20">
        <v>28.27</v>
      </c>
      <c r="K20">
        <v>26.6</v>
      </c>
      <c r="L20">
        <v>13.55</v>
      </c>
      <c r="M20">
        <v>12.69</v>
      </c>
      <c r="N20">
        <v>38.590000000000003</v>
      </c>
      <c r="O20">
        <v>14.77</v>
      </c>
      <c r="P20">
        <v>47.62</v>
      </c>
      <c r="Q20">
        <v>28.86</v>
      </c>
    </row>
    <row r="21" spans="3:17" x14ac:dyDescent="0.25">
      <c r="C21" s="7">
        <v>42458</v>
      </c>
      <c r="D21">
        <v>154.5985</v>
      </c>
      <c r="E21">
        <v>99.773399999999995</v>
      </c>
      <c r="F21">
        <v>74.290400000000005</v>
      </c>
      <c r="G21">
        <v>57.702500000000001</v>
      </c>
      <c r="H21">
        <v>62.577500000000001</v>
      </c>
      <c r="I21">
        <v>74.816199999999995</v>
      </c>
      <c r="J21">
        <v>28.96</v>
      </c>
      <c r="K21">
        <v>27.27</v>
      </c>
      <c r="L21">
        <v>14.01</v>
      </c>
      <c r="M21">
        <v>13.04</v>
      </c>
      <c r="N21">
        <v>39.01</v>
      </c>
      <c r="O21">
        <v>14.97</v>
      </c>
      <c r="P21">
        <v>48.91</v>
      </c>
      <c r="Q21">
        <v>28.98</v>
      </c>
    </row>
    <row r="22" spans="3:17" x14ac:dyDescent="0.25">
      <c r="C22" s="7">
        <v>42459</v>
      </c>
      <c r="D22">
        <v>155.99799999999999</v>
      </c>
      <c r="E22">
        <v>100.97369999999999</v>
      </c>
      <c r="F22">
        <v>74.231399999999994</v>
      </c>
      <c r="G22">
        <v>57.950800000000001</v>
      </c>
      <c r="H22">
        <v>62.962899999999998</v>
      </c>
      <c r="I22">
        <v>76.205799999999996</v>
      </c>
      <c r="J22">
        <v>28.45</v>
      </c>
      <c r="K22">
        <v>27.43</v>
      </c>
      <c r="L22">
        <v>13.4</v>
      </c>
      <c r="M22">
        <v>12.91</v>
      </c>
      <c r="N22">
        <v>40.56</v>
      </c>
      <c r="O22">
        <v>15.12</v>
      </c>
      <c r="P22">
        <v>48.36</v>
      </c>
      <c r="Q22">
        <v>27.07</v>
      </c>
    </row>
    <row r="23" spans="3:17" x14ac:dyDescent="0.25">
      <c r="C23" s="7">
        <v>42460</v>
      </c>
      <c r="D23">
        <v>153.9187</v>
      </c>
      <c r="E23">
        <v>100.7868</v>
      </c>
      <c r="F23">
        <v>73.817999999999998</v>
      </c>
      <c r="G23">
        <v>57.513800000000003</v>
      </c>
      <c r="H23">
        <v>63.022199999999998</v>
      </c>
      <c r="I23">
        <v>75.908000000000001</v>
      </c>
      <c r="J23">
        <v>28.15</v>
      </c>
      <c r="K23">
        <v>27.4</v>
      </c>
      <c r="L23">
        <v>15.15</v>
      </c>
      <c r="M23">
        <v>13.12</v>
      </c>
      <c r="N23">
        <v>41.9</v>
      </c>
      <c r="O23">
        <v>15.31</v>
      </c>
      <c r="P23">
        <v>48.75</v>
      </c>
      <c r="Q23">
        <v>26.3</v>
      </c>
    </row>
    <row r="24" spans="3:17" x14ac:dyDescent="0.25">
      <c r="C24" s="7">
        <v>42461</v>
      </c>
      <c r="D24">
        <v>157.54750000000001</v>
      </c>
      <c r="E24">
        <v>101.77070000000001</v>
      </c>
      <c r="F24">
        <v>74.182199999999995</v>
      </c>
      <c r="G24">
        <v>58.248800000000003</v>
      </c>
      <c r="H24">
        <v>62.874000000000002</v>
      </c>
      <c r="I24">
        <v>77.009699999999995</v>
      </c>
      <c r="J24">
        <v>28.68</v>
      </c>
      <c r="K24">
        <v>29.26</v>
      </c>
      <c r="L24">
        <v>14.92</v>
      </c>
      <c r="M24">
        <v>13.06</v>
      </c>
      <c r="N24">
        <v>43.77</v>
      </c>
      <c r="O24">
        <v>14.9</v>
      </c>
      <c r="P24">
        <v>49.1</v>
      </c>
      <c r="Q24">
        <v>28.1</v>
      </c>
    </row>
    <row r="25" spans="3:17" x14ac:dyDescent="0.25">
      <c r="C25" s="7">
        <v>42464</v>
      </c>
      <c r="D25">
        <v>156.61779999999999</v>
      </c>
      <c r="E25">
        <v>101.01309999999999</v>
      </c>
      <c r="F25">
        <v>75.097499999999997</v>
      </c>
      <c r="G25">
        <v>58.258800000000001</v>
      </c>
      <c r="H25">
        <v>61.856000000000002</v>
      </c>
      <c r="I25">
        <v>77.247900000000001</v>
      </c>
      <c r="J25">
        <v>28.41</v>
      </c>
      <c r="K25">
        <v>29.21</v>
      </c>
      <c r="L25">
        <v>15.51</v>
      </c>
      <c r="M25">
        <v>12.82</v>
      </c>
      <c r="N25">
        <v>42.05</v>
      </c>
      <c r="O25">
        <v>14.78</v>
      </c>
      <c r="P25">
        <v>48.62</v>
      </c>
      <c r="Q25">
        <v>26.11</v>
      </c>
    </row>
    <row r="26" spans="3:17" x14ac:dyDescent="0.25">
      <c r="C26" s="7">
        <v>42465</v>
      </c>
      <c r="D26">
        <v>155.3682</v>
      </c>
      <c r="E26">
        <v>100.1571</v>
      </c>
      <c r="F26">
        <v>74.300299999999993</v>
      </c>
      <c r="G26">
        <v>57.513800000000003</v>
      </c>
      <c r="H26">
        <v>61.342100000000002</v>
      </c>
      <c r="I26">
        <v>76.394300000000001</v>
      </c>
      <c r="J26">
        <v>26.91</v>
      </c>
      <c r="K26">
        <v>28.14</v>
      </c>
      <c r="L26">
        <v>15.1</v>
      </c>
      <c r="M26">
        <v>14.2</v>
      </c>
      <c r="N26">
        <v>43.36</v>
      </c>
      <c r="O26">
        <v>14.58</v>
      </c>
      <c r="P26">
        <v>47.41</v>
      </c>
      <c r="Q26">
        <v>28.73</v>
      </c>
    </row>
    <row r="27" spans="3:17" x14ac:dyDescent="0.25">
      <c r="C27" s="7">
        <v>42466</v>
      </c>
      <c r="D27">
        <v>159.45689999999999</v>
      </c>
      <c r="E27">
        <v>101.05240000000001</v>
      </c>
      <c r="F27">
        <v>76.0916</v>
      </c>
      <c r="G27">
        <v>58.099800000000002</v>
      </c>
      <c r="H27">
        <v>61.441000000000003</v>
      </c>
      <c r="I27">
        <v>77.625100000000003</v>
      </c>
      <c r="J27">
        <v>29.23</v>
      </c>
      <c r="K27">
        <v>28.9</v>
      </c>
      <c r="L27">
        <v>15.48</v>
      </c>
      <c r="M27">
        <v>14.21</v>
      </c>
      <c r="N27">
        <v>43.57</v>
      </c>
      <c r="O27">
        <v>14.7</v>
      </c>
      <c r="P27">
        <v>47.85</v>
      </c>
      <c r="Q27">
        <v>34.17</v>
      </c>
    </row>
    <row r="28" spans="3:17" x14ac:dyDescent="0.25">
      <c r="C28" s="7">
        <v>42467</v>
      </c>
      <c r="D28">
        <v>156.2079</v>
      </c>
      <c r="E28">
        <v>100.9049</v>
      </c>
      <c r="F28">
        <v>74.94</v>
      </c>
      <c r="G28">
        <v>56.321800000000003</v>
      </c>
      <c r="H28">
        <v>60.077100000000002</v>
      </c>
      <c r="I28">
        <v>76.999799999999993</v>
      </c>
      <c r="J28">
        <v>29.07</v>
      </c>
      <c r="K28">
        <v>28.55</v>
      </c>
      <c r="L28">
        <v>14.86</v>
      </c>
      <c r="M28">
        <v>13.72</v>
      </c>
      <c r="N28">
        <v>41.9</v>
      </c>
      <c r="O28">
        <v>14.34</v>
      </c>
      <c r="P28">
        <v>46.39</v>
      </c>
      <c r="Q28">
        <v>35.51</v>
      </c>
    </row>
    <row r="29" spans="3:17" x14ac:dyDescent="0.25">
      <c r="C29" s="7">
        <v>42468</v>
      </c>
      <c r="D29">
        <v>155.1583</v>
      </c>
      <c r="E29">
        <v>101.5444</v>
      </c>
      <c r="F29">
        <v>75.166399999999996</v>
      </c>
      <c r="G29">
        <v>56.152900000000002</v>
      </c>
      <c r="H29">
        <v>60.482300000000002</v>
      </c>
      <c r="I29">
        <v>77.446399999999997</v>
      </c>
      <c r="J29">
        <v>28.3</v>
      </c>
      <c r="K29">
        <v>28.14</v>
      </c>
      <c r="L29">
        <v>14.5</v>
      </c>
      <c r="M29">
        <v>13.76</v>
      </c>
      <c r="N29">
        <v>41.51</v>
      </c>
      <c r="O29">
        <v>14.45</v>
      </c>
      <c r="P29">
        <v>46.13</v>
      </c>
      <c r="Q29">
        <v>33.67</v>
      </c>
    </row>
    <row r="30" spans="3:17" x14ac:dyDescent="0.25">
      <c r="C30" s="7">
        <v>42471</v>
      </c>
      <c r="D30">
        <v>154.89840000000001</v>
      </c>
      <c r="E30">
        <v>101.4263</v>
      </c>
      <c r="F30">
        <v>74.467600000000004</v>
      </c>
      <c r="G30">
        <v>55.676099999999998</v>
      </c>
      <c r="H30">
        <v>59.948700000000002</v>
      </c>
      <c r="I30">
        <v>77.238</v>
      </c>
      <c r="J30">
        <v>26.03</v>
      </c>
      <c r="K30">
        <v>28.56</v>
      </c>
      <c r="L30">
        <v>14.84</v>
      </c>
      <c r="M30">
        <v>13.96</v>
      </c>
      <c r="N30">
        <v>41.69</v>
      </c>
      <c r="O30">
        <v>14.44</v>
      </c>
      <c r="P30">
        <v>46.19</v>
      </c>
      <c r="Q30">
        <v>31.35</v>
      </c>
    </row>
    <row r="31" spans="3:17" x14ac:dyDescent="0.25">
      <c r="C31" s="7">
        <v>42472</v>
      </c>
      <c r="D31">
        <v>155.3982</v>
      </c>
      <c r="E31">
        <v>102.6955</v>
      </c>
      <c r="F31">
        <v>75.412499999999994</v>
      </c>
      <c r="G31">
        <v>56.033700000000003</v>
      </c>
      <c r="H31">
        <v>60.759099999999997</v>
      </c>
      <c r="I31">
        <v>77.932699999999997</v>
      </c>
      <c r="J31">
        <v>26.25</v>
      </c>
      <c r="K31">
        <v>28.24</v>
      </c>
      <c r="L31">
        <v>15.15</v>
      </c>
      <c r="M31">
        <v>14.22</v>
      </c>
      <c r="N31">
        <v>43.64</v>
      </c>
      <c r="O31">
        <v>14.95</v>
      </c>
      <c r="P31">
        <v>46.05</v>
      </c>
      <c r="Q31">
        <v>31.99</v>
      </c>
    </row>
    <row r="32" spans="3:17" x14ac:dyDescent="0.25">
      <c r="C32" s="7">
        <v>42473</v>
      </c>
      <c r="D32">
        <v>154.7484</v>
      </c>
      <c r="E32">
        <v>103.276</v>
      </c>
      <c r="F32">
        <v>76.121099999999998</v>
      </c>
      <c r="G32">
        <v>56.570099999999996</v>
      </c>
      <c r="H32">
        <v>62.587400000000002</v>
      </c>
      <c r="I32">
        <v>79.113799999999998</v>
      </c>
      <c r="J32">
        <v>27.14</v>
      </c>
      <c r="K32">
        <v>29.5</v>
      </c>
      <c r="L32">
        <v>17.010000000000002</v>
      </c>
      <c r="M32">
        <v>15.24</v>
      </c>
      <c r="N32">
        <v>45.78</v>
      </c>
      <c r="O32">
        <v>16.440000000000001</v>
      </c>
      <c r="P32">
        <v>47.31</v>
      </c>
      <c r="Q32">
        <v>33.1</v>
      </c>
    </row>
    <row r="33" spans="3:17" x14ac:dyDescent="0.25">
      <c r="C33" s="7">
        <v>42474</v>
      </c>
      <c r="D33">
        <v>153.71879999999999</v>
      </c>
      <c r="E33">
        <v>103.2366</v>
      </c>
      <c r="F33">
        <v>76.150599999999997</v>
      </c>
      <c r="G33">
        <v>56.599899999999998</v>
      </c>
      <c r="H33">
        <v>62.903599999999997</v>
      </c>
      <c r="I33">
        <v>79.729200000000006</v>
      </c>
      <c r="J33">
        <v>27.16</v>
      </c>
      <c r="K33">
        <v>29.8</v>
      </c>
      <c r="L33">
        <v>16.329999999999998</v>
      </c>
      <c r="M33">
        <v>15.19</v>
      </c>
      <c r="N33">
        <v>44.04</v>
      </c>
      <c r="O33">
        <v>16.86</v>
      </c>
      <c r="P33">
        <v>47.43</v>
      </c>
      <c r="Q33">
        <v>32.36</v>
      </c>
    </row>
    <row r="34" spans="3:17" x14ac:dyDescent="0.25">
      <c r="C34" s="7">
        <v>42475</v>
      </c>
      <c r="D34">
        <v>156.17789999999999</v>
      </c>
      <c r="E34">
        <v>103.1874</v>
      </c>
      <c r="F34">
        <v>75.884900000000002</v>
      </c>
      <c r="G34">
        <v>56.570099999999996</v>
      </c>
      <c r="H34">
        <v>62.607100000000003</v>
      </c>
      <c r="I34">
        <v>79.481099999999998</v>
      </c>
      <c r="J34">
        <v>26.33</v>
      </c>
      <c r="K34">
        <v>30.12</v>
      </c>
      <c r="L34">
        <v>17.2</v>
      </c>
      <c r="M34">
        <v>15.13</v>
      </c>
      <c r="N34">
        <v>43.99</v>
      </c>
      <c r="O34">
        <v>16.899999999999999</v>
      </c>
      <c r="P34">
        <v>48.1</v>
      </c>
      <c r="Q34">
        <v>32.14</v>
      </c>
    </row>
    <row r="35" spans="3:17" x14ac:dyDescent="0.25">
      <c r="C35" s="7">
        <v>42478</v>
      </c>
      <c r="D35">
        <v>157.13759999999999</v>
      </c>
      <c r="E35">
        <v>103.6006</v>
      </c>
      <c r="F35">
        <v>76.406499999999994</v>
      </c>
      <c r="G35">
        <v>57.384599999999999</v>
      </c>
      <c r="H35">
        <v>62.854199999999999</v>
      </c>
      <c r="I35">
        <v>80.840800000000002</v>
      </c>
      <c r="J35">
        <v>28.49</v>
      </c>
      <c r="K35">
        <v>30.62</v>
      </c>
      <c r="L35">
        <v>17.04</v>
      </c>
      <c r="M35">
        <v>15.25</v>
      </c>
      <c r="N35">
        <v>44.3</v>
      </c>
      <c r="O35">
        <v>16.54</v>
      </c>
      <c r="P35">
        <v>47.5</v>
      </c>
      <c r="Q35">
        <v>33.340000000000003</v>
      </c>
    </row>
    <row r="36" spans="3:17" x14ac:dyDescent="0.25">
      <c r="C36" s="7">
        <v>42479</v>
      </c>
      <c r="D36">
        <v>157.39750000000001</v>
      </c>
      <c r="E36">
        <v>103.96469999999999</v>
      </c>
      <c r="F36">
        <v>76.879000000000005</v>
      </c>
      <c r="G36">
        <v>57.1462</v>
      </c>
      <c r="H36">
        <v>62.626899999999999</v>
      </c>
      <c r="I36">
        <v>80.146100000000004</v>
      </c>
      <c r="J36">
        <v>28.75</v>
      </c>
      <c r="K36">
        <v>30.66</v>
      </c>
      <c r="L36">
        <v>17.34</v>
      </c>
      <c r="M36">
        <v>14.99</v>
      </c>
      <c r="N36">
        <v>44.16</v>
      </c>
      <c r="O36">
        <v>17.02</v>
      </c>
      <c r="P36">
        <v>47.78</v>
      </c>
      <c r="Q36">
        <v>33.450000000000003</v>
      </c>
    </row>
    <row r="37" spans="3:17" x14ac:dyDescent="0.25">
      <c r="C37" s="7">
        <v>42480</v>
      </c>
      <c r="D37">
        <v>158.68709999999999</v>
      </c>
      <c r="E37">
        <v>102.666</v>
      </c>
      <c r="F37">
        <v>77.44</v>
      </c>
      <c r="G37">
        <v>57.007199999999997</v>
      </c>
      <c r="H37">
        <v>62.676299999999998</v>
      </c>
      <c r="I37">
        <v>80.543099999999995</v>
      </c>
      <c r="J37">
        <v>28.42</v>
      </c>
      <c r="K37">
        <v>30.69</v>
      </c>
      <c r="L37">
        <v>17.690000000000001</v>
      </c>
      <c r="M37">
        <v>15.16</v>
      </c>
      <c r="N37">
        <v>44.31</v>
      </c>
      <c r="O37">
        <v>18.649999999999999</v>
      </c>
      <c r="P37">
        <v>47.06</v>
      </c>
      <c r="Q37">
        <v>33.53</v>
      </c>
    </row>
    <row r="38" spans="3:17" x14ac:dyDescent="0.25">
      <c r="C38" s="7">
        <v>42481</v>
      </c>
      <c r="D38">
        <v>158.5771</v>
      </c>
      <c r="E38">
        <v>102.8824</v>
      </c>
      <c r="F38">
        <v>77.282499999999999</v>
      </c>
      <c r="G38">
        <v>56.868099999999998</v>
      </c>
      <c r="H38">
        <v>62.122900000000001</v>
      </c>
      <c r="I38">
        <v>80.1858</v>
      </c>
      <c r="J38">
        <v>31.83</v>
      </c>
      <c r="K38">
        <v>30.23</v>
      </c>
      <c r="L38">
        <v>17.46</v>
      </c>
      <c r="M38">
        <v>14.82</v>
      </c>
      <c r="N38">
        <v>44.52</v>
      </c>
      <c r="O38">
        <v>18.010000000000002</v>
      </c>
      <c r="P38">
        <v>48</v>
      </c>
      <c r="Q38">
        <v>33.35</v>
      </c>
    </row>
    <row r="39" spans="3:17" x14ac:dyDescent="0.25">
      <c r="C39" s="7">
        <v>42482</v>
      </c>
      <c r="D39">
        <v>157.8074</v>
      </c>
      <c r="E39">
        <v>102.971</v>
      </c>
      <c r="F39">
        <v>77.745099999999994</v>
      </c>
      <c r="G39">
        <v>56.292000000000002</v>
      </c>
      <c r="H39">
        <v>62.429200000000002</v>
      </c>
      <c r="I39">
        <v>78.518299999999996</v>
      </c>
      <c r="J39">
        <v>33.979999999999997</v>
      </c>
      <c r="K39">
        <v>30.93</v>
      </c>
      <c r="L39">
        <v>17.579999999999998</v>
      </c>
      <c r="M39">
        <v>15.04</v>
      </c>
      <c r="N39">
        <v>44.89</v>
      </c>
      <c r="O39">
        <v>18.12</v>
      </c>
      <c r="P39">
        <v>49.23</v>
      </c>
      <c r="Q39">
        <v>35.979999999999997</v>
      </c>
    </row>
    <row r="40" spans="3:17" x14ac:dyDescent="0.25">
      <c r="C40" s="7">
        <v>42485</v>
      </c>
      <c r="D40">
        <v>157.30760000000001</v>
      </c>
      <c r="E40">
        <v>102.79389999999999</v>
      </c>
      <c r="F40">
        <v>78.138800000000003</v>
      </c>
      <c r="G40">
        <v>56.619799999999998</v>
      </c>
      <c r="H40">
        <v>62.419400000000003</v>
      </c>
      <c r="I40">
        <v>77.555599999999998</v>
      </c>
      <c r="J40">
        <v>30.04</v>
      </c>
      <c r="K40">
        <v>31.21</v>
      </c>
      <c r="L40">
        <v>17.41</v>
      </c>
      <c r="M40">
        <v>14.87</v>
      </c>
      <c r="N40">
        <v>43.3</v>
      </c>
      <c r="O40">
        <v>17.63</v>
      </c>
      <c r="P40">
        <v>48.3</v>
      </c>
      <c r="Q40">
        <v>35.159999999999997</v>
      </c>
    </row>
    <row r="41" spans="3:17" x14ac:dyDescent="0.25">
      <c r="C41" s="7">
        <v>42486</v>
      </c>
      <c r="D41">
        <v>159.02699999999999</v>
      </c>
      <c r="E41">
        <v>103.7187</v>
      </c>
      <c r="F41">
        <v>77.479399999999998</v>
      </c>
      <c r="G41">
        <v>57.215800000000002</v>
      </c>
      <c r="H41">
        <v>63.368099999999998</v>
      </c>
      <c r="I41">
        <v>77.942700000000002</v>
      </c>
      <c r="J41">
        <v>29.47</v>
      </c>
      <c r="K41">
        <v>31.29</v>
      </c>
      <c r="L41">
        <v>17.39</v>
      </c>
      <c r="M41">
        <v>15.74</v>
      </c>
      <c r="N41">
        <v>45.58</v>
      </c>
      <c r="O41">
        <v>17.809999999999999</v>
      </c>
      <c r="P41">
        <v>49.64</v>
      </c>
      <c r="Q41">
        <v>36.229999999999997</v>
      </c>
    </row>
    <row r="42" spans="3:17" x14ac:dyDescent="0.25">
      <c r="C42" s="7">
        <v>42487</v>
      </c>
      <c r="D42">
        <v>157.9873</v>
      </c>
      <c r="E42">
        <v>103.7876</v>
      </c>
      <c r="F42">
        <v>78.197900000000004</v>
      </c>
      <c r="G42">
        <v>57.8217</v>
      </c>
      <c r="H42">
        <v>63.555900000000001</v>
      </c>
      <c r="I42">
        <v>78.170900000000003</v>
      </c>
      <c r="J42">
        <v>28.88</v>
      </c>
      <c r="K42">
        <v>32.86</v>
      </c>
      <c r="L42">
        <v>17.88</v>
      </c>
      <c r="M42">
        <v>16.02</v>
      </c>
      <c r="N42">
        <v>46.13</v>
      </c>
      <c r="O42">
        <v>18.149999999999999</v>
      </c>
      <c r="P42">
        <v>50.25</v>
      </c>
      <c r="Q42">
        <v>34.92</v>
      </c>
    </row>
    <row r="43" spans="3:17" x14ac:dyDescent="0.25">
      <c r="C43" s="7">
        <v>42488</v>
      </c>
      <c r="D43">
        <v>155.74809999999999</v>
      </c>
      <c r="E43">
        <v>102.8824</v>
      </c>
      <c r="F43">
        <v>78.5227</v>
      </c>
      <c r="G43">
        <v>57.056800000000003</v>
      </c>
      <c r="H43">
        <v>62.903599999999997</v>
      </c>
      <c r="I43">
        <v>77.099000000000004</v>
      </c>
      <c r="J43">
        <v>28.27</v>
      </c>
      <c r="K43">
        <v>31.42</v>
      </c>
      <c r="L43">
        <v>18.100000000000001</v>
      </c>
      <c r="M43">
        <v>15.28</v>
      </c>
      <c r="N43">
        <v>44.06</v>
      </c>
      <c r="O43">
        <v>18.059999999999999</v>
      </c>
      <c r="P43">
        <v>49.59</v>
      </c>
      <c r="Q43">
        <v>35.25</v>
      </c>
    </row>
    <row r="44" spans="3:17" x14ac:dyDescent="0.25">
      <c r="C44" s="7">
        <v>42489</v>
      </c>
      <c r="D44">
        <v>153.029</v>
      </c>
      <c r="E44">
        <v>102.83320000000001</v>
      </c>
      <c r="F44">
        <v>77.902600000000007</v>
      </c>
      <c r="G44">
        <v>56.401200000000003</v>
      </c>
      <c r="H44">
        <v>63.269300000000001</v>
      </c>
      <c r="I44">
        <v>76.662300000000002</v>
      </c>
      <c r="J44">
        <v>27</v>
      </c>
      <c r="K44">
        <v>30.29</v>
      </c>
      <c r="L44">
        <v>18.25</v>
      </c>
      <c r="M44">
        <v>14.91</v>
      </c>
      <c r="N44">
        <v>43.27</v>
      </c>
      <c r="O44">
        <v>16.375</v>
      </c>
      <c r="P44">
        <v>49.64</v>
      </c>
      <c r="Q44">
        <v>33.36</v>
      </c>
    </row>
    <row r="45" spans="3:17" x14ac:dyDescent="0.25">
      <c r="C45" s="7">
        <v>42492</v>
      </c>
      <c r="D45">
        <v>154.55850000000001</v>
      </c>
      <c r="E45">
        <v>103.276</v>
      </c>
      <c r="F45">
        <v>78.099400000000003</v>
      </c>
      <c r="G45">
        <v>57.205800000000004</v>
      </c>
      <c r="H45">
        <v>63.654699999999998</v>
      </c>
      <c r="I45">
        <v>77.873199999999997</v>
      </c>
      <c r="J45">
        <v>27.18</v>
      </c>
      <c r="K45">
        <v>30.4</v>
      </c>
      <c r="L45">
        <v>18.37</v>
      </c>
      <c r="M45">
        <v>14.71</v>
      </c>
      <c r="N45">
        <v>42.77</v>
      </c>
      <c r="O45">
        <v>16.32</v>
      </c>
      <c r="P45">
        <v>49.93</v>
      </c>
      <c r="Q45">
        <v>32.65</v>
      </c>
    </row>
    <row r="46" spans="3:17" x14ac:dyDescent="0.25">
      <c r="C46" s="7">
        <v>42493</v>
      </c>
      <c r="D46">
        <v>154.2586</v>
      </c>
      <c r="E46">
        <v>102.78400000000001</v>
      </c>
      <c r="F46">
        <v>78.188000000000002</v>
      </c>
      <c r="G46">
        <v>56.9178</v>
      </c>
      <c r="H46">
        <v>62.221699999999998</v>
      </c>
      <c r="I46">
        <v>76.612700000000004</v>
      </c>
      <c r="J46">
        <v>28.13</v>
      </c>
      <c r="K46">
        <v>29.93</v>
      </c>
      <c r="L46">
        <v>17.18</v>
      </c>
      <c r="M46">
        <v>14.08</v>
      </c>
      <c r="N46">
        <v>41.42</v>
      </c>
      <c r="O46">
        <v>15.49</v>
      </c>
      <c r="P46">
        <v>49.27</v>
      </c>
      <c r="Q46">
        <v>35.79</v>
      </c>
    </row>
    <row r="47" spans="3:17" x14ac:dyDescent="0.25">
      <c r="C47" s="7">
        <v>42494</v>
      </c>
      <c r="D47">
        <v>153.2089</v>
      </c>
      <c r="E47">
        <v>101.8592</v>
      </c>
      <c r="F47">
        <v>77.577799999999996</v>
      </c>
      <c r="G47">
        <v>57.255499999999998</v>
      </c>
      <c r="H47">
        <v>61.697899999999997</v>
      </c>
      <c r="I47">
        <v>76.493600000000001</v>
      </c>
      <c r="J47">
        <v>27.37</v>
      </c>
      <c r="K47">
        <v>29.61</v>
      </c>
      <c r="L47">
        <v>17.100000000000001</v>
      </c>
      <c r="M47">
        <v>13.91</v>
      </c>
      <c r="N47">
        <v>39.42</v>
      </c>
      <c r="O47">
        <v>14.72</v>
      </c>
      <c r="P47">
        <v>45.6</v>
      </c>
      <c r="Q47">
        <v>34.79</v>
      </c>
    </row>
    <row r="48" spans="3:17" x14ac:dyDescent="0.25">
      <c r="C48" s="7">
        <v>42495</v>
      </c>
      <c r="D48">
        <v>153.6388</v>
      </c>
      <c r="E48">
        <v>101.4952</v>
      </c>
      <c r="F48">
        <v>78.247100000000003</v>
      </c>
      <c r="G48">
        <v>56.093299999999999</v>
      </c>
      <c r="H48">
        <v>62.528100000000002</v>
      </c>
      <c r="I48">
        <v>76.781400000000005</v>
      </c>
      <c r="J48">
        <v>26.59</v>
      </c>
      <c r="K48">
        <v>29.17</v>
      </c>
      <c r="L48">
        <v>13.88</v>
      </c>
      <c r="M48">
        <v>13.36</v>
      </c>
      <c r="N48">
        <v>38.64</v>
      </c>
      <c r="O48">
        <v>13.99</v>
      </c>
      <c r="P48">
        <v>45</v>
      </c>
      <c r="Q48">
        <v>34.49</v>
      </c>
    </row>
    <row r="49" spans="3:17" x14ac:dyDescent="0.25">
      <c r="C49" s="7">
        <v>42496</v>
      </c>
      <c r="D49">
        <v>153.25890000000001</v>
      </c>
      <c r="E49">
        <v>102.5085</v>
      </c>
      <c r="F49">
        <v>78.4833</v>
      </c>
      <c r="G49">
        <v>56.689300000000003</v>
      </c>
      <c r="H49">
        <v>63.625</v>
      </c>
      <c r="I49">
        <v>77.1387</v>
      </c>
      <c r="J49">
        <v>16.170000000000002</v>
      </c>
      <c r="K49">
        <v>28.63</v>
      </c>
      <c r="L49">
        <v>13.62</v>
      </c>
      <c r="M49">
        <v>13.53</v>
      </c>
      <c r="N49">
        <v>38.04</v>
      </c>
      <c r="O49">
        <v>13.48</v>
      </c>
      <c r="P49">
        <v>45.72</v>
      </c>
      <c r="Q49">
        <v>29.89</v>
      </c>
    </row>
    <row r="50" spans="3:17" x14ac:dyDescent="0.25">
      <c r="C50" s="7">
        <v>42499</v>
      </c>
      <c r="D50">
        <v>155.07830000000001</v>
      </c>
      <c r="E50">
        <v>102.4102</v>
      </c>
      <c r="F50">
        <v>79.063999999999993</v>
      </c>
      <c r="G50">
        <v>57.771999999999998</v>
      </c>
      <c r="H50">
        <v>64.534300000000002</v>
      </c>
      <c r="I50">
        <v>77.635000000000005</v>
      </c>
      <c r="J50">
        <v>15.27</v>
      </c>
      <c r="K50">
        <v>29.34</v>
      </c>
      <c r="L50">
        <v>13.9</v>
      </c>
      <c r="M50">
        <v>13.45</v>
      </c>
      <c r="N50">
        <v>37.4</v>
      </c>
      <c r="O50">
        <v>13.68</v>
      </c>
      <c r="P50">
        <v>45.92</v>
      </c>
      <c r="Q50">
        <v>28.07</v>
      </c>
    </row>
    <row r="51" spans="3:17" x14ac:dyDescent="0.25">
      <c r="C51" s="7">
        <v>42500</v>
      </c>
      <c r="D51">
        <v>156.00800000000001</v>
      </c>
      <c r="E51">
        <v>103.64</v>
      </c>
      <c r="F51">
        <v>79.949799999999996</v>
      </c>
      <c r="G51">
        <v>57.176000000000002</v>
      </c>
      <c r="H51">
        <v>64.682500000000005</v>
      </c>
      <c r="I51">
        <v>78.607699999999994</v>
      </c>
      <c r="J51">
        <v>15.52</v>
      </c>
      <c r="K51">
        <v>31.42</v>
      </c>
      <c r="L51">
        <v>14.02</v>
      </c>
      <c r="M51">
        <v>12.39</v>
      </c>
      <c r="N51">
        <v>37.25</v>
      </c>
      <c r="O51">
        <v>13.47</v>
      </c>
      <c r="P51">
        <v>45.94</v>
      </c>
      <c r="Q51">
        <v>27.91</v>
      </c>
    </row>
    <row r="52" spans="3:17" x14ac:dyDescent="0.25">
      <c r="C52" s="7">
        <v>42501</v>
      </c>
      <c r="D52">
        <v>154.9684</v>
      </c>
      <c r="E52">
        <v>102.5971</v>
      </c>
      <c r="F52">
        <v>79.831699999999998</v>
      </c>
      <c r="G52">
        <v>54.076900000000002</v>
      </c>
      <c r="H52">
        <v>63.733800000000002</v>
      </c>
      <c r="I52">
        <v>76.857699999999994</v>
      </c>
      <c r="J52">
        <v>13.55</v>
      </c>
      <c r="K52">
        <v>30.8</v>
      </c>
      <c r="L52">
        <v>13.92</v>
      </c>
      <c r="M52">
        <v>11.51</v>
      </c>
      <c r="N52">
        <v>34.6</v>
      </c>
      <c r="O52">
        <v>12.75</v>
      </c>
      <c r="P52">
        <v>45.52</v>
      </c>
      <c r="Q52">
        <v>26.35</v>
      </c>
    </row>
    <row r="53" spans="3:17" x14ac:dyDescent="0.25">
      <c r="C53" s="7">
        <v>42502</v>
      </c>
      <c r="D53">
        <v>155.35820000000001</v>
      </c>
      <c r="E53">
        <v>102.84310000000001</v>
      </c>
      <c r="F53">
        <v>80.058099999999996</v>
      </c>
      <c r="G53">
        <v>54.722499999999997</v>
      </c>
      <c r="H53">
        <v>64.099400000000003</v>
      </c>
      <c r="I53">
        <v>77.444400000000002</v>
      </c>
      <c r="J53">
        <v>13.45</v>
      </c>
      <c r="K53">
        <v>29.55</v>
      </c>
      <c r="L53">
        <v>13.52</v>
      </c>
      <c r="M53">
        <v>11.58</v>
      </c>
      <c r="N53">
        <v>35.04</v>
      </c>
      <c r="O53">
        <v>11.39</v>
      </c>
      <c r="P53">
        <v>44.87</v>
      </c>
      <c r="Q53">
        <v>24.93</v>
      </c>
    </row>
    <row r="54" spans="3:17" x14ac:dyDescent="0.25">
      <c r="C54" s="7">
        <v>42503</v>
      </c>
      <c r="D54">
        <v>155.91800000000001</v>
      </c>
      <c r="E54">
        <v>101.3181</v>
      </c>
      <c r="F54">
        <v>79.438000000000002</v>
      </c>
      <c r="G54">
        <v>53.957700000000003</v>
      </c>
      <c r="H54">
        <v>63.298900000000003</v>
      </c>
      <c r="I54">
        <v>76.3904</v>
      </c>
      <c r="J54">
        <v>14.05</v>
      </c>
      <c r="K54">
        <v>29.89</v>
      </c>
      <c r="L54">
        <v>13.77</v>
      </c>
      <c r="M54">
        <v>11.34</v>
      </c>
      <c r="N54">
        <v>33.090000000000003</v>
      </c>
      <c r="O54">
        <v>11.13</v>
      </c>
      <c r="P54">
        <v>44.69</v>
      </c>
      <c r="Q54">
        <v>25.9</v>
      </c>
    </row>
    <row r="55" spans="3:17" x14ac:dyDescent="0.25">
      <c r="C55" s="7">
        <v>42506</v>
      </c>
      <c r="D55">
        <v>160.2766</v>
      </c>
      <c r="E55">
        <v>102.6168</v>
      </c>
      <c r="F55">
        <v>80.599400000000003</v>
      </c>
      <c r="G55">
        <v>55.368200000000002</v>
      </c>
      <c r="H55">
        <v>64.445300000000003</v>
      </c>
      <c r="I55">
        <v>77.354900000000001</v>
      </c>
      <c r="J55">
        <v>14.3</v>
      </c>
      <c r="K55">
        <v>30.2</v>
      </c>
      <c r="L55">
        <v>14.05</v>
      </c>
      <c r="M55">
        <v>11.41</v>
      </c>
      <c r="N55">
        <v>33.06</v>
      </c>
      <c r="O55">
        <v>11.08</v>
      </c>
      <c r="P55">
        <v>45.18</v>
      </c>
      <c r="Q55">
        <v>27.05</v>
      </c>
    </row>
    <row r="56" spans="3:17" x14ac:dyDescent="0.25">
      <c r="C56" s="7">
        <v>42507</v>
      </c>
      <c r="D56">
        <v>158.1473</v>
      </c>
      <c r="E56">
        <v>102.1544</v>
      </c>
      <c r="F56">
        <v>79.5364</v>
      </c>
      <c r="G56">
        <v>54.156300000000002</v>
      </c>
      <c r="H56">
        <v>62.122900000000001</v>
      </c>
      <c r="I56">
        <v>76.3506</v>
      </c>
      <c r="J56">
        <v>15.17</v>
      </c>
      <c r="K56">
        <v>29.14</v>
      </c>
      <c r="L56">
        <v>14.17</v>
      </c>
      <c r="M56">
        <v>11.59</v>
      </c>
      <c r="N56">
        <v>32.75</v>
      </c>
      <c r="O56">
        <v>11.31</v>
      </c>
      <c r="P56">
        <v>45.08</v>
      </c>
      <c r="Q56">
        <v>29.08</v>
      </c>
    </row>
    <row r="57" spans="3:17" x14ac:dyDescent="0.25">
      <c r="C57" s="7">
        <v>42508</v>
      </c>
      <c r="D57">
        <v>158.22730000000001</v>
      </c>
      <c r="E57">
        <v>101.6427</v>
      </c>
      <c r="F57">
        <v>79.329700000000003</v>
      </c>
      <c r="G57">
        <v>53.947699999999998</v>
      </c>
      <c r="H57">
        <v>62.3996</v>
      </c>
      <c r="I57">
        <v>76.986999999999995</v>
      </c>
      <c r="J57">
        <v>15.57</v>
      </c>
      <c r="K57">
        <v>29.74</v>
      </c>
      <c r="L57">
        <v>14.13</v>
      </c>
      <c r="M57">
        <v>11.35</v>
      </c>
      <c r="N57">
        <v>31.83</v>
      </c>
      <c r="O57">
        <v>10.7</v>
      </c>
      <c r="P57">
        <v>45.38</v>
      </c>
      <c r="Q57">
        <v>27.86</v>
      </c>
    </row>
    <row r="58" spans="3:17" x14ac:dyDescent="0.25">
      <c r="C58" s="7">
        <v>42509</v>
      </c>
      <c r="D58">
        <v>159.23689999999999</v>
      </c>
      <c r="E58">
        <v>101.1016</v>
      </c>
      <c r="F58">
        <v>78.739199999999997</v>
      </c>
      <c r="G58">
        <v>55.1496</v>
      </c>
      <c r="H58">
        <v>61.974600000000002</v>
      </c>
      <c r="I58">
        <v>76.440100000000001</v>
      </c>
      <c r="J58">
        <v>14.77</v>
      </c>
      <c r="K58">
        <v>29.57</v>
      </c>
      <c r="L58">
        <v>13.99</v>
      </c>
      <c r="M58">
        <v>11.46</v>
      </c>
      <c r="N58">
        <v>31.01</v>
      </c>
      <c r="O58">
        <v>11.17</v>
      </c>
      <c r="P58">
        <v>45.45</v>
      </c>
      <c r="Q58">
        <v>26.26</v>
      </c>
    </row>
    <row r="59" spans="3:17" x14ac:dyDescent="0.25">
      <c r="C59" s="7">
        <v>42510</v>
      </c>
      <c r="D59">
        <v>160.29660000000001</v>
      </c>
      <c r="E59">
        <v>101.4755</v>
      </c>
      <c r="F59">
        <v>79.251000000000005</v>
      </c>
      <c r="G59">
        <v>52.139899999999997</v>
      </c>
      <c r="H59">
        <v>62.686199999999999</v>
      </c>
      <c r="I59">
        <v>77.2256</v>
      </c>
      <c r="J59">
        <v>15.44</v>
      </c>
      <c r="K59">
        <v>30.22</v>
      </c>
      <c r="L59">
        <v>14.6</v>
      </c>
      <c r="M59">
        <v>12.02</v>
      </c>
      <c r="N59">
        <v>31.92</v>
      </c>
      <c r="O59">
        <v>11.99</v>
      </c>
      <c r="P59">
        <v>45.85</v>
      </c>
      <c r="Q59">
        <v>27.47</v>
      </c>
    </row>
    <row r="60" spans="3:17" x14ac:dyDescent="0.25">
      <c r="C60" s="7">
        <v>42513</v>
      </c>
      <c r="D60">
        <v>161.0463</v>
      </c>
      <c r="E60">
        <v>101.57389999999999</v>
      </c>
      <c r="F60">
        <v>79.034499999999994</v>
      </c>
      <c r="G60">
        <v>52.0505</v>
      </c>
      <c r="H60">
        <v>62.498399999999997</v>
      </c>
      <c r="I60">
        <v>76.768199999999993</v>
      </c>
      <c r="J60">
        <v>15.16</v>
      </c>
      <c r="K60">
        <v>30.65</v>
      </c>
      <c r="L60">
        <v>14.57</v>
      </c>
      <c r="M60">
        <v>11.9</v>
      </c>
      <c r="N60">
        <v>31.6</v>
      </c>
      <c r="O60">
        <v>11.82</v>
      </c>
      <c r="P60">
        <v>46.22</v>
      </c>
      <c r="Q60">
        <v>26.21</v>
      </c>
    </row>
    <row r="61" spans="3:17" x14ac:dyDescent="0.25">
      <c r="C61" s="7">
        <v>42514</v>
      </c>
      <c r="D61">
        <v>162.95570000000001</v>
      </c>
      <c r="E61">
        <v>103.2169</v>
      </c>
      <c r="F61">
        <v>79.664400000000001</v>
      </c>
      <c r="G61">
        <v>53.004100000000001</v>
      </c>
      <c r="H61">
        <v>63.239600000000003</v>
      </c>
      <c r="I61">
        <v>78.925799999999995</v>
      </c>
      <c r="J61">
        <v>15.44</v>
      </c>
      <c r="K61">
        <v>31.46</v>
      </c>
      <c r="L61">
        <v>13.9</v>
      </c>
      <c r="M61">
        <v>12.01</v>
      </c>
      <c r="N61">
        <v>32.15</v>
      </c>
      <c r="O61">
        <v>11.97</v>
      </c>
      <c r="P61">
        <v>47.45</v>
      </c>
      <c r="Q61">
        <v>26.11</v>
      </c>
    </row>
    <row r="62" spans="3:17" x14ac:dyDescent="0.25">
      <c r="C62" s="7">
        <v>42515</v>
      </c>
      <c r="D62">
        <v>164.5652</v>
      </c>
      <c r="E62">
        <v>103.4432</v>
      </c>
      <c r="F62">
        <v>79.802199999999999</v>
      </c>
      <c r="G62">
        <v>53.053699999999999</v>
      </c>
      <c r="H62">
        <v>63.526200000000003</v>
      </c>
      <c r="I62">
        <v>78.607699999999994</v>
      </c>
      <c r="J62">
        <v>15.31</v>
      </c>
      <c r="K62">
        <v>31.56</v>
      </c>
      <c r="L62">
        <v>14.06</v>
      </c>
      <c r="M62">
        <v>12.53</v>
      </c>
      <c r="N62">
        <v>33.020000000000003</v>
      </c>
      <c r="O62">
        <v>12.52</v>
      </c>
      <c r="P62">
        <v>45.92</v>
      </c>
      <c r="Q62">
        <v>27.12</v>
      </c>
    </row>
    <row r="63" spans="3:17" x14ac:dyDescent="0.25">
      <c r="C63" s="7">
        <v>42516</v>
      </c>
      <c r="D63">
        <v>161.876</v>
      </c>
      <c r="E63">
        <v>103.5613</v>
      </c>
      <c r="F63">
        <v>79.900599999999997</v>
      </c>
      <c r="G63">
        <v>53.520600000000002</v>
      </c>
      <c r="H63">
        <v>63.674500000000002</v>
      </c>
      <c r="I63">
        <v>78.548000000000002</v>
      </c>
      <c r="J63">
        <v>15.22</v>
      </c>
      <c r="K63">
        <v>31.4</v>
      </c>
      <c r="L63">
        <v>14.16</v>
      </c>
      <c r="M63">
        <v>12.53</v>
      </c>
      <c r="N63">
        <v>32.78</v>
      </c>
      <c r="O63">
        <v>13.34</v>
      </c>
      <c r="P63">
        <v>46.67</v>
      </c>
      <c r="Q63">
        <v>26.94</v>
      </c>
    </row>
    <row r="64" spans="3:17" x14ac:dyDescent="0.25">
      <c r="C64" s="7">
        <v>42517</v>
      </c>
      <c r="D64">
        <v>162.44589999999999</v>
      </c>
      <c r="E64">
        <v>103.64</v>
      </c>
      <c r="F64">
        <v>80.402600000000007</v>
      </c>
      <c r="G64">
        <v>53.560299999999998</v>
      </c>
      <c r="H64">
        <v>64.208100000000002</v>
      </c>
      <c r="I64">
        <v>79.2042</v>
      </c>
      <c r="J64">
        <v>15.38</v>
      </c>
      <c r="K64">
        <v>31.62</v>
      </c>
      <c r="L64">
        <v>14.32</v>
      </c>
      <c r="M64">
        <v>12.8</v>
      </c>
      <c r="N64">
        <v>33.54</v>
      </c>
      <c r="O64">
        <v>13.3</v>
      </c>
      <c r="P64">
        <v>47.85</v>
      </c>
      <c r="Q64">
        <v>28.42</v>
      </c>
    </row>
    <row r="65" spans="3:17" x14ac:dyDescent="0.25">
      <c r="C65" s="7">
        <v>42521</v>
      </c>
      <c r="D65">
        <v>162.75579999999999</v>
      </c>
      <c r="E65">
        <v>104.3189</v>
      </c>
      <c r="F65">
        <v>79.211600000000004</v>
      </c>
      <c r="G65">
        <v>53.043799999999997</v>
      </c>
      <c r="H65">
        <v>64.237799999999993</v>
      </c>
      <c r="I65">
        <v>78.488299999999995</v>
      </c>
      <c r="J65">
        <v>15.81</v>
      </c>
      <c r="K65">
        <v>32.58</v>
      </c>
      <c r="L65">
        <v>14.18</v>
      </c>
      <c r="M65">
        <v>13.1</v>
      </c>
      <c r="N65">
        <v>33.26</v>
      </c>
      <c r="O65">
        <v>13.26</v>
      </c>
      <c r="P65">
        <v>48.17</v>
      </c>
      <c r="Q65">
        <v>28.45</v>
      </c>
    </row>
    <row r="66" spans="3:17" x14ac:dyDescent="0.25">
      <c r="C66" s="7">
        <v>42522</v>
      </c>
      <c r="D66">
        <v>165.57480000000001</v>
      </c>
      <c r="E66">
        <v>104.97799999999999</v>
      </c>
      <c r="F66">
        <v>79.251000000000005</v>
      </c>
      <c r="G66">
        <v>52.944499999999998</v>
      </c>
      <c r="H66">
        <v>63.9116</v>
      </c>
      <c r="I66">
        <v>78.7667</v>
      </c>
      <c r="J66">
        <v>16.62</v>
      </c>
      <c r="K66">
        <v>32.97</v>
      </c>
      <c r="L66">
        <v>14.51</v>
      </c>
      <c r="M66">
        <v>13.01</v>
      </c>
      <c r="N66">
        <v>34.06</v>
      </c>
      <c r="O66">
        <v>12.5</v>
      </c>
      <c r="P66">
        <v>47.91</v>
      </c>
      <c r="Q66">
        <v>29.79</v>
      </c>
    </row>
    <row r="67" spans="3:17" x14ac:dyDescent="0.25">
      <c r="C67" s="7">
        <v>42523</v>
      </c>
      <c r="D67">
        <v>167.36420000000001</v>
      </c>
      <c r="E67">
        <v>105.3913</v>
      </c>
      <c r="F67">
        <v>81.682100000000005</v>
      </c>
      <c r="G67">
        <v>53.331899999999997</v>
      </c>
      <c r="H67">
        <v>63.9512</v>
      </c>
      <c r="I67">
        <v>79.492599999999996</v>
      </c>
      <c r="J67">
        <v>17.440000000000001</v>
      </c>
      <c r="K67">
        <v>33.869999999999997</v>
      </c>
      <c r="L67">
        <v>14.76</v>
      </c>
      <c r="M67">
        <v>13.45</v>
      </c>
      <c r="N67">
        <v>34.56</v>
      </c>
      <c r="O67">
        <v>13.44</v>
      </c>
      <c r="P67">
        <v>47.52</v>
      </c>
      <c r="Q67">
        <v>29.41</v>
      </c>
    </row>
    <row r="68" spans="3:17" x14ac:dyDescent="0.25">
      <c r="C68" s="7">
        <v>42524</v>
      </c>
      <c r="D68">
        <v>165.3449</v>
      </c>
      <c r="E68">
        <v>105.4798</v>
      </c>
      <c r="F68">
        <v>81.632900000000006</v>
      </c>
      <c r="G68">
        <v>52.8688</v>
      </c>
      <c r="H68">
        <v>63.694200000000002</v>
      </c>
      <c r="I68">
        <v>79.482600000000005</v>
      </c>
      <c r="J68">
        <v>17.59</v>
      </c>
      <c r="K68">
        <v>33.42</v>
      </c>
      <c r="L68">
        <v>14.63</v>
      </c>
      <c r="M68">
        <v>13.39</v>
      </c>
      <c r="N68">
        <v>34.03</v>
      </c>
      <c r="O68">
        <v>13.02</v>
      </c>
      <c r="P68">
        <v>47.3</v>
      </c>
      <c r="Q68">
        <v>28.87</v>
      </c>
    </row>
    <row r="69" spans="3:17" x14ac:dyDescent="0.25">
      <c r="C69" s="7">
        <v>42527</v>
      </c>
      <c r="D69">
        <v>163.01570000000001</v>
      </c>
      <c r="E69">
        <v>106.0209</v>
      </c>
      <c r="F69">
        <v>82.006900000000002</v>
      </c>
      <c r="G69">
        <v>52.121899999999997</v>
      </c>
      <c r="H69">
        <v>64.040099999999995</v>
      </c>
      <c r="I69">
        <v>80.0792</v>
      </c>
      <c r="J69">
        <v>17.96</v>
      </c>
      <c r="K69">
        <v>33.909999999999997</v>
      </c>
      <c r="L69">
        <v>14.36</v>
      </c>
      <c r="M69">
        <v>14.08</v>
      </c>
      <c r="N69">
        <v>35.08</v>
      </c>
      <c r="O69">
        <v>13.32</v>
      </c>
      <c r="P69">
        <v>47.96</v>
      </c>
      <c r="Q69">
        <v>28.85</v>
      </c>
    </row>
    <row r="70" spans="3:17" x14ac:dyDescent="0.25">
      <c r="C70" s="7">
        <v>42528</v>
      </c>
      <c r="D70">
        <v>164.965</v>
      </c>
      <c r="E70">
        <v>106.77849999999999</v>
      </c>
      <c r="F70">
        <v>82.400599999999997</v>
      </c>
      <c r="G70">
        <v>52.958399999999997</v>
      </c>
      <c r="H70">
        <v>67.746200000000002</v>
      </c>
      <c r="I70">
        <v>80.138800000000003</v>
      </c>
      <c r="J70">
        <v>17.62</v>
      </c>
      <c r="K70">
        <v>34.61</v>
      </c>
      <c r="L70">
        <v>14.31</v>
      </c>
      <c r="M70">
        <v>14.29</v>
      </c>
      <c r="N70">
        <v>35.380000000000003</v>
      </c>
      <c r="O70">
        <v>13.5</v>
      </c>
      <c r="P70">
        <v>47.92</v>
      </c>
      <c r="Q70">
        <v>24.64</v>
      </c>
    </row>
    <row r="71" spans="3:17" x14ac:dyDescent="0.25">
      <c r="C71" s="7">
        <v>42529</v>
      </c>
      <c r="D71">
        <v>164.86510000000001</v>
      </c>
      <c r="E71">
        <v>107.6246</v>
      </c>
      <c r="F71">
        <v>83.453699999999998</v>
      </c>
      <c r="G71">
        <v>53.2273</v>
      </c>
      <c r="H71">
        <v>67.380499999999998</v>
      </c>
      <c r="I71">
        <v>81.1828</v>
      </c>
      <c r="J71">
        <v>17.72</v>
      </c>
      <c r="K71">
        <v>34.950000000000003</v>
      </c>
      <c r="L71">
        <v>14.1</v>
      </c>
      <c r="M71">
        <v>14.47</v>
      </c>
      <c r="N71">
        <v>36.07</v>
      </c>
      <c r="O71">
        <v>13.5</v>
      </c>
      <c r="P71">
        <v>47.97</v>
      </c>
      <c r="Q71">
        <v>23.92</v>
      </c>
    </row>
    <row r="72" spans="3:17" x14ac:dyDescent="0.25">
      <c r="C72" s="7">
        <v>42530</v>
      </c>
      <c r="D72">
        <v>165.14500000000001</v>
      </c>
      <c r="E72">
        <v>107.0441</v>
      </c>
      <c r="F72">
        <v>84.428100000000001</v>
      </c>
      <c r="G72">
        <v>53.994100000000003</v>
      </c>
      <c r="H72">
        <v>66.925899999999999</v>
      </c>
      <c r="I72">
        <v>80.795100000000005</v>
      </c>
      <c r="J72">
        <v>18</v>
      </c>
      <c r="K72">
        <v>34.18</v>
      </c>
      <c r="L72">
        <v>14.55</v>
      </c>
      <c r="M72">
        <v>14.33</v>
      </c>
      <c r="N72">
        <v>28.41</v>
      </c>
      <c r="O72">
        <v>12.83</v>
      </c>
      <c r="P72">
        <v>48.54</v>
      </c>
      <c r="Q72">
        <v>25.48</v>
      </c>
    </row>
    <row r="73" spans="3:17" x14ac:dyDescent="0.25">
      <c r="C73" s="7">
        <v>42531</v>
      </c>
      <c r="D73">
        <v>163.18559999999999</v>
      </c>
      <c r="E73">
        <v>106.3456</v>
      </c>
      <c r="F73">
        <v>84.349400000000003</v>
      </c>
      <c r="G73">
        <v>53.406500000000001</v>
      </c>
      <c r="H73">
        <v>65.809100000000001</v>
      </c>
      <c r="I73">
        <v>79.721299999999999</v>
      </c>
      <c r="J73">
        <v>16.48</v>
      </c>
      <c r="K73">
        <v>33.51</v>
      </c>
      <c r="L73">
        <v>14.1</v>
      </c>
      <c r="M73">
        <v>13.5</v>
      </c>
      <c r="N73">
        <v>26.56</v>
      </c>
      <c r="O73">
        <v>12.5</v>
      </c>
      <c r="P73">
        <v>48.03</v>
      </c>
      <c r="Q73">
        <v>24.14</v>
      </c>
    </row>
    <row r="74" spans="3:17" x14ac:dyDescent="0.25">
      <c r="C74" s="7">
        <v>42534</v>
      </c>
      <c r="D74">
        <v>162.26589999999999</v>
      </c>
      <c r="E74">
        <v>103.92529999999999</v>
      </c>
      <c r="F74">
        <v>84.349400000000003</v>
      </c>
      <c r="G74">
        <v>53.316899999999997</v>
      </c>
      <c r="H74">
        <v>64.474999999999994</v>
      </c>
      <c r="I74">
        <v>77.951400000000007</v>
      </c>
      <c r="J74">
        <v>16.68</v>
      </c>
      <c r="K74">
        <v>33.42</v>
      </c>
      <c r="L74">
        <v>13.82</v>
      </c>
      <c r="M74">
        <v>13.35</v>
      </c>
      <c r="N74">
        <v>25.68</v>
      </c>
      <c r="O74">
        <v>12.01</v>
      </c>
      <c r="P74">
        <v>47.96</v>
      </c>
      <c r="Q74">
        <v>23.78</v>
      </c>
    </row>
    <row r="75" spans="3:17" x14ac:dyDescent="0.25">
      <c r="C75" s="7">
        <v>42535</v>
      </c>
      <c r="D75">
        <v>162.9357</v>
      </c>
      <c r="E75">
        <v>103.99420000000001</v>
      </c>
      <c r="F75">
        <v>84.142700000000005</v>
      </c>
      <c r="G75">
        <v>53.665500000000002</v>
      </c>
      <c r="H75">
        <v>64.020399999999995</v>
      </c>
      <c r="I75">
        <v>78.120500000000007</v>
      </c>
      <c r="J75">
        <v>17.13</v>
      </c>
      <c r="K75">
        <v>33.86</v>
      </c>
      <c r="L75">
        <v>13.01</v>
      </c>
      <c r="M75">
        <v>13.16</v>
      </c>
      <c r="N75">
        <v>25.88</v>
      </c>
      <c r="O75">
        <v>12.2</v>
      </c>
      <c r="P75">
        <v>48.06</v>
      </c>
      <c r="Q75">
        <v>24.14</v>
      </c>
    </row>
    <row r="76" spans="3:17" x14ac:dyDescent="0.25">
      <c r="C76" s="7">
        <v>42536</v>
      </c>
      <c r="D76">
        <v>162.48580000000001</v>
      </c>
      <c r="E76">
        <v>103.48260000000001</v>
      </c>
      <c r="F76">
        <v>82.902500000000003</v>
      </c>
      <c r="G76">
        <v>54.093699999999998</v>
      </c>
      <c r="H76">
        <v>63.812800000000003</v>
      </c>
      <c r="I76">
        <v>77.722800000000007</v>
      </c>
      <c r="J76">
        <v>16.82</v>
      </c>
      <c r="K76">
        <v>34.090000000000003</v>
      </c>
      <c r="L76">
        <v>13.24</v>
      </c>
      <c r="M76">
        <v>13.14</v>
      </c>
      <c r="N76">
        <v>26.25</v>
      </c>
      <c r="O76">
        <v>13.19</v>
      </c>
      <c r="P76">
        <v>48</v>
      </c>
      <c r="Q76">
        <v>23.66</v>
      </c>
    </row>
    <row r="77" spans="3:17" x14ac:dyDescent="0.25">
      <c r="C77" s="7">
        <v>42537</v>
      </c>
      <c r="D77">
        <v>162.87569999999999</v>
      </c>
      <c r="E77">
        <v>103.6105</v>
      </c>
      <c r="F77">
        <v>83.256900000000002</v>
      </c>
      <c r="G77">
        <v>54.203200000000002</v>
      </c>
      <c r="H77">
        <v>64.090800000000002</v>
      </c>
      <c r="I77">
        <v>77.901700000000005</v>
      </c>
      <c r="J77">
        <v>16.920000000000002</v>
      </c>
      <c r="K77">
        <v>33.880000000000003</v>
      </c>
      <c r="L77">
        <v>12.71</v>
      </c>
      <c r="M77">
        <v>13.23</v>
      </c>
      <c r="N77">
        <v>25.97</v>
      </c>
      <c r="O77">
        <v>13.41</v>
      </c>
      <c r="P77">
        <v>48.43</v>
      </c>
      <c r="Q77">
        <v>22.42</v>
      </c>
    </row>
    <row r="78" spans="3:17" x14ac:dyDescent="0.25">
      <c r="C78" s="7">
        <v>42538</v>
      </c>
      <c r="D78">
        <v>161.83609999999999</v>
      </c>
      <c r="E78">
        <v>104.52549999999999</v>
      </c>
      <c r="F78">
        <v>82.813900000000004</v>
      </c>
      <c r="G78">
        <v>54.024000000000001</v>
      </c>
      <c r="H78">
        <v>63.544699999999999</v>
      </c>
      <c r="I78">
        <v>76.549499999999995</v>
      </c>
      <c r="J78">
        <v>16.440000000000001</v>
      </c>
      <c r="K78">
        <v>33.26</v>
      </c>
      <c r="L78">
        <v>12.83</v>
      </c>
      <c r="M78">
        <v>15.78</v>
      </c>
      <c r="N78">
        <v>25.99</v>
      </c>
      <c r="O78">
        <v>14.24</v>
      </c>
      <c r="P78">
        <v>47.97</v>
      </c>
      <c r="Q78">
        <v>22.04</v>
      </c>
    </row>
    <row r="79" spans="3:17" x14ac:dyDescent="0.25">
      <c r="C79" s="7">
        <v>42541</v>
      </c>
      <c r="D79">
        <v>164.2253</v>
      </c>
      <c r="E79">
        <v>105.0076</v>
      </c>
      <c r="F79">
        <v>83.1387</v>
      </c>
      <c r="G79">
        <v>53.974200000000003</v>
      </c>
      <c r="H79">
        <v>63.991500000000002</v>
      </c>
      <c r="I79">
        <v>76.897499999999994</v>
      </c>
      <c r="J79">
        <v>16.07</v>
      </c>
      <c r="K79">
        <v>34.29</v>
      </c>
      <c r="L79">
        <v>13.18</v>
      </c>
      <c r="M79">
        <v>15.93</v>
      </c>
      <c r="N79">
        <v>26.12</v>
      </c>
      <c r="O79">
        <v>13.96</v>
      </c>
      <c r="P79">
        <v>48</v>
      </c>
      <c r="Q79">
        <v>22.52</v>
      </c>
    </row>
    <row r="80" spans="3:17" x14ac:dyDescent="0.25">
      <c r="C80" s="7">
        <v>42542</v>
      </c>
      <c r="D80">
        <v>165.50479999999999</v>
      </c>
      <c r="E80">
        <v>104.3582</v>
      </c>
      <c r="F80">
        <v>83.256900000000002</v>
      </c>
      <c r="G80">
        <v>54.621499999999997</v>
      </c>
      <c r="H80">
        <v>63.882300000000001</v>
      </c>
      <c r="I80">
        <v>76.887600000000006</v>
      </c>
      <c r="J80">
        <v>15.4</v>
      </c>
      <c r="K80">
        <v>34.200000000000003</v>
      </c>
      <c r="L80">
        <v>13.5</v>
      </c>
      <c r="M80">
        <v>15.45</v>
      </c>
      <c r="N80">
        <v>25.77</v>
      </c>
      <c r="O80">
        <v>14.06</v>
      </c>
      <c r="P80">
        <v>47.53</v>
      </c>
      <c r="Q80">
        <v>21.64</v>
      </c>
    </row>
    <row r="81" spans="3:17" x14ac:dyDescent="0.25">
      <c r="C81" s="7">
        <v>42543</v>
      </c>
      <c r="D81">
        <v>164.49520000000001</v>
      </c>
      <c r="E81">
        <v>104.0926</v>
      </c>
      <c r="F81">
        <v>82.932100000000005</v>
      </c>
      <c r="G81">
        <v>54.203200000000002</v>
      </c>
      <c r="H81">
        <v>64.805700000000002</v>
      </c>
      <c r="I81">
        <v>76.092100000000002</v>
      </c>
      <c r="J81">
        <v>15.45</v>
      </c>
      <c r="K81">
        <v>34.159999999999997</v>
      </c>
      <c r="L81">
        <v>12.79</v>
      </c>
      <c r="M81">
        <v>15.42</v>
      </c>
      <c r="N81">
        <v>27.62</v>
      </c>
      <c r="O81">
        <v>13.71</v>
      </c>
      <c r="P81">
        <v>47.1</v>
      </c>
      <c r="Q81">
        <v>21.64</v>
      </c>
    </row>
    <row r="82" spans="3:17" x14ac:dyDescent="0.25">
      <c r="C82" s="7">
        <v>42544</v>
      </c>
      <c r="D82">
        <v>166.53450000000001</v>
      </c>
      <c r="E82">
        <v>105.09610000000001</v>
      </c>
      <c r="F82">
        <v>84.418300000000002</v>
      </c>
      <c r="G82">
        <v>53.844700000000003</v>
      </c>
      <c r="H82">
        <v>65.828400000000002</v>
      </c>
      <c r="I82">
        <v>77.782399999999996</v>
      </c>
      <c r="J82">
        <v>15.84</v>
      </c>
      <c r="K82">
        <v>34.28</v>
      </c>
      <c r="L82">
        <v>13.29</v>
      </c>
      <c r="M82">
        <v>15.78</v>
      </c>
      <c r="N82">
        <v>27.92</v>
      </c>
      <c r="O82">
        <v>13.84</v>
      </c>
      <c r="P82">
        <v>48.23</v>
      </c>
      <c r="Q82">
        <v>22.25</v>
      </c>
    </row>
    <row r="83" spans="3:17" x14ac:dyDescent="0.25">
      <c r="C83" s="7">
        <v>42545</v>
      </c>
      <c r="D83">
        <v>166.74440000000001</v>
      </c>
      <c r="E83">
        <v>100.0489</v>
      </c>
      <c r="F83">
        <v>81.947800000000001</v>
      </c>
      <c r="G83">
        <v>54.193300000000001</v>
      </c>
      <c r="H83">
        <v>62.452599999999997</v>
      </c>
      <c r="I83">
        <v>74.620599999999996</v>
      </c>
      <c r="J83">
        <v>14.85</v>
      </c>
      <c r="K83">
        <v>33.51</v>
      </c>
      <c r="L83">
        <v>12.71</v>
      </c>
      <c r="M83">
        <v>15.71</v>
      </c>
      <c r="N83">
        <v>27.56</v>
      </c>
      <c r="O83">
        <v>13.49</v>
      </c>
      <c r="P83">
        <v>46.24</v>
      </c>
      <c r="Q83">
        <v>20.27</v>
      </c>
    </row>
    <row r="84" spans="3:17" x14ac:dyDescent="0.25">
      <c r="C84" s="7">
        <v>42548</v>
      </c>
      <c r="D84">
        <v>162.9357</v>
      </c>
      <c r="E84">
        <v>97.107100000000003</v>
      </c>
      <c r="F84">
        <v>81.081699999999998</v>
      </c>
      <c r="G84">
        <v>54.521900000000002</v>
      </c>
      <c r="H84">
        <v>60.228499999999997</v>
      </c>
      <c r="I84">
        <v>72.920400000000001</v>
      </c>
      <c r="J84">
        <v>13.69</v>
      </c>
      <c r="K84">
        <v>32.06</v>
      </c>
      <c r="L84">
        <v>11.89</v>
      </c>
      <c r="M84">
        <v>14.29</v>
      </c>
      <c r="N84">
        <v>25.39</v>
      </c>
      <c r="O84">
        <v>12.56</v>
      </c>
      <c r="P84">
        <v>45.98</v>
      </c>
      <c r="Q84">
        <v>18.73</v>
      </c>
    </row>
    <row r="85" spans="3:17" x14ac:dyDescent="0.25">
      <c r="C85" s="7">
        <v>42549</v>
      </c>
      <c r="D85">
        <v>168.44390000000001</v>
      </c>
      <c r="E85">
        <v>99.4619</v>
      </c>
      <c r="F85">
        <v>82.813900000000004</v>
      </c>
      <c r="G85">
        <v>55.109400000000001</v>
      </c>
      <c r="H85">
        <v>61.568899999999999</v>
      </c>
      <c r="I85">
        <v>74.73</v>
      </c>
      <c r="J85">
        <v>16.190000000000001</v>
      </c>
      <c r="K85">
        <v>33.99</v>
      </c>
      <c r="L85">
        <v>12</v>
      </c>
      <c r="M85">
        <v>14.69</v>
      </c>
      <c r="N85">
        <v>25.82</v>
      </c>
      <c r="O85">
        <v>12.97</v>
      </c>
      <c r="P85">
        <v>45.47</v>
      </c>
      <c r="Q85">
        <v>20</v>
      </c>
    </row>
    <row r="86" spans="3:17" x14ac:dyDescent="0.25">
      <c r="C86" s="7">
        <v>42550</v>
      </c>
      <c r="D86">
        <v>169.79339999999999</v>
      </c>
      <c r="E86">
        <v>100.7381</v>
      </c>
      <c r="F86">
        <v>84.103300000000004</v>
      </c>
      <c r="G86">
        <v>55.537599999999998</v>
      </c>
      <c r="H86">
        <v>63.147599999999997</v>
      </c>
      <c r="I86">
        <v>76.300899999999999</v>
      </c>
      <c r="J86">
        <v>15.93</v>
      </c>
      <c r="K86">
        <v>34.92</v>
      </c>
      <c r="L86">
        <v>12.13</v>
      </c>
      <c r="M86">
        <v>15.32</v>
      </c>
      <c r="N86">
        <v>28.05</v>
      </c>
      <c r="O86">
        <v>13.34</v>
      </c>
      <c r="P86">
        <v>46.74</v>
      </c>
      <c r="Q86">
        <v>20.27</v>
      </c>
    </row>
    <row r="87" spans="3:17" x14ac:dyDescent="0.25">
      <c r="C87" s="7">
        <v>42551</v>
      </c>
      <c r="D87">
        <v>171.5128</v>
      </c>
      <c r="E87">
        <v>103.05329999999999</v>
      </c>
      <c r="F87">
        <v>85.402500000000003</v>
      </c>
      <c r="G87">
        <v>56.453800000000001</v>
      </c>
      <c r="H87">
        <v>64.279499999999999</v>
      </c>
      <c r="I87">
        <v>73.745599999999996</v>
      </c>
      <c r="J87">
        <v>15.59</v>
      </c>
      <c r="K87">
        <v>35</v>
      </c>
      <c r="L87">
        <v>12.22</v>
      </c>
      <c r="M87">
        <v>15.42</v>
      </c>
      <c r="N87">
        <v>28.68</v>
      </c>
      <c r="O87">
        <v>13.61</v>
      </c>
      <c r="P87">
        <v>49.13</v>
      </c>
      <c r="Q87">
        <v>20.14</v>
      </c>
    </row>
    <row r="88" spans="3:17" x14ac:dyDescent="0.25">
      <c r="C88" s="7">
        <v>42552</v>
      </c>
      <c r="D88">
        <v>177.2809</v>
      </c>
      <c r="E88">
        <v>103.6964</v>
      </c>
      <c r="F88">
        <v>85.6584</v>
      </c>
      <c r="G88">
        <v>56.115200000000002</v>
      </c>
      <c r="H88">
        <v>68.687899999999999</v>
      </c>
      <c r="I88">
        <v>74.053899999999999</v>
      </c>
      <c r="J88">
        <v>16.98</v>
      </c>
      <c r="K88">
        <v>35.04</v>
      </c>
      <c r="L88">
        <v>12.48</v>
      </c>
      <c r="M88">
        <v>15.88</v>
      </c>
      <c r="N88">
        <v>30</v>
      </c>
      <c r="O88">
        <v>13.89</v>
      </c>
      <c r="P88">
        <v>49.97</v>
      </c>
      <c r="Q88">
        <v>20.440000000000001</v>
      </c>
    </row>
    <row r="89" spans="3:17" x14ac:dyDescent="0.25">
      <c r="C89" s="7">
        <v>42556</v>
      </c>
      <c r="D89">
        <v>177.36089999999999</v>
      </c>
      <c r="E89">
        <v>102.80589999999999</v>
      </c>
      <c r="F89">
        <v>85.678100000000001</v>
      </c>
      <c r="G89">
        <v>56.1252</v>
      </c>
      <c r="H89">
        <v>67.456699999999998</v>
      </c>
      <c r="I89">
        <v>74.242800000000003</v>
      </c>
      <c r="J89">
        <v>16.559999999999999</v>
      </c>
      <c r="K89">
        <v>34.86</v>
      </c>
      <c r="L89">
        <v>12.31</v>
      </c>
      <c r="M89">
        <v>15.49</v>
      </c>
      <c r="N89">
        <v>29.55</v>
      </c>
      <c r="O89">
        <v>12.98</v>
      </c>
      <c r="P89">
        <v>47.94</v>
      </c>
      <c r="Q89">
        <v>19.95</v>
      </c>
    </row>
    <row r="90" spans="3:17" x14ac:dyDescent="0.25">
      <c r="C90" s="7">
        <v>42557</v>
      </c>
      <c r="D90">
        <v>177.61080000000001</v>
      </c>
      <c r="E90">
        <v>104.0526</v>
      </c>
      <c r="F90">
        <v>86.499099999999999</v>
      </c>
      <c r="G90">
        <v>56.553400000000003</v>
      </c>
      <c r="H90">
        <v>68.886499999999998</v>
      </c>
      <c r="I90">
        <v>73.636300000000006</v>
      </c>
      <c r="J90">
        <v>17.100000000000001</v>
      </c>
      <c r="K90">
        <v>35.49</v>
      </c>
      <c r="L90">
        <v>12.51</v>
      </c>
      <c r="M90">
        <v>15.81</v>
      </c>
      <c r="N90">
        <v>29.76</v>
      </c>
      <c r="O90">
        <v>13.14</v>
      </c>
      <c r="P90">
        <v>48.51</v>
      </c>
      <c r="Q90">
        <v>23.06</v>
      </c>
    </row>
    <row r="91" spans="3:17" x14ac:dyDescent="0.25">
      <c r="C91" s="7">
        <v>42558</v>
      </c>
      <c r="D91">
        <v>178.44049999999999</v>
      </c>
      <c r="E91">
        <v>104.7946</v>
      </c>
      <c r="F91">
        <v>86.538600000000002</v>
      </c>
      <c r="G91">
        <v>56.324300000000001</v>
      </c>
      <c r="H91">
        <v>69.392799999999994</v>
      </c>
      <c r="I91">
        <v>74.083699999999993</v>
      </c>
      <c r="J91">
        <v>17.28</v>
      </c>
      <c r="K91">
        <v>35.85</v>
      </c>
      <c r="L91">
        <v>13.07</v>
      </c>
      <c r="M91">
        <v>16.36</v>
      </c>
      <c r="N91">
        <v>28.84</v>
      </c>
      <c r="O91">
        <v>13.4</v>
      </c>
      <c r="P91">
        <v>48.54</v>
      </c>
      <c r="Q91">
        <v>23.49</v>
      </c>
    </row>
    <row r="92" spans="3:17" x14ac:dyDescent="0.25">
      <c r="C92" s="7">
        <v>42559</v>
      </c>
      <c r="D92">
        <v>181.76939999999999</v>
      </c>
      <c r="E92">
        <v>107.20869999999999</v>
      </c>
      <c r="F92">
        <v>87.399199999999993</v>
      </c>
      <c r="G92">
        <v>57.947499999999998</v>
      </c>
      <c r="H92">
        <v>70.683599999999998</v>
      </c>
      <c r="I92">
        <v>75.982799999999997</v>
      </c>
      <c r="J92">
        <v>17.420000000000002</v>
      </c>
      <c r="K92">
        <v>36.68</v>
      </c>
      <c r="L92">
        <v>13.43</v>
      </c>
      <c r="M92">
        <v>16.850000000000001</v>
      </c>
      <c r="N92">
        <v>29.62</v>
      </c>
      <c r="O92">
        <v>14.06</v>
      </c>
      <c r="P92">
        <v>49.74</v>
      </c>
      <c r="Q92">
        <v>23.25</v>
      </c>
    </row>
    <row r="93" spans="3:17" x14ac:dyDescent="0.25">
      <c r="C93" s="7">
        <v>42562</v>
      </c>
      <c r="D93">
        <v>182.0393</v>
      </c>
      <c r="E93">
        <v>107.8518</v>
      </c>
      <c r="F93">
        <v>87.547499999999999</v>
      </c>
      <c r="G93">
        <v>57.818100000000001</v>
      </c>
      <c r="H93">
        <v>71.249499999999998</v>
      </c>
      <c r="I93">
        <v>76.0822</v>
      </c>
      <c r="J93">
        <v>17.16</v>
      </c>
      <c r="K93">
        <v>37.700000000000003</v>
      </c>
      <c r="L93">
        <v>13.68</v>
      </c>
      <c r="M93">
        <v>17.47</v>
      </c>
      <c r="N93">
        <v>30.27</v>
      </c>
      <c r="O93">
        <v>14.48</v>
      </c>
      <c r="P93">
        <v>49.66</v>
      </c>
      <c r="Q93">
        <v>23.09</v>
      </c>
    </row>
    <row r="94" spans="3:17" x14ac:dyDescent="0.25">
      <c r="C94" s="7">
        <v>42563</v>
      </c>
      <c r="D94">
        <v>178.48050000000001</v>
      </c>
      <c r="E94">
        <v>108.851</v>
      </c>
      <c r="F94">
        <v>87.953100000000006</v>
      </c>
      <c r="G94">
        <v>57.658799999999999</v>
      </c>
      <c r="H94">
        <v>72.5304</v>
      </c>
      <c r="I94">
        <v>77.036699999999996</v>
      </c>
      <c r="J94">
        <v>17.39</v>
      </c>
      <c r="K94">
        <v>36.89</v>
      </c>
      <c r="L94">
        <v>13.51</v>
      </c>
      <c r="M94">
        <v>17.55</v>
      </c>
      <c r="N94">
        <v>30.71</v>
      </c>
      <c r="O94">
        <v>14.85</v>
      </c>
      <c r="P94">
        <v>50.36</v>
      </c>
      <c r="Q94">
        <v>23.22</v>
      </c>
    </row>
    <row r="95" spans="3:17" x14ac:dyDescent="0.25">
      <c r="C95" s="7">
        <v>42564</v>
      </c>
      <c r="D95">
        <v>178.7704</v>
      </c>
      <c r="E95">
        <v>109.41500000000001</v>
      </c>
      <c r="F95">
        <v>87.784899999999993</v>
      </c>
      <c r="G95">
        <v>57.798200000000001</v>
      </c>
      <c r="H95">
        <v>72.302000000000007</v>
      </c>
      <c r="I95">
        <v>77.016800000000003</v>
      </c>
      <c r="J95">
        <v>17.38</v>
      </c>
      <c r="K95">
        <v>36.450000000000003</v>
      </c>
      <c r="L95">
        <v>13.56</v>
      </c>
      <c r="M95">
        <v>17.05</v>
      </c>
      <c r="N95">
        <v>28.77</v>
      </c>
      <c r="O95">
        <v>14.05</v>
      </c>
      <c r="P95">
        <v>50.37</v>
      </c>
      <c r="Q95">
        <v>21.62</v>
      </c>
    </row>
    <row r="96" spans="3:17" x14ac:dyDescent="0.25">
      <c r="C96" s="7">
        <v>42565</v>
      </c>
      <c r="D96">
        <v>178.90039999999999</v>
      </c>
      <c r="E96">
        <v>109.87009999999999</v>
      </c>
      <c r="F96">
        <v>87.864099999999993</v>
      </c>
      <c r="G96">
        <v>57.778300000000002</v>
      </c>
      <c r="H96">
        <v>72.877899999999997</v>
      </c>
      <c r="I96">
        <v>77.692899999999995</v>
      </c>
      <c r="J96">
        <v>17.68</v>
      </c>
      <c r="K96">
        <v>36.92</v>
      </c>
      <c r="L96">
        <v>13.77</v>
      </c>
      <c r="M96">
        <v>16.850000000000001</v>
      </c>
      <c r="N96">
        <v>28.64</v>
      </c>
      <c r="O96">
        <v>13.71</v>
      </c>
      <c r="P96">
        <v>50.17</v>
      </c>
      <c r="Q96">
        <v>23.02</v>
      </c>
    </row>
    <row r="97" spans="3:17" x14ac:dyDescent="0.25">
      <c r="C97" s="7">
        <v>42566</v>
      </c>
      <c r="D97">
        <v>178.36060000000001</v>
      </c>
      <c r="E97">
        <v>110.03830000000001</v>
      </c>
      <c r="F97">
        <v>87.399199999999993</v>
      </c>
      <c r="G97">
        <v>57.947499999999998</v>
      </c>
      <c r="H97">
        <v>73.245199999999997</v>
      </c>
      <c r="I97">
        <v>77.852000000000004</v>
      </c>
      <c r="J97">
        <v>17.63</v>
      </c>
      <c r="K97">
        <v>36.520000000000003</v>
      </c>
      <c r="L97">
        <v>13.15</v>
      </c>
      <c r="M97">
        <v>16.75</v>
      </c>
      <c r="N97">
        <v>27.5</v>
      </c>
      <c r="O97">
        <v>14.1</v>
      </c>
      <c r="P97">
        <v>50.08</v>
      </c>
      <c r="Q97">
        <v>22.86</v>
      </c>
    </row>
    <row r="98" spans="3:17" x14ac:dyDescent="0.25">
      <c r="C98" s="7">
        <v>42569</v>
      </c>
      <c r="D98">
        <v>177.52080000000001</v>
      </c>
      <c r="E98">
        <v>109.4842</v>
      </c>
      <c r="F98">
        <v>87.230999999999995</v>
      </c>
      <c r="G98">
        <v>58.7044</v>
      </c>
      <c r="H98">
        <v>73.443799999999996</v>
      </c>
      <c r="I98">
        <v>77.861999999999995</v>
      </c>
      <c r="J98">
        <v>17.920000000000002</v>
      </c>
      <c r="K98">
        <v>36.58</v>
      </c>
      <c r="L98">
        <v>13.38</v>
      </c>
      <c r="M98">
        <v>17.32</v>
      </c>
      <c r="N98">
        <v>29.5</v>
      </c>
      <c r="O98">
        <v>14.84</v>
      </c>
      <c r="P98">
        <v>49.98</v>
      </c>
      <c r="Q98">
        <v>23.5</v>
      </c>
    </row>
    <row r="99" spans="3:17" x14ac:dyDescent="0.25">
      <c r="C99" s="7">
        <v>42570</v>
      </c>
      <c r="D99">
        <v>177.08099999999999</v>
      </c>
      <c r="E99">
        <v>109.9294</v>
      </c>
      <c r="F99">
        <v>87.418899999999994</v>
      </c>
      <c r="G99">
        <v>58.963299999999997</v>
      </c>
      <c r="H99">
        <v>73.116200000000006</v>
      </c>
      <c r="I99">
        <v>78.269599999999997</v>
      </c>
      <c r="J99">
        <v>17.45</v>
      </c>
      <c r="K99">
        <v>36.14</v>
      </c>
      <c r="L99">
        <v>12.86</v>
      </c>
      <c r="M99">
        <v>17.100000000000001</v>
      </c>
      <c r="N99">
        <v>29.01</v>
      </c>
      <c r="O99">
        <v>14.08</v>
      </c>
      <c r="P99">
        <v>49.31</v>
      </c>
      <c r="Q99">
        <v>23.54</v>
      </c>
    </row>
    <row r="100" spans="3:17" x14ac:dyDescent="0.25">
      <c r="C100" s="7">
        <v>42571</v>
      </c>
      <c r="D100">
        <v>178.2508</v>
      </c>
      <c r="E100">
        <v>113.0064</v>
      </c>
      <c r="F100">
        <v>87.784899999999993</v>
      </c>
      <c r="G100">
        <v>59.072800000000001</v>
      </c>
      <c r="H100">
        <v>73.354500000000002</v>
      </c>
      <c r="I100">
        <v>78.905900000000003</v>
      </c>
      <c r="J100">
        <v>18.04</v>
      </c>
      <c r="K100">
        <v>36.6</v>
      </c>
      <c r="L100">
        <v>12.98</v>
      </c>
      <c r="M100">
        <v>17.170000000000002</v>
      </c>
      <c r="N100">
        <v>30.51</v>
      </c>
      <c r="O100">
        <v>14.9</v>
      </c>
      <c r="P100">
        <v>50</v>
      </c>
      <c r="Q100">
        <v>24.57</v>
      </c>
    </row>
    <row r="101" spans="3:17" x14ac:dyDescent="0.25">
      <c r="C101" s="7">
        <v>42572</v>
      </c>
      <c r="D101">
        <v>176.36109999999999</v>
      </c>
      <c r="E101">
        <v>112.78870000000001</v>
      </c>
      <c r="F101">
        <v>86.983699999999999</v>
      </c>
      <c r="G101">
        <v>58.973300000000002</v>
      </c>
      <c r="H101">
        <v>73.592799999999997</v>
      </c>
      <c r="I101">
        <v>78.339200000000005</v>
      </c>
      <c r="J101">
        <v>18</v>
      </c>
      <c r="K101">
        <v>36.49</v>
      </c>
      <c r="L101">
        <v>12.8</v>
      </c>
      <c r="M101">
        <v>17.32</v>
      </c>
      <c r="N101">
        <v>30.62</v>
      </c>
      <c r="O101">
        <v>14.73</v>
      </c>
      <c r="P101">
        <v>49.99</v>
      </c>
      <c r="Q101">
        <v>24.48</v>
      </c>
    </row>
    <row r="102" spans="3:17" x14ac:dyDescent="0.25">
      <c r="C102" s="7">
        <v>42573</v>
      </c>
      <c r="D102">
        <v>177.5309</v>
      </c>
      <c r="E102">
        <v>113.3626</v>
      </c>
      <c r="F102">
        <v>86.152900000000002</v>
      </c>
      <c r="G102">
        <v>59.720100000000002</v>
      </c>
      <c r="H102">
        <v>73.582800000000006</v>
      </c>
      <c r="I102">
        <v>79.452799999999996</v>
      </c>
      <c r="J102">
        <v>17.5</v>
      </c>
      <c r="K102">
        <v>36.78</v>
      </c>
      <c r="L102">
        <v>12.82</v>
      </c>
      <c r="M102">
        <v>17.32</v>
      </c>
      <c r="N102">
        <v>30.42</v>
      </c>
      <c r="O102">
        <v>14.98</v>
      </c>
      <c r="P102">
        <v>50</v>
      </c>
      <c r="Q102">
        <v>22.82</v>
      </c>
    </row>
    <row r="103" spans="3:17" x14ac:dyDescent="0.25">
      <c r="C103" s="7">
        <v>42576</v>
      </c>
      <c r="D103">
        <v>175.99119999999999</v>
      </c>
      <c r="E103">
        <v>113.59010000000001</v>
      </c>
      <c r="F103">
        <v>85.974800000000002</v>
      </c>
      <c r="G103">
        <v>60.875300000000003</v>
      </c>
      <c r="H103">
        <v>73.503399999999999</v>
      </c>
      <c r="I103">
        <v>78.488299999999995</v>
      </c>
      <c r="J103">
        <v>17.71</v>
      </c>
      <c r="K103">
        <v>36.21</v>
      </c>
      <c r="L103">
        <v>13.02</v>
      </c>
      <c r="M103">
        <v>16.899999999999999</v>
      </c>
      <c r="N103">
        <v>30.56</v>
      </c>
      <c r="O103">
        <v>15.63</v>
      </c>
      <c r="P103">
        <v>49.36</v>
      </c>
      <c r="Q103">
        <v>22.85</v>
      </c>
    </row>
    <row r="104" spans="3:17" x14ac:dyDescent="0.25">
      <c r="C104" s="7">
        <v>42577</v>
      </c>
      <c r="D104">
        <v>179.10059999999999</v>
      </c>
      <c r="E104">
        <v>114.66849999999999</v>
      </c>
      <c r="F104">
        <v>87.290400000000005</v>
      </c>
      <c r="G104">
        <v>61.721800000000002</v>
      </c>
      <c r="H104">
        <v>74.188500000000005</v>
      </c>
      <c r="I104">
        <v>78.040899999999993</v>
      </c>
      <c r="J104">
        <v>17.34</v>
      </c>
      <c r="K104">
        <v>36.75</v>
      </c>
      <c r="L104">
        <v>13.23</v>
      </c>
      <c r="M104">
        <v>16.98</v>
      </c>
      <c r="N104">
        <v>29.72</v>
      </c>
      <c r="O104">
        <v>15.02</v>
      </c>
      <c r="P104">
        <v>49.46</v>
      </c>
      <c r="Q104">
        <v>23.05</v>
      </c>
    </row>
    <row r="105" spans="3:17" x14ac:dyDescent="0.25">
      <c r="C105" s="7">
        <v>42578</v>
      </c>
      <c r="D105">
        <v>179.32060000000001</v>
      </c>
      <c r="E105">
        <v>114.5201</v>
      </c>
      <c r="F105">
        <v>86.528700000000001</v>
      </c>
      <c r="G105">
        <v>61.1342</v>
      </c>
      <c r="H105">
        <v>74.585599999999999</v>
      </c>
      <c r="I105">
        <v>78.080699999999993</v>
      </c>
      <c r="J105">
        <v>17.760000000000002</v>
      </c>
      <c r="K105">
        <v>35.92</v>
      </c>
      <c r="L105">
        <v>13.32</v>
      </c>
      <c r="M105">
        <v>15.1</v>
      </c>
      <c r="N105">
        <v>29.56</v>
      </c>
      <c r="O105">
        <v>15.05</v>
      </c>
      <c r="P105">
        <v>45.47</v>
      </c>
      <c r="Q105">
        <v>23.49</v>
      </c>
    </row>
    <row r="106" spans="3:17" x14ac:dyDescent="0.25">
      <c r="C106" s="7">
        <v>42579</v>
      </c>
      <c r="D106">
        <v>180.91030000000001</v>
      </c>
      <c r="E106">
        <v>114.1343</v>
      </c>
      <c r="F106">
        <v>86.469399999999993</v>
      </c>
      <c r="G106">
        <v>61.0745</v>
      </c>
      <c r="H106">
        <v>74.605500000000006</v>
      </c>
      <c r="I106">
        <v>78.736900000000006</v>
      </c>
      <c r="J106">
        <v>17.89</v>
      </c>
      <c r="K106">
        <v>36.1</v>
      </c>
      <c r="L106">
        <v>13.58</v>
      </c>
      <c r="M106">
        <v>14.49</v>
      </c>
      <c r="N106">
        <v>29.84</v>
      </c>
      <c r="O106">
        <v>15.05</v>
      </c>
      <c r="P106">
        <v>45.45</v>
      </c>
      <c r="Q106">
        <v>23.13</v>
      </c>
    </row>
    <row r="107" spans="3:17" x14ac:dyDescent="0.25">
      <c r="C107" s="7">
        <v>42580</v>
      </c>
      <c r="D107">
        <v>182.4401</v>
      </c>
      <c r="E107">
        <v>114.1739</v>
      </c>
      <c r="F107">
        <v>86.677099999999996</v>
      </c>
      <c r="G107">
        <v>61.572400000000002</v>
      </c>
      <c r="H107">
        <v>75.995500000000007</v>
      </c>
      <c r="I107">
        <v>77.603399999999993</v>
      </c>
      <c r="J107">
        <v>17.36</v>
      </c>
      <c r="K107">
        <v>35.93</v>
      </c>
      <c r="L107">
        <v>13.66</v>
      </c>
      <c r="M107">
        <v>15.03</v>
      </c>
      <c r="N107">
        <v>30.81</v>
      </c>
      <c r="O107">
        <v>15.41</v>
      </c>
      <c r="P107">
        <v>45.72</v>
      </c>
      <c r="Q107">
        <v>22.3</v>
      </c>
    </row>
    <row r="108" spans="3:17" x14ac:dyDescent="0.25">
      <c r="C108" s="7">
        <v>42583</v>
      </c>
      <c r="D108">
        <v>182.58009999999999</v>
      </c>
      <c r="E108">
        <v>114.21339999999999</v>
      </c>
      <c r="F108">
        <v>87.102400000000003</v>
      </c>
      <c r="G108">
        <v>61.323399999999999</v>
      </c>
      <c r="H108">
        <v>76.2239</v>
      </c>
      <c r="I108">
        <v>77.812200000000004</v>
      </c>
      <c r="J108">
        <v>16.88</v>
      </c>
      <c r="K108">
        <v>35.72</v>
      </c>
      <c r="L108">
        <v>13.69</v>
      </c>
      <c r="M108">
        <v>15.31</v>
      </c>
      <c r="N108">
        <v>30.73</v>
      </c>
      <c r="O108">
        <v>14.8</v>
      </c>
      <c r="P108">
        <v>46.55</v>
      </c>
      <c r="Q108">
        <v>20.89</v>
      </c>
    </row>
    <row r="109" spans="3:17" x14ac:dyDescent="0.25">
      <c r="C109" s="7">
        <v>42584</v>
      </c>
      <c r="D109">
        <v>181.9402</v>
      </c>
      <c r="E109">
        <v>113.8573</v>
      </c>
      <c r="F109">
        <v>86.686999999999998</v>
      </c>
      <c r="G109">
        <v>60.427199999999999</v>
      </c>
      <c r="H109">
        <v>74.704800000000006</v>
      </c>
      <c r="I109">
        <v>77.832099999999997</v>
      </c>
      <c r="J109">
        <v>17.11</v>
      </c>
      <c r="K109">
        <v>35.979999999999997</v>
      </c>
      <c r="L109">
        <v>13.16</v>
      </c>
      <c r="M109">
        <v>15.2</v>
      </c>
      <c r="N109">
        <v>28.74</v>
      </c>
      <c r="O109">
        <v>14.87</v>
      </c>
      <c r="P109">
        <v>45.68</v>
      </c>
      <c r="Q109">
        <v>21.17</v>
      </c>
    </row>
    <row r="110" spans="3:17" x14ac:dyDescent="0.25">
      <c r="C110" s="7">
        <v>42585</v>
      </c>
      <c r="D110">
        <v>181.27029999999999</v>
      </c>
      <c r="E110">
        <v>113.9265</v>
      </c>
      <c r="F110">
        <v>85.727500000000006</v>
      </c>
      <c r="G110">
        <v>61.064500000000002</v>
      </c>
      <c r="H110">
        <v>75.211200000000005</v>
      </c>
      <c r="I110">
        <v>78.259699999999995</v>
      </c>
      <c r="J110">
        <v>18.21</v>
      </c>
      <c r="K110">
        <v>37.020000000000003</v>
      </c>
      <c r="L110">
        <v>14.93</v>
      </c>
      <c r="M110">
        <v>15.61</v>
      </c>
      <c r="N110">
        <v>28.93</v>
      </c>
      <c r="O110">
        <v>14.79</v>
      </c>
      <c r="P110">
        <v>46.09</v>
      </c>
      <c r="Q110">
        <v>22.36</v>
      </c>
    </row>
    <row r="111" spans="3:17" x14ac:dyDescent="0.25">
      <c r="C111" s="7">
        <v>42586</v>
      </c>
      <c r="D111">
        <v>181.74019999999999</v>
      </c>
      <c r="E111">
        <v>114.4113</v>
      </c>
      <c r="F111">
        <v>85.816599999999994</v>
      </c>
      <c r="G111">
        <v>61.233800000000002</v>
      </c>
      <c r="H111">
        <v>76.591300000000004</v>
      </c>
      <c r="I111">
        <v>79.025300000000001</v>
      </c>
      <c r="J111">
        <v>18.079999999999998</v>
      </c>
      <c r="K111">
        <v>36.92</v>
      </c>
      <c r="L111">
        <v>15.43</v>
      </c>
      <c r="M111">
        <v>15.22</v>
      </c>
      <c r="N111">
        <v>28.13</v>
      </c>
      <c r="O111">
        <v>14.79</v>
      </c>
      <c r="P111">
        <v>46.1</v>
      </c>
      <c r="Q111">
        <v>22.24</v>
      </c>
    </row>
    <row r="112" spans="3:17" x14ac:dyDescent="0.25">
      <c r="C112" s="7">
        <v>42587</v>
      </c>
      <c r="D112">
        <v>182.84</v>
      </c>
      <c r="E112">
        <v>115.5986</v>
      </c>
      <c r="F112">
        <v>86.143000000000001</v>
      </c>
      <c r="G112">
        <v>61.592300000000002</v>
      </c>
      <c r="H112">
        <v>76.372799999999998</v>
      </c>
      <c r="I112">
        <v>79.6815</v>
      </c>
      <c r="J112">
        <v>18.07</v>
      </c>
      <c r="K112">
        <v>37.76</v>
      </c>
      <c r="L112">
        <v>15.4</v>
      </c>
      <c r="M112">
        <v>15.61</v>
      </c>
      <c r="N112">
        <v>29.52</v>
      </c>
      <c r="O112">
        <v>16.14</v>
      </c>
      <c r="P112">
        <v>47.22</v>
      </c>
      <c r="Q112">
        <v>21.96</v>
      </c>
    </row>
    <row r="113" spans="3:17" x14ac:dyDescent="0.25">
      <c r="C113" s="7">
        <v>42590</v>
      </c>
      <c r="D113">
        <v>181.2603</v>
      </c>
      <c r="E113">
        <v>116.212</v>
      </c>
      <c r="F113">
        <v>86.014399999999995</v>
      </c>
      <c r="G113">
        <v>61.253700000000002</v>
      </c>
      <c r="H113">
        <v>76.273499999999999</v>
      </c>
      <c r="I113">
        <v>79.492599999999996</v>
      </c>
      <c r="J113">
        <v>18.190000000000001</v>
      </c>
      <c r="K113">
        <v>36.869999999999997</v>
      </c>
      <c r="L113">
        <v>15.69</v>
      </c>
      <c r="M113">
        <v>15.97</v>
      </c>
      <c r="N113">
        <v>30.47</v>
      </c>
      <c r="O113">
        <v>15.73</v>
      </c>
      <c r="P113">
        <v>47.47</v>
      </c>
      <c r="Q113">
        <v>22.45</v>
      </c>
    </row>
    <row r="114" spans="3:17" x14ac:dyDescent="0.25">
      <c r="C114" s="7">
        <v>42591</v>
      </c>
      <c r="D114">
        <v>182.12010000000001</v>
      </c>
      <c r="E114">
        <v>116.8254</v>
      </c>
      <c r="F114">
        <v>86.785899999999998</v>
      </c>
      <c r="G114">
        <v>60.546700000000001</v>
      </c>
      <c r="H114">
        <v>75.856499999999997</v>
      </c>
      <c r="I114">
        <v>79.601900000000001</v>
      </c>
      <c r="J114">
        <v>22.16</v>
      </c>
      <c r="K114">
        <v>36.79</v>
      </c>
      <c r="L114">
        <v>15.65</v>
      </c>
      <c r="M114">
        <v>15.85</v>
      </c>
      <c r="N114">
        <v>30.35</v>
      </c>
      <c r="O114">
        <v>16.79</v>
      </c>
      <c r="P114">
        <v>46.95</v>
      </c>
      <c r="Q114">
        <v>28.16</v>
      </c>
    </row>
    <row r="115" spans="3:17" x14ac:dyDescent="0.25">
      <c r="C115" s="7">
        <v>42592</v>
      </c>
      <c r="D115">
        <v>181.19030000000001</v>
      </c>
      <c r="E115">
        <v>116.5484</v>
      </c>
      <c r="F115">
        <v>86.340800000000002</v>
      </c>
      <c r="G115">
        <v>60.805599999999998</v>
      </c>
      <c r="H115">
        <v>76.055099999999996</v>
      </c>
      <c r="I115">
        <v>79.224100000000007</v>
      </c>
      <c r="J115">
        <v>22.29</v>
      </c>
      <c r="K115">
        <v>33.29</v>
      </c>
      <c r="L115">
        <v>15.04</v>
      </c>
      <c r="M115">
        <v>15.88</v>
      </c>
      <c r="N115">
        <v>29.21</v>
      </c>
      <c r="O115">
        <v>16.809999999999999</v>
      </c>
      <c r="P115">
        <v>46.59</v>
      </c>
      <c r="Q115">
        <v>27.32</v>
      </c>
    </row>
    <row r="116" spans="3:17" x14ac:dyDescent="0.25">
      <c r="C116" s="7">
        <v>42593</v>
      </c>
      <c r="D116">
        <v>182.21010000000001</v>
      </c>
      <c r="E116">
        <v>117.6169</v>
      </c>
      <c r="F116">
        <v>86.845299999999995</v>
      </c>
      <c r="G116">
        <v>61.701799999999999</v>
      </c>
      <c r="H116">
        <v>77.5047</v>
      </c>
      <c r="I116">
        <v>79.661599999999993</v>
      </c>
      <c r="J116">
        <v>23.01</v>
      </c>
      <c r="K116">
        <v>33.53</v>
      </c>
      <c r="L116">
        <v>14.9</v>
      </c>
      <c r="M116">
        <v>16.23</v>
      </c>
      <c r="N116">
        <v>30.51</v>
      </c>
      <c r="O116">
        <v>17.079999999999998</v>
      </c>
      <c r="P116">
        <v>47.13</v>
      </c>
      <c r="Q116">
        <v>24.49</v>
      </c>
    </row>
    <row r="117" spans="3:17" x14ac:dyDescent="0.25">
      <c r="C117" s="7">
        <v>42594</v>
      </c>
      <c r="D117">
        <v>180.78039999999999</v>
      </c>
      <c r="E117">
        <v>117.6268</v>
      </c>
      <c r="F117">
        <v>86.588099999999997</v>
      </c>
      <c r="G117">
        <v>62.856999999999999</v>
      </c>
      <c r="H117">
        <v>77.375699999999995</v>
      </c>
      <c r="I117">
        <v>79.562200000000004</v>
      </c>
      <c r="J117">
        <v>24.18</v>
      </c>
      <c r="K117">
        <v>32.659999999999997</v>
      </c>
      <c r="L117">
        <v>14.97</v>
      </c>
      <c r="M117">
        <v>16.32</v>
      </c>
      <c r="N117">
        <v>31.4</v>
      </c>
      <c r="O117">
        <v>17.59</v>
      </c>
      <c r="P117">
        <v>47.17</v>
      </c>
      <c r="Q117">
        <v>24.92</v>
      </c>
    </row>
    <row r="118" spans="3:17" x14ac:dyDescent="0.25">
      <c r="C118" s="7">
        <v>42597</v>
      </c>
      <c r="D118">
        <v>181.9502</v>
      </c>
      <c r="E118">
        <v>118.01260000000001</v>
      </c>
      <c r="F118">
        <v>86.954099999999997</v>
      </c>
      <c r="G118">
        <v>62.956600000000002</v>
      </c>
      <c r="H118">
        <v>78.16</v>
      </c>
      <c r="I118">
        <v>80.447100000000006</v>
      </c>
      <c r="J118">
        <v>23.23</v>
      </c>
      <c r="K118">
        <v>34.01</v>
      </c>
      <c r="L118">
        <v>15.65</v>
      </c>
      <c r="M118">
        <v>16.41</v>
      </c>
      <c r="N118">
        <v>31.72</v>
      </c>
      <c r="O118">
        <v>17.66</v>
      </c>
      <c r="P118">
        <v>47.28</v>
      </c>
      <c r="Q118">
        <v>26.59</v>
      </c>
    </row>
    <row r="119" spans="3:17" x14ac:dyDescent="0.25">
      <c r="C119" s="7">
        <v>42598</v>
      </c>
      <c r="D119">
        <v>181.2903</v>
      </c>
      <c r="E119">
        <v>117.1024</v>
      </c>
      <c r="F119">
        <v>86.320999999999998</v>
      </c>
      <c r="G119">
        <v>61.612200000000001</v>
      </c>
      <c r="H119">
        <v>77.028099999999995</v>
      </c>
      <c r="I119">
        <v>80.3476</v>
      </c>
      <c r="J119">
        <v>22.92</v>
      </c>
      <c r="K119">
        <v>33.799999999999997</v>
      </c>
      <c r="L119">
        <v>15.41</v>
      </c>
      <c r="M119">
        <v>16.28</v>
      </c>
      <c r="N119">
        <v>31.49</v>
      </c>
      <c r="O119">
        <v>17.79</v>
      </c>
      <c r="P119">
        <v>47.34</v>
      </c>
      <c r="Q119">
        <v>26.6</v>
      </c>
    </row>
    <row r="120" spans="3:17" x14ac:dyDescent="0.25">
      <c r="C120" s="7">
        <v>42599</v>
      </c>
      <c r="D120">
        <v>179.79050000000001</v>
      </c>
      <c r="E120">
        <v>117.7257</v>
      </c>
      <c r="F120">
        <v>86.182500000000005</v>
      </c>
      <c r="G120">
        <v>62.040399999999998</v>
      </c>
      <c r="H120">
        <v>77.286299999999997</v>
      </c>
      <c r="I120">
        <v>80.516999999999996</v>
      </c>
      <c r="J120">
        <v>22.74</v>
      </c>
      <c r="K120">
        <v>33.54</v>
      </c>
      <c r="L120">
        <v>14.78</v>
      </c>
      <c r="M120">
        <v>16.84</v>
      </c>
      <c r="N120">
        <v>30.11</v>
      </c>
      <c r="O120">
        <v>16.63</v>
      </c>
      <c r="P120">
        <v>47.16</v>
      </c>
      <c r="Q120">
        <v>30</v>
      </c>
    </row>
    <row r="121" spans="3:17" x14ac:dyDescent="0.25">
      <c r="C121" s="7">
        <v>42600</v>
      </c>
      <c r="D121">
        <v>181.34030000000001</v>
      </c>
      <c r="E121">
        <v>117.7158</v>
      </c>
      <c r="F121">
        <v>86.133099999999999</v>
      </c>
      <c r="G121">
        <v>62.618000000000002</v>
      </c>
      <c r="H121">
        <v>79.143000000000001</v>
      </c>
      <c r="I121">
        <v>79.949200000000005</v>
      </c>
      <c r="J121">
        <v>22.89</v>
      </c>
      <c r="K121">
        <v>34.01</v>
      </c>
      <c r="L121">
        <v>14.57</v>
      </c>
      <c r="M121">
        <v>16.809999999999999</v>
      </c>
      <c r="N121">
        <v>30.77</v>
      </c>
      <c r="O121">
        <v>16.940000000000001</v>
      </c>
      <c r="P121">
        <v>48.04</v>
      </c>
      <c r="Q121">
        <v>29.19</v>
      </c>
    </row>
    <row r="122" spans="3:17" x14ac:dyDescent="0.25">
      <c r="C122" s="7">
        <v>42601</v>
      </c>
      <c r="D122">
        <v>183.82990000000001</v>
      </c>
      <c r="E122">
        <v>118.36879999999999</v>
      </c>
      <c r="F122">
        <v>86.093500000000006</v>
      </c>
      <c r="G122">
        <v>64.788899999999998</v>
      </c>
      <c r="H122">
        <v>78.646500000000003</v>
      </c>
      <c r="I122">
        <v>80.148399999999995</v>
      </c>
      <c r="J122">
        <v>23.03</v>
      </c>
      <c r="K122">
        <v>34.51</v>
      </c>
      <c r="L122">
        <v>14.53</v>
      </c>
      <c r="M122">
        <v>16.350000000000001</v>
      </c>
      <c r="N122">
        <v>34.22</v>
      </c>
      <c r="O122">
        <v>16.02</v>
      </c>
      <c r="P122">
        <v>50.12</v>
      </c>
      <c r="Q122">
        <v>28.74</v>
      </c>
    </row>
    <row r="123" spans="3:17" x14ac:dyDescent="0.25">
      <c r="C123" s="7">
        <v>42604</v>
      </c>
      <c r="D123">
        <v>184.15979999999999</v>
      </c>
      <c r="E123">
        <v>118.4776</v>
      </c>
      <c r="F123">
        <v>86.370500000000007</v>
      </c>
      <c r="G123">
        <v>64.1815</v>
      </c>
      <c r="H123">
        <v>78.894800000000004</v>
      </c>
      <c r="I123">
        <v>80.736099999999993</v>
      </c>
      <c r="J123">
        <v>22.94</v>
      </c>
      <c r="K123">
        <v>33.590000000000003</v>
      </c>
      <c r="L123">
        <v>14.44</v>
      </c>
      <c r="M123">
        <v>16.260000000000002</v>
      </c>
      <c r="N123">
        <v>34.03</v>
      </c>
      <c r="O123">
        <v>15.91</v>
      </c>
      <c r="P123">
        <v>50.23</v>
      </c>
      <c r="Q123">
        <v>31.27</v>
      </c>
    </row>
    <row r="124" spans="3:17" x14ac:dyDescent="0.25">
      <c r="C124" s="7">
        <v>42605</v>
      </c>
      <c r="D124">
        <v>185.7595</v>
      </c>
      <c r="E124">
        <v>118.5073</v>
      </c>
      <c r="F124">
        <v>86.845299999999995</v>
      </c>
      <c r="G124">
        <v>64.0321</v>
      </c>
      <c r="H124">
        <v>79.440899999999999</v>
      </c>
      <c r="I124">
        <v>80.477099999999993</v>
      </c>
      <c r="J124">
        <v>23.66</v>
      </c>
      <c r="K124">
        <v>33.520000000000003</v>
      </c>
      <c r="L124">
        <v>14.88</v>
      </c>
      <c r="M124">
        <v>16.309999999999999</v>
      </c>
      <c r="N124">
        <v>35.549999999999997</v>
      </c>
      <c r="O124">
        <v>15.74</v>
      </c>
      <c r="P124">
        <v>51.56</v>
      </c>
      <c r="Q124">
        <v>31.2</v>
      </c>
    </row>
    <row r="125" spans="3:17" x14ac:dyDescent="0.25">
      <c r="C125" s="7">
        <v>42606</v>
      </c>
      <c r="D125">
        <v>184.9897</v>
      </c>
      <c r="E125">
        <v>118.26</v>
      </c>
      <c r="F125">
        <v>85.707800000000006</v>
      </c>
      <c r="G125">
        <v>63.603900000000003</v>
      </c>
      <c r="H125">
        <v>79.450800000000001</v>
      </c>
      <c r="I125">
        <v>79.969200000000001</v>
      </c>
      <c r="J125">
        <v>22.09</v>
      </c>
      <c r="K125">
        <v>33.32</v>
      </c>
      <c r="L125">
        <v>14.81</v>
      </c>
      <c r="M125">
        <v>15.84</v>
      </c>
      <c r="N125">
        <v>34.08</v>
      </c>
      <c r="O125">
        <v>14.7</v>
      </c>
      <c r="P125">
        <v>51.25</v>
      </c>
      <c r="Q125">
        <v>30.54</v>
      </c>
    </row>
    <row r="126" spans="3:17" x14ac:dyDescent="0.25">
      <c r="C126" s="7">
        <v>42607</v>
      </c>
      <c r="D126">
        <v>183.7799</v>
      </c>
      <c r="E126">
        <v>118.1314</v>
      </c>
      <c r="F126">
        <v>84.461500000000001</v>
      </c>
      <c r="G126">
        <v>63.145800000000001</v>
      </c>
      <c r="H126">
        <v>79.728800000000007</v>
      </c>
      <c r="I126">
        <v>79.998999999999995</v>
      </c>
      <c r="J126">
        <v>21.03</v>
      </c>
      <c r="K126">
        <v>32.15</v>
      </c>
      <c r="L126">
        <v>14.79</v>
      </c>
      <c r="M126">
        <v>16.190000000000001</v>
      </c>
      <c r="N126">
        <v>34.65</v>
      </c>
      <c r="O126">
        <v>14.07</v>
      </c>
      <c r="P126">
        <v>50.41</v>
      </c>
      <c r="Q126">
        <v>31.09</v>
      </c>
    </row>
    <row r="127" spans="3:17" x14ac:dyDescent="0.25">
      <c r="C127" s="7">
        <v>42608</v>
      </c>
      <c r="D127">
        <v>183.88990000000001</v>
      </c>
      <c r="E127">
        <v>118.35890000000001</v>
      </c>
      <c r="F127">
        <v>85.658299999999997</v>
      </c>
      <c r="G127">
        <v>62.996400000000001</v>
      </c>
      <c r="H127">
        <v>79.669200000000004</v>
      </c>
      <c r="I127">
        <v>80.248000000000005</v>
      </c>
      <c r="J127">
        <v>21.03</v>
      </c>
      <c r="K127">
        <v>32.119999999999997</v>
      </c>
      <c r="L127">
        <v>14.67</v>
      </c>
      <c r="M127">
        <v>15.97</v>
      </c>
      <c r="N127">
        <v>32.590000000000003</v>
      </c>
      <c r="O127">
        <v>14.11</v>
      </c>
      <c r="P127">
        <v>50.23</v>
      </c>
      <c r="Q127">
        <v>30.83</v>
      </c>
    </row>
    <row r="128" spans="3:17" x14ac:dyDescent="0.25">
      <c r="C128" s="7">
        <v>42611</v>
      </c>
      <c r="D128">
        <v>186.52940000000001</v>
      </c>
      <c r="E128">
        <v>119.2098</v>
      </c>
      <c r="F128">
        <v>86.509</v>
      </c>
      <c r="G128">
        <v>62.847000000000001</v>
      </c>
      <c r="H128">
        <v>80.910300000000007</v>
      </c>
      <c r="I128">
        <v>80.546899999999994</v>
      </c>
      <c r="J128">
        <v>20.82</v>
      </c>
      <c r="K128">
        <v>32.03</v>
      </c>
      <c r="L128">
        <v>14.94</v>
      </c>
      <c r="M128">
        <v>16.059999999999999</v>
      </c>
      <c r="N128">
        <v>33.729999999999997</v>
      </c>
      <c r="O128">
        <v>14.38</v>
      </c>
      <c r="P128">
        <v>49.6</v>
      </c>
      <c r="Q128">
        <v>30.25</v>
      </c>
    </row>
    <row r="129" spans="3:17" x14ac:dyDescent="0.25">
      <c r="C129" s="7">
        <v>42612</v>
      </c>
      <c r="D129">
        <v>186.34950000000001</v>
      </c>
      <c r="E129">
        <v>118.89319999999999</v>
      </c>
      <c r="F129">
        <v>85.905600000000007</v>
      </c>
      <c r="G129">
        <v>62.040399999999998</v>
      </c>
      <c r="H129">
        <v>80.900400000000005</v>
      </c>
      <c r="I129">
        <v>80.845699999999994</v>
      </c>
      <c r="J129">
        <v>20.89</v>
      </c>
      <c r="K129">
        <v>31.58</v>
      </c>
      <c r="L129">
        <v>15.37</v>
      </c>
      <c r="M129">
        <v>15.98</v>
      </c>
      <c r="N129">
        <v>33.96</v>
      </c>
      <c r="O129">
        <v>14.15</v>
      </c>
      <c r="P129">
        <v>49.81</v>
      </c>
      <c r="Q129">
        <v>30.25</v>
      </c>
    </row>
    <row r="130" spans="3:17" x14ac:dyDescent="0.25">
      <c r="C130" s="7">
        <v>42613</v>
      </c>
      <c r="D130">
        <v>185.8895</v>
      </c>
      <c r="E130">
        <v>117.5872</v>
      </c>
      <c r="F130">
        <v>86.083600000000004</v>
      </c>
      <c r="G130">
        <v>62.115299999999998</v>
      </c>
      <c r="H130">
        <v>80.572699999999998</v>
      </c>
      <c r="I130">
        <v>80.576700000000002</v>
      </c>
      <c r="J130">
        <v>20.7</v>
      </c>
      <c r="K130">
        <v>31.29</v>
      </c>
      <c r="L130">
        <v>15.48</v>
      </c>
      <c r="M130">
        <v>15.76</v>
      </c>
      <c r="N130">
        <v>33.729999999999997</v>
      </c>
      <c r="O130">
        <v>13.77</v>
      </c>
      <c r="P130">
        <v>48.68</v>
      </c>
      <c r="Q130">
        <v>29.03</v>
      </c>
    </row>
    <row r="131" spans="3:17" x14ac:dyDescent="0.25">
      <c r="C131" s="7">
        <v>42614</v>
      </c>
      <c r="D131">
        <v>185.33959999999999</v>
      </c>
      <c r="E131">
        <v>118.36879999999999</v>
      </c>
      <c r="F131">
        <v>86.034199999999998</v>
      </c>
      <c r="G131">
        <v>62.255000000000003</v>
      </c>
      <c r="H131">
        <v>80.493300000000005</v>
      </c>
      <c r="I131">
        <v>80.975099999999998</v>
      </c>
      <c r="J131">
        <v>20.23</v>
      </c>
      <c r="K131">
        <v>31.38</v>
      </c>
      <c r="L131">
        <v>14.95</v>
      </c>
      <c r="M131">
        <v>15.6</v>
      </c>
      <c r="N131">
        <v>33.42</v>
      </c>
      <c r="O131">
        <v>13.49</v>
      </c>
      <c r="P131">
        <v>48.8</v>
      </c>
      <c r="Q131">
        <v>29.12</v>
      </c>
    </row>
    <row r="132" spans="3:17" x14ac:dyDescent="0.25">
      <c r="C132" s="7">
        <v>42615</v>
      </c>
      <c r="D132">
        <v>185.8895</v>
      </c>
      <c r="E132">
        <v>119.8331</v>
      </c>
      <c r="F132">
        <v>86.370500000000007</v>
      </c>
      <c r="G132">
        <v>62.604300000000002</v>
      </c>
      <c r="H132">
        <v>81.297600000000003</v>
      </c>
      <c r="I132">
        <v>81.672300000000007</v>
      </c>
      <c r="J132">
        <v>19.82</v>
      </c>
      <c r="K132">
        <v>32.159999999999997</v>
      </c>
      <c r="L132">
        <v>14.96</v>
      </c>
      <c r="M132">
        <v>15.91</v>
      </c>
      <c r="N132">
        <v>33.880000000000003</v>
      </c>
      <c r="O132">
        <v>13.33</v>
      </c>
      <c r="P132">
        <v>48.56</v>
      </c>
      <c r="Q132">
        <v>28.76</v>
      </c>
    </row>
    <row r="133" spans="3:17" x14ac:dyDescent="0.25">
      <c r="C133" s="7">
        <v>42619</v>
      </c>
      <c r="D133">
        <v>188.26910000000001</v>
      </c>
      <c r="E133">
        <v>118.54689999999999</v>
      </c>
      <c r="F133">
        <v>86.222099999999998</v>
      </c>
      <c r="G133">
        <v>62.624200000000002</v>
      </c>
      <c r="H133">
        <v>82.091899999999995</v>
      </c>
      <c r="I133">
        <v>82.200199999999995</v>
      </c>
      <c r="J133">
        <v>20.49</v>
      </c>
      <c r="K133">
        <v>32.54</v>
      </c>
      <c r="L133">
        <v>15.11</v>
      </c>
      <c r="M133">
        <v>15.74</v>
      </c>
      <c r="N133">
        <v>33.56</v>
      </c>
      <c r="O133">
        <v>13.1</v>
      </c>
      <c r="P133">
        <v>48.24</v>
      </c>
      <c r="Q133">
        <v>29.47</v>
      </c>
    </row>
    <row r="134" spans="3:17" x14ac:dyDescent="0.25">
      <c r="C134" s="7">
        <v>42620</v>
      </c>
      <c r="D134">
        <v>188.5291</v>
      </c>
      <c r="E134">
        <v>118.3886</v>
      </c>
      <c r="F134">
        <v>85.213200000000001</v>
      </c>
      <c r="G134">
        <v>62.734000000000002</v>
      </c>
      <c r="H134">
        <v>82.449299999999994</v>
      </c>
      <c r="I134">
        <v>82.907399999999996</v>
      </c>
      <c r="J134">
        <v>20.3</v>
      </c>
      <c r="K134">
        <v>32.74</v>
      </c>
      <c r="L134">
        <v>14.8</v>
      </c>
      <c r="M134">
        <v>16.07</v>
      </c>
      <c r="N134">
        <v>34.880000000000003</v>
      </c>
      <c r="O134">
        <v>13</v>
      </c>
      <c r="P134">
        <v>48.06</v>
      </c>
      <c r="Q134">
        <v>30.27</v>
      </c>
    </row>
    <row r="135" spans="3:17" x14ac:dyDescent="0.25">
      <c r="C135" s="7">
        <v>42621</v>
      </c>
      <c r="D135">
        <v>186.70939999999999</v>
      </c>
      <c r="E135">
        <v>117.75539999999999</v>
      </c>
      <c r="F135">
        <v>85.322000000000003</v>
      </c>
      <c r="G135">
        <v>62.594299999999997</v>
      </c>
      <c r="H135">
        <v>81.297600000000003</v>
      </c>
      <c r="I135">
        <v>82.638499999999993</v>
      </c>
      <c r="J135">
        <v>20.65</v>
      </c>
      <c r="K135">
        <v>32.76</v>
      </c>
      <c r="L135">
        <v>14.72</v>
      </c>
      <c r="M135">
        <v>16.09</v>
      </c>
      <c r="N135">
        <v>35.29</v>
      </c>
      <c r="O135">
        <v>12.74</v>
      </c>
      <c r="P135">
        <v>47.46</v>
      </c>
      <c r="Q135">
        <v>29.96</v>
      </c>
    </row>
    <row r="136" spans="3:17" x14ac:dyDescent="0.25">
      <c r="C136" s="7">
        <v>42622</v>
      </c>
      <c r="D136">
        <v>184.7997</v>
      </c>
      <c r="E136">
        <v>114.5498</v>
      </c>
      <c r="F136">
        <v>83.947100000000006</v>
      </c>
      <c r="G136">
        <v>60.658200000000001</v>
      </c>
      <c r="H136">
        <v>77.425299999999993</v>
      </c>
      <c r="I136">
        <v>81.004999999999995</v>
      </c>
      <c r="J136">
        <v>20.035</v>
      </c>
      <c r="K136">
        <v>31.75</v>
      </c>
      <c r="L136">
        <v>14.57</v>
      </c>
      <c r="M136">
        <v>15.67</v>
      </c>
      <c r="N136">
        <v>36.380000000000003</v>
      </c>
      <c r="O136">
        <v>12.32</v>
      </c>
      <c r="P136">
        <v>46.12</v>
      </c>
      <c r="Q136">
        <v>28.06</v>
      </c>
    </row>
    <row r="137" spans="3:17" x14ac:dyDescent="0.25">
      <c r="C137" s="7">
        <v>42625</v>
      </c>
      <c r="D137">
        <v>186.70939999999999</v>
      </c>
      <c r="E137">
        <v>116.50879999999999</v>
      </c>
      <c r="F137">
        <v>85.262600000000006</v>
      </c>
      <c r="G137">
        <v>61.586300000000001</v>
      </c>
      <c r="H137">
        <v>76.611099999999993</v>
      </c>
      <c r="I137">
        <v>82.638499999999993</v>
      </c>
      <c r="J137">
        <v>20.8</v>
      </c>
      <c r="K137">
        <v>31.97</v>
      </c>
      <c r="L137">
        <v>14.85</v>
      </c>
      <c r="M137">
        <v>16.010000000000002</v>
      </c>
      <c r="N137">
        <v>36.18</v>
      </c>
      <c r="O137">
        <v>12.43</v>
      </c>
      <c r="P137">
        <v>46.99</v>
      </c>
      <c r="Q137">
        <v>28.62</v>
      </c>
    </row>
    <row r="138" spans="3:17" x14ac:dyDescent="0.25">
      <c r="C138" s="7">
        <v>42626</v>
      </c>
      <c r="D138">
        <v>185.77950000000001</v>
      </c>
      <c r="E138">
        <v>114.46080000000001</v>
      </c>
      <c r="F138">
        <v>83.917400000000001</v>
      </c>
      <c r="G138">
        <v>61.047400000000003</v>
      </c>
      <c r="H138">
        <v>76.660799999999995</v>
      </c>
      <c r="I138">
        <v>81.562799999999996</v>
      </c>
      <c r="J138">
        <v>20.34</v>
      </c>
      <c r="K138">
        <v>31.85</v>
      </c>
      <c r="L138">
        <v>14.7</v>
      </c>
      <c r="M138">
        <v>15.53</v>
      </c>
      <c r="N138">
        <v>35.76</v>
      </c>
      <c r="O138">
        <v>12.06</v>
      </c>
      <c r="P138">
        <v>45.78</v>
      </c>
      <c r="Q138">
        <v>27.53</v>
      </c>
    </row>
    <row r="139" spans="3:17" x14ac:dyDescent="0.25">
      <c r="C139" s="7">
        <v>42627</v>
      </c>
      <c r="D139">
        <v>185.49959999999999</v>
      </c>
      <c r="E139">
        <v>114.8862</v>
      </c>
      <c r="F139">
        <v>83.759200000000007</v>
      </c>
      <c r="G139">
        <v>61.177100000000003</v>
      </c>
      <c r="H139">
        <v>78.249399999999994</v>
      </c>
      <c r="I139">
        <v>81.164400000000001</v>
      </c>
      <c r="J139">
        <v>20.34</v>
      </c>
      <c r="K139">
        <v>30.76</v>
      </c>
      <c r="L139">
        <v>14.76</v>
      </c>
      <c r="M139">
        <v>15.31</v>
      </c>
      <c r="N139">
        <v>35.44</v>
      </c>
      <c r="O139">
        <v>11.89</v>
      </c>
      <c r="P139">
        <v>45.74</v>
      </c>
      <c r="Q139">
        <v>27.38</v>
      </c>
    </row>
    <row r="140" spans="3:17" x14ac:dyDescent="0.25">
      <c r="C140" s="7">
        <v>42628</v>
      </c>
      <c r="D140">
        <v>189.8689</v>
      </c>
      <c r="E140">
        <v>116.1031</v>
      </c>
      <c r="F140">
        <v>84.728499999999997</v>
      </c>
      <c r="G140">
        <v>61.825800000000001</v>
      </c>
      <c r="H140">
        <v>79.321700000000007</v>
      </c>
      <c r="I140">
        <v>81.682299999999998</v>
      </c>
      <c r="J140">
        <v>20.69</v>
      </c>
      <c r="K140">
        <v>30.61</v>
      </c>
      <c r="L140">
        <v>16.03</v>
      </c>
      <c r="M140">
        <v>15.78</v>
      </c>
      <c r="N140">
        <v>35.01</v>
      </c>
      <c r="O140">
        <v>12.06</v>
      </c>
      <c r="P140">
        <v>47.64</v>
      </c>
      <c r="Q140">
        <v>27.37</v>
      </c>
    </row>
    <row r="141" spans="3:17" x14ac:dyDescent="0.25">
      <c r="C141" s="7">
        <v>42629</v>
      </c>
      <c r="D141">
        <v>188.47909999999999</v>
      </c>
      <c r="E141">
        <v>114.9555</v>
      </c>
      <c r="F141">
        <v>85.074700000000007</v>
      </c>
      <c r="G141">
        <v>61.805900000000001</v>
      </c>
      <c r="H141">
        <v>78.547300000000007</v>
      </c>
      <c r="I141">
        <v>81.742099999999994</v>
      </c>
      <c r="J141">
        <v>20.85</v>
      </c>
      <c r="K141">
        <v>31.03</v>
      </c>
      <c r="L141">
        <v>15.95</v>
      </c>
      <c r="M141">
        <v>15.68</v>
      </c>
      <c r="N141">
        <v>35.03</v>
      </c>
      <c r="O141">
        <v>12.12</v>
      </c>
      <c r="P141">
        <v>46.68</v>
      </c>
      <c r="Q141">
        <v>27.28</v>
      </c>
    </row>
    <row r="142" spans="3:17" x14ac:dyDescent="0.25">
      <c r="C142" s="7">
        <v>42632</v>
      </c>
      <c r="D142">
        <v>188.4391</v>
      </c>
      <c r="E142">
        <v>115.9152</v>
      </c>
      <c r="F142">
        <v>85.054900000000004</v>
      </c>
      <c r="G142">
        <v>62.404699999999998</v>
      </c>
      <c r="H142">
        <v>79.619600000000005</v>
      </c>
      <c r="I142">
        <v>82.180300000000003</v>
      </c>
      <c r="J142">
        <v>20.059999999999999</v>
      </c>
      <c r="K142">
        <v>29.23</v>
      </c>
      <c r="L142">
        <v>16.309999999999999</v>
      </c>
      <c r="M142">
        <v>15.87</v>
      </c>
      <c r="N142">
        <v>34.26</v>
      </c>
      <c r="O142">
        <v>11.77</v>
      </c>
      <c r="P142">
        <v>46.08</v>
      </c>
      <c r="Q142">
        <v>27.1</v>
      </c>
    </row>
    <row r="143" spans="3:17" x14ac:dyDescent="0.25">
      <c r="C143" s="7">
        <v>42633</v>
      </c>
      <c r="D143">
        <v>186.37950000000001</v>
      </c>
      <c r="E143">
        <v>117.142</v>
      </c>
      <c r="F143">
        <v>85.420900000000003</v>
      </c>
      <c r="G143">
        <v>62.783900000000003</v>
      </c>
      <c r="H143">
        <v>79.083399999999997</v>
      </c>
      <c r="I143">
        <v>82.150400000000005</v>
      </c>
      <c r="J143">
        <v>20.29</v>
      </c>
      <c r="K143">
        <v>28.34</v>
      </c>
      <c r="L143">
        <v>15.94</v>
      </c>
      <c r="M143">
        <v>15.61</v>
      </c>
      <c r="N143">
        <v>33.15</v>
      </c>
      <c r="O143">
        <v>11.39</v>
      </c>
      <c r="P143">
        <v>46.12</v>
      </c>
      <c r="Q143">
        <v>26.33</v>
      </c>
    </row>
    <row r="144" spans="3:17" x14ac:dyDescent="0.25">
      <c r="C144" s="7">
        <v>42634</v>
      </c>
      <c r="D144">
        <v>186.14949999999999</v>
      </c>
      <c r="E144">
        <v>117.795</v>
      </c>
      <c r="F144">
        <v>86.192400000000006</v>
      </c>
      <c r="G144">
        <v>63.222999999999999</v>
      </c>
      <c r="H144">
        <v>79.837999999999994</v>
      </c>
      <c r="I144">
        <v>82.887500000000003</v>
      </c>
      <c r="J144">
        <v>20.09</v>
      </c>
      <c r="K144">
        <v>29.05</v>
      </c>
      <c r="L144">
        <v>16.27</v>
      </c>
      <c r="M144">
        <v>17.07</v>
      </c>
      <c r="N144">
        <v>33.4</v>
      </c>
      <c r="O144">
        <v>11.74</v>
      </c>
      <c r="P144">
        <v>46.83</v>
      </c>
      <c r="Q144">
        <v>26.97</v>
      </c>
    </row>
    <row r="145" spans="3:17" x14ac:dyDescent="0.25">
      <c r="C145" s="7">
        <v>42635</v>
      </c>
      <c r="D145">
        <v>184.46979999999999</v>
      </c>
      <c r="E145">
        <v>118.4183</v>
      </c>
      <c r="F145">
        <v>86.864999999999995</v>
      </c>
      <c r="G145">
        <v>63.851799999999997</v>
      </c>
      <c r="H145">
        <v>81.456400000000002</v>
      </c>
      <c r="I145">
        <v>83.026899999999998</v>
      </c>
      <c r="J145">
        <v>20.260000000000002</v>
      </c>
      <c r="K145">
        <v>29.53</v>
      </c>
      <c r="L145">
        <v>16.760000000000002</v>
      </c>
      <c r="M145">
        <v>18.23</v>
      </c>
      <c r="N145">
        <v>33.24</v>
      </c>
      <c r="O145">
        <v>11.71</v>
      </c>
      <c r="P145">
        <v>47.59</v>
      </c>
      <c r="Q145">
        <v>26.85</v>
      </c>
    </row>
    <row r="146" spans="3:17" x14ac:dyDescent="0.25">
      <c r="C146" s="7">
        <v>42636</v>
      </c>
      <c r="D146">
        <v>180.94030000000001</v>
      </c>
      <c r="E146">
        <v>116.5582</v>
      </c>
      <c r="F146">
        <v>86.756200000000007</v>
      </c>
      <c r="G146">
        <v>64.131200000000007</v>
      </c>
      <c r="H146">
        <v>81.088999999999999</v>
      </c>
      <c r="I146">
        <v>82.2102</v>
      </c>
      <c r="J146">
        <v>23.39</v>
      </c>
      <c r="K146">
        <v>29.21</v>
      </c>
      <c r="L146">
        <v>16.98</v>
      </c>
      <c r="M146">
        <v>17.97</v>
      </c>
      <c r="N146">
        <v>32.880000000000003</v>
      </c>
      <c r="O146">
        <v>11.54</v>
      </c>
      <c r="P146">
        <v>47.51</v>
      </c>
      <c r="Q146">
        <v>27.72</v>
      </c>
    </row>
    <row r="147" spans="3:17" x14ac:dyDescent="0.25">
      <c r="C147" s="7">
        <v>42639</v>
      </c>
      <c r="D147">
        <v>178.16079999999999</v>
      </c>
      <c r="E147">
        <v>116.4791</v>
      </c>
      <c r="F147">
        <v>85.618700000000004</v>
      </c>
      <c r="G147">
        <v>63.632199999999997</v>
      </c>
      <c r="H147">
        <v>82.151399999999995</v>
      </c>
      <c r="I147">
        <v>81.483099999999993</v>
      </c>
      <c r="J147">
        <v>21.99</v>
      </c>
      <c r="K147">
        <v>29.11</v>
      </c>
      <c r="L147">
        <v>16.48</v>
      </c>
      <c r="M147">
        <v>17.79</v>
      </c>
      <c r="N147">
        <v>31.47</v>
      </c>
      <c r="O147">
        <v>10.99</v>
      </c>
      <c r="P147">
        <v>47.4</v>
      </c>
      <c r="Q147">
        <v>25.89</v>
      </c>
    </row>
    <row r="148" spans="3:17" x14ac:dyDescent="0.25">
      <c r="C148" s="7">
        <v>42640</v>
      </c>
      <c r="D148">
        <v>178.27080000000001</v>
      </c>
      <c r="E148">
        <v>117.73560000000001</v>
      </c>
      <c r="F148">
        <v>86.155500000000004</v>
      </c>
      <c r="G148">
        <v>64.260999999999996</v>
      </c>
      <c r="H148">
        <v>85.050700000000006</v>
      </c>
      <c r="I148">
        <v>81.831699999999998</v>
      </c>
      <c r="J148">
        <v>22.53</v>
      </c>
      <c r="K148">
        <v>28.46</v>
      </c>
      <c r="L148">
        <v>16.53</v>
      </c>
      <c r="M148">
        <v>18.010000000000002</v>
      </c>
      <c r="N148">
        <v>32.549999999999997</v>
      </c>
      <c r="O148">
        <v>11.2</v>
      </c>
      <c r="P148">
        <v>46.98</v>
      </c>
      <c r="Q148">
        <v>26.28</v>
      </c>
    </row>
    <row r="149" spans="3:17" x14ac:dyDescent="0.25">
      <c r="C149" s="7">
        <v>42641</v>
      </c>
      <c r="D149">
        <v>178.85069999999999</v>
      </c>
      <c r="E149">
        <v>119.387</v>
      </c>
      <c r="F149">
        <v>86.225099999999998</v>
      </c>
      <c r="G149">
        <v>63.302900000000001</v>
      </c>
      <c r="H149">
        <v>85.934299999999993</v>
      </c>
      <c r="I149">
        <v>82.638499999999993</v>
      </c>
      <c r="J149">
        <v>22.36</v>
      </c>
      <c r="K149">
        <v>28.18</v>
      </c>
      <c r="L149">
        <v>16.7</v>
      </c>
      <c r="M149">
        <v>18.21</v>
      </c>
      <c r="N149">
        <v>31.74</v>
      </c>
      <c r="O149">
        <v>11.01</v>
      </c>
      <c r="P149">
        <v>46.66</v>
      </c>
      <c r="Q149">
        <v>26.42</v>
      </c>
    </row>
    <row r="150" spans="3:17" x14ac:dyDescent="0.25">
      <c r="C150" s="7">
        <v>42642</v>
      </c>
      <c r="D150">
        <v>176.0111</v>
      </c>
      <c r="E150">
        <v>118.422</v>
      </c>
      <c r="F150">
        <v>84.893100000000004</v>
      </c>
      <c r="G150">
        <v>63.222999999999999</v>
      </c>
      <c r="H150">
        <v>84.693200000000004</v>
      </c>
      <c r="I150">
        <v>81.592699999999994</v>
      </c>
      <c r="J150">
        <v>20.93</v>
      </c>
      <c r="K150">
        <v>27</v>
      </c>
      <c r="L150">
        <v>14.82</v>
      </c>
      <c r="M150">
        <v>19.07</v>
      </c>
      <c r="N150">
        <v>33.06</v>
      </c>
      <c r="O150">
        <v>11</v>
      </c>
      <c r="P150">
        <v>45.78</v>
      </c>
      <c r="Q150">
        <v>25.05</v>
      </c>
    </row>
    <row r="151" spans="3:17" x14ac:dyDescent="0.25">
      <c r="C151" s="7">
        <v>42643</v>
      </c>
      <c r="D151">
        <v>179.23060000000001</v>
      </c>
      <c r="E151">
        <v>119.2179</v>
      </c>
      <c r="F151">
        <v>85.887100000000004</v>
      </c>
      <c r="G151">
        <v>64.171099999999996</v>
      </c>
      <c r="H151">
        <v>84.097499999999997</v>
      </c>
      <c r="I151">
        <v>82.369500000000002</v>
      </c>
      <c r="J151">
        <v>20.149999999999999</v>
      </c>
      <c r="K151">
        <v>28.01</v>
      </c>
      <c r="L151">
        <v>14.84</v>
      </c>
      <c r="M151">
        <v>19.670000000000002</v>
      </c>
      <c r="N151">
        <v>34.58</v>
      </c>
      <c r="O151">
        <v>11.46</v>
      </c>
      <c r="P151">
        <v>46.68</v>
      </c>
      <c r="Q151">
        <v>24.55</v>
      </c>
    </row>
    <row r="152" spans="3:17" x14ac:dyDescent="0.25">
      <c r="C152" s="7">
        <v>42646</v>
      </c>
      <c r="D152">
        <v>177.7209</v>
      </c>
      <c r="E152">
        <v>119.2676</v>
      </c>
      <c r="F152">
        <v>85.877200000000002</v>
      </c>
      <c r="G152">
        <v>64.101299999999995</v>
      </c>
      <c r="H152">
        <v>85.2393</v>
      </c>
      <c r="I152">
        <v>82.528899999999993</v>
      </c>
      <c r="J152">
        <v>20.57</v>
      </c>
      <c r="K152">
        <v>28.12</v>
      </c>
      <c r="L152">
        <v>14.78</v>
      </c>
      <c r="M152">
        <v>19.53</v>
      </c>
      <c r="N152">
        <v>33.67</v>
      </c>
      <c r="O152">
        <v>11.37</v>
      </c>
      <c r="P152">
        <v>46.69</v>
      </c>
      <c r="Q152">
        <v>24.41</v>
      </c>
    </row>
    <row r="153" spans="3:17" x14ac:dyDescent="0.25">
      <c r="C153" s="7">
        <v>42647</v>
      </c>
      <c r="D153">
        <v>176.851</v>
      </c>
      <c r="E153">
        <v>118.4419</v>
      </c>
      <c r="F153">
        <v>85.5989</v>
      </c>
      <c r="G153">
        <v>64.131200000000007</v>
      </c>
      <c r="H153">
        <v>85.169799999999995</v>
      </c>
      <c r="I153">
        <v>82.3994</v>
      </c>
      <c r="J153">
        <v>20.39</v>
      </c>
      <c r="K153">
        <v>28.03</v>
      </c>
      <c r="L153">
        <v>14.72</v>
      </c>
      <c r="M153">
        <v>18.93</v>
      </c>
      <c r="N153">
        <v>33.97</v>
      </c>
      <c r="O153">
        <v>12.1</v>
      </c>
      <c r="P153">
        <v>46.27</v>
      </c>
      <c r="Q153">
        <v>23.74</v>
      </c>
    </row>
    <row r="154" spans="3:17" x14ac:dyDescent="0.25">
      <c r="C154" s="7">
        <v>42648</v>
      </c>
      <c r="D154">
        <v>177.14099999999999</v>
      </c>
      <c r="E154">
        <v>118.6508</v>
      </c>
      <c r="F154">
        <v>85.787700000000001</v>
      </c>
      <c r="G154">
        <v>64.350800000000007</v>
      </c>
      <c r="H154">
        <v>85.229399999999998</v>
      </c>
      <c r="I154">
        <v>83.016900000000007</v>
      </c>
      <c r="J154">
        <v>21.42</v>
      </c>
      <c r="K154">
        <v>28.26</v>
      </c>
      <c r="L154">
        <v>14.77</v>
      </c>
      <c r="M154">
        <v>19.45</v>
      </c>
      <c r="N154">
        <v>34.68</v>
      </c>
      <c r="O154">
        <v>12.51</v>
      </c>
      <c r="P154">
        <v>46.33</v>
      </c>
      <c r="Q154">
        <v>24.59</v>
      </c>
    </row>
    <row r="155" spans="3:17" x14ac:dyDescent="0.25">
      <c r="C155" s="7">
        <v>42649</v>
      </c>
      <c r="D155">
        <v>178.66069999999999</v>
      </c>
      <c r="E155">
        <v>118.9393</v>
      </c>
      <c r="F155">
        <v>85.439800000000005</v>
      </c>
      <c r="G155">
        <v>64.241</v>
      </c>
      <c r="H155">
        <v>85.199600000000004</v>
      </c>
      <c r="I155">
        <v>83.026899999999998</v>
      </c>
      <c r="J155">
        <v>20.63</v>
      </c>
      <c r="K155">
        <v>28.05</v>
      </c>
      <c r="L155">
        <v>14.61</v>
      </c>
      <c r="M155">
        <v>19.62</v>
      </c>
      <c r="N155">
        <v>34.21</v>
      </c>
      <c r="O155">
        <v>11.95</v>
      </c>
      <c r="P155">
        <v>46.59</v>
      </c>
      <c r="Q155">
        <v>23.68</v>
      </c>
    </row>
    <row r="156" spans="3:17" x14ac:dyDescent="0.25">
      <c r="C156" s="7">
        <v>42650</v>
      </c>
      <c r="D156">
        <v>180.85040000000001</v>
      </c>
      <c r="E156">
        <v>116.5916</v>
      </c>
      <c r="F156">
        <v>85.449700000000007</v>
      </c>
      <c r="G156">
        <v>64.151200000000003</v>
      </c>
      <c r="H156">
        <v>84.246399999999994</v>
      </c>
      <c r="I156">
        <v>82.5488</v>
      </c>
      <c r="J156">
        <v>20.37</v>
      </c>
      <c r="K156">
        <v>28.36</v>
      </c>
      <c r="L156">
        <v>14.04</v>
      </c>
      <c r="M156">
        <v>19.48</v>
      </c>
      <c r="N156">
        <v>33.67</v>
      </c>
      <c r="O156">
        <v>11.67</v>
      </c>
      <c r="P156">
        <v>46.25</v>
      </c>
      <c r="Q156">
        <v>23.16</v>
      </c>
    </row>
    <row r="157" spans="3:17" x14ac:dyDescent="0.25">
      <c r="C157" s="7">
        <v>42653</v>
      </c>
      <c r="D157">
        <v>181.9502</v>
      </c>
      <c r="E157">
        <v>115.8057</v>
      </c>
      <c r="F157">
        <v>85.658500000000004</v>
      </c>
      <c r="G157">
        <v>64.071299999999994</v>
      </c>
      <c r="H157">
        <v>84.087599999999995</v>
      </c>
      <c r="I157">
        <v>82.787899999999993</v>
      </c>
      <c r="J157">
        <v>21.18</v>
      </c>
      <c r="K157">
        <v>27.94</v>
      </c>
      <c r="L157">
        <v>13.9</v>
      </c>
      <c r="M157">
        <v>19.440000000000001</v>
      </c>
      <c r="N157">
        <v>33.520000000000003</v>
      </c>
      <c r="O157">
        <v>11.33</v>
      </c>
      <c r="P157">
        <v>47.17</v>
      </c>
      <c r="Q157">
        <v>23.59</v>
      </c>
    </row>
    <row r="158" spans="3:17" x14ac:dyDescent="0.25">
      <c r="C158" s="7">
        <v>42654</v>
      </c>
      <c r="D158">
        <v>179.59059999999999</v>
      </c>
      <c r="E158">
        <v>114.44280000000001</v>
      </c>
      <c r="F158">
        <v>82.706100000000006</v>
      </c>
      <c r="G158">
        <v>63.622199999999999</v>
      </c>
      <c r="H158">
        <v>83.0351</v>
      </c>
      <c r="I158">
        <v>81.712199999999996</v>
      </c>
      <c r="J158">
        <v>20.46</v>
      </c>
      <c r="K158">
        <v>27.32</v>
      </c>
      <c r="L158">
        <v>13.49</v>
      </c>
      <c r="M158">
        <v>18.829999999999998</v>
      </c>
      <c r="N158">
        <v>31.87</v>
      </c>
      <c r="O158">
        <v>11.04</v>
      </c>
      <c r="P158">
        <v>46.3</v>
      </c>
      <c r="Q158">
        <v>22.94</v>
      </c>
    </row>
    <row r="159" spans="3:17" x14ac:dyDescent="0.25">
      <c r="C159" s="7">
        <v>42655</v>
      </c>
      <c r="D159">
        <v>179.25059999999999</v>
      </c>
      <c r="E159">
        <v>116.19370000000001</v>
      </c>
      <c r="F159">
        <v>83.183300000000003</v>
      </c>
      <c r="G159">
        <v>64.769900000000007</v>
      </c>
      <c r="H159">
        <v>82.846500000000006</v>
      </c>
      <c r="I159">
        <v>81.921300000000002</v>
      </c>
      <c r="J159">
        <v>19.63</v>
      </c>
      <c r="K159">
        <v>28.31</v>
      </c>
      <c r="L159">
        <v>13.42</v>
      </c>
      <c r="M159">
        <v>19.11</v>
      </c>
      <c r="N159">
        <v>31.72</v>
      </c>
      <c r="O159">
        <v>10.87</v>
      </c>
      <c r="P159">
        <v>45.85</v>
      </c>
      <c r="Q159">
        <v>22.69</v>
      </c>
    </row>
    <row r="160" spans="3:17" x14ac:dyDescent="0.25">
      <c r="C160" s="7">
        <v>42656</v>
      </c>
      <c r="D160">
        <v>178.5607</v>
      </c>
      <c r="E160">
        <v>115.23860000000001</v>
      </c>
      <c r="F160">
        <v>82.8155</v>
      </c>
      <c r="G160">
        <v>64.680099999999996</v>
      </c>
      <c r="H160">
        <v>82.667699999999996</v>
      </c>
      <c r="I160">
        <v>81.542900000000003</v>
      </c>
      <c r="J160">
        <v>19.809999999999999</v>
      </c>
      <c r="K160">
        <v>27.97</v>
      </c>
      <c r="L160">
        <v>13.34</v>
      </c>
      <c r="M160">
        <v>18.75</v>
      </c>
      <c r="N160">
        <v>31.15</v>
      </c>
      <c r="O160">
        <v>10.58</v>
      </c>
      <c r="P160">
        <v>45.7</v>
      </c>
      <c r="Q160">
        <v>22.77</v>
      </c>
    </row>
    <row r="161" spans="3:17" x14ac:dyDescent="0.25">
      <c r="C161" s="7">
        <v>42657</v>
      </c>
      <c r="D161">
        <v>177.5609</v>
      </c>
      <c r="E161">
        <v>115.2884</v>
      </c>
      <c r="F161">
        <v>82.218999999999994</v>
      </c>
      <c r="G161">
        <v>64.5304</v>
      </c>
      <c r="H161">
        <v>82.210999999999999</v>
      </c>
      <c r="I161">
        <v>82.120500000000007</v>
      </c>
      <c r="J161">
        <v>19.86</v>
      </c>
      <c r="K161">
        <v>27.68</v>
      </c>
      <c r="L161">
        <v>13.1</v>
      </c>
      <c r="M161">
        <v>18.64</v>
      </c>
      <c r="N161">
        <v>30.05</v>
      </c>
      <c r="O161">
        <v>10.72</v>
      </c>
      <c r="P161">
        <v>45.7</v>
      </c>
      <c r="Q161">
        <v>22.18</v>
      </c>
    </row>
    <row r="162" spans="3:17" x14ac:dyDescent="0.25">
      <c r="C162" s="7">
        <v>42660</v>
      </c>
      <c r="D162">
        <v>178.3108</v>
      </c>
      <c r="E162">
        <v>115.4674</v>
      </c>
      <c r="F162">
        <v>82.079899999999995</v>
      </c>
      <c r="G162">
        <v>64.260999999999996</v>
      </c>
      <c r="H162">
        <v>81.684799999999996</v>
      </c>
      <c r="I162">
        <v>81.821700000000007</v>
      </c>
      <c r="J162">
        <v>19.27</v>
      </c>
      <c r="K162">
        <v>27.79</v>
      </c>
      <c r="L162">
        <v>13.1</v>
      </c>
      <c r="M162">
        <v>18.739999999999998</v>
      </c>
      <c r="N162">
        <v>29.78</v>
      </c>
      <c r="O162">
        <v>10.79</v>
      </c>
      <c r="P162">
        <v>45.47</v>
      </c>
      <c r="Q162">
        <v>21.4</v>
      </c>
    </row>
    <row r="163" spans="3:17" x14ac:dyDescent="0.25">
      <c r="C163" s="7">
        <v>42661</v>
      </c>
      <c r="D163">
        <v>180.65039999999999</v>
      </c>
      <c r="E163">
        <v>114.48260000000001</v>
      </c>
      <c r="F163">
        <v>83.054100000000005</v>
      </c>
      <c r="G163">
        <v>63.422600000000003</v>
      </c>
      <c r="H163">
        <v>81.198300000000003</v>
      </c>
      <c r="I163">
        <v>81.254000000000005</v>
      </c>
      <c r="J163">
        <v>19.850000000000001</v>
      </c>
      <c r="K163">
        <v>28.4</v>
      </c>
      <c r="L163">
        <v>13.54</v>
      </c>
      <c r="M163">
        <v>18.97</v>
      </c>
      <c r="N163">
        <v>30</v>
      </c>
      <c r="O163">
        <v>10.99</v>
      </c>
      <c r="P163">
        <v>45.31</v>
      </c>
      <c r="Q163">
        <v>22.07</v>
      </c>
    </row>
    <row r="164" spans="3:17" x14ac:dyDescent="0.25">
      <c r="C164" s="7">
        <v>42662</v>
      </c>
      <c r="D164">
        <v>178.95070000000001</v>
      </c>
      <c r="E164">
        <v>115.1193</v>
      </c>
      <c r="F164">
        <v>83.173299999999998</v>
      </c>
      <c r="G164">
        <v>63.232999999999997</v>
      </c>
      <c r="H164">
        <v>81.386899999999997</v>
      </c>
      <c r="I164">
        <v>82.479100000000003</v>
      </c>
      <c r="J164">
        <v>19.89</v>
      </c>
      <c r="K164">
        <v>28.06</v>
      </c>
      <c r="L164">
        <v>14.06</v>
      </c>
      <c r="M164">
        <v>19.05</v>
      </c>
      <c r="N164">
        <v>30.22</v>
      </c>
      <c r="O164">
        <v>11.3</v>
      </c>
      <c r="P164">
        <v>45.74</v>
      </c>
      <c r="Q164">
        <v>22.06</v>
      </c>
    </row>
    <row r="165" spans="3:17" x14ac:dyDescent="0.25">
      <c r="C165" s="7">
        <v>42663</v>
      </c>
      <c r="D165">
        <v>179.47059999999999</v>
      </c>
      <c r="E165">
        <v>112.6919</v>
      </c>
      <c r="F165">
        <v>83.521299999999997</v>
      </c>
      <c r="G165">
        <v>63.282899999999998</v>
      </c>
      <c r="H165">
        <v>80.968199999999996</v>
      </c>
      <c r="I165">
        <v>82.170299999999997</v>
      </c>
      <c r="J165">
        <v>20.53</v>
      </c>
      <c r="K165">
        <v>29.06</v>
      </c>
      <c r="L165">
        <v>14.15</v>
      </c>
      <c r="M165">
        <v>19.100000000000001</v>
      </c>
      <c r="N165">
        <v>29.82</v>
      </c>
      <c r="O165">
        <v>11.89</v>
      </c>
      <c r="P165">
        <v>45.61</v>
      </c>
      <c r="Q165">
        <v>22.06</v>
      </c>
    </row>
    <row r="166" spans="3:17" x14ac:dyDescent="0.25">
      <c r="C166" s="7">
        <v>42664</v>
      </c>
      <c r="D166">
        <v>178.75069999999999</v>
      </c>
      <c r="E166">
        <v>112.4731</v>
      </c>
      <c r="F166">
        <v>83.411900000000003</v>
      </c>
      <c r="G166">
        <v>63.2729</v>
      </c>
      <c r="H166">
        <v>81.596299999999999</v>
      </c>
      <c r="I166">
        <v>82.020899999999997</v>
      </c>
      <c r="J166">
        <v>20.81</v>
      </c>
      <c r="K166">
        <v>28.86</v>
      </c>
      <c r="L166">
        <v>14.2</v>
      </c>
      <c r="M166">
        <v>19.22</v>
      </c>
      <c r="N166">
        <v>29.48</v>
      </c>
      <c r="O166">
        <v>11.6</v>
      </c>
      <c r="P166">
        <v>46.37</v>
      </c>
      <c r="Q166">
        <v>21.96</v>
      </c>
    </row>
    <row r="167" spans="3:17" x14ac:dyDescent="0.25">
      <c r="C167" s="7">
        <v>42667</v>
      </c>
      <c r="D167">
        <v>180.2705</v>
      </c>
      <c r="E167">
        <v>112.5029</v>
      </c>
      <c r="F167">
        <v>82.805499999999995</v>
      </c>
      <c r="G167">
        <v>63.262999999999998</v>
      </c>
      <c r="H167">
        <v>82.044899999999998</v>
      </c>
      <c r="I167">
        <v>82.837699999999998</v>
      </c>
      <c r="J167">
        <v>20.81</v>
      </c>
      <c r="K167">
        <v>28.95</v>
      </c>
      <c r="L167">
        <v>13.85</v>
      </c>
      <c r="M167">
        <v>19.03</v>
      </c>
      <c r="N167">
        <v>29.83</v>
      </c>
      <c r="O167">
        <v>11.4</v>
      </c>
      <c r="P167">
        <v>46.58</v>
      </c>
      <c r="Q167">
        <v>21.59</v>
      </c>
    </row>
    <row r="168" spans="3:17" x14ac:dyDescent="0.25">
      <c r="C168" s="7">
        <v>42668</v>
      </c>
      <c r="D168">
        <v>181.58019999999999</v>
      </c>
      <c r="E168">
        <v>111.2594</v>
      </c>
      <c r="F168">
        <v>81.980500000000006</v>
      </c>
      <c r="G168">
        <v>63.003500000000003</v>
      </c>
      <c r="H168">
        <v>80.718999999999994</v>
      </c>
      <c r="I168">
        <v>81.702200000000005</v>
      </c>
      <c r="J168">
        <v>21.48</v>
      </c>
      <c r="K168">
        <v>28.88</v>
      </c>
      <c r="L168">
        <v>13.78</v>
      </c>
      <c r="M168">
        <v>18.48</v>
      </c>
      <c r="N168">
        <v>29.09</v>
      </c>
      <c r="O168">
        <v>11.21</v>
      </c>
      <c r="P168">
        <v>47.08</v>
      </c>
      <c r="Q168">
        <v>22.05</v>
      </c>
    </row>
    <row r="169" spans="3:17" x14ac:dyDescent="0.25">
      <c r="C169" s="7">
        <v>42669</v>
      </c>
      <c r="D169">
        <v>176.1711</v>
      </c>
      <c r="E169">
        <v>112.7914</v>
      </c>
      <c r="F169">
        <v>80.638499999999993</v>
      </c>
      <c r="G169">
        <v>63.372700000000002</v>
      </c>
      <c r="H169">
        <v>80.340199999999996</v>
      </c>
      <c r="I169">
        <v>81.423299999999998</v>
      </c>
      <c r="J169">
        <v>20.78</v>
      </c>
      <c r="K169">
        <v>25.31</v>
      </c>
      <c r="L169">
        <v>14.1</v>
      </c>
      <c r="M169">
        <v>18.37</v>
      </c>
      <c r="N169">
        <v>28.91</v>
      </c>
      <c r="O169">
        <v>10.94</v>
      </c>
      <c r="P169">
        <v>54.18</v>
      </c>
      <c r="Q169">
        <v>21.84</v>
      </c>
    </row>
    <row r="170" spans="3:17" x14ac:dyDescent="0.25">
      <c r="C170" s="7">
        <v>42670</v>
      </c>
      <c r="D170">
        <v>175.25129999999999</v>
      </c>
      <c r="E170">
        <v>112.7317</v>
      </c>
      <c r="F170">
        <v>80.648399999999995</v>
      </c>
      <c r="G170">
        <v>62.185099999999998</v>
      </c>
      <c r="H170">
        <v>78.505899999999997</v>
      </c>
      <c r="I170">
        <v>81.592699999999994</v>
      </c>
      <c r="J170">
        <v>20.420000000000002</v>
      </c>
      <c r="K170">
        <v>24.51</v>
      </c>
      <c r="L170">
        <v>13.78</v>
      </c>
      <c r="M170">
        <v>18.079999999999998</v>
      </c>
      <c r="N170">
        <v>28.18</v>
      </c>
      <c r="O170">
        <v>11.17</v>
      </c>
      <c r="P170">
        <v>58.28</v>
      </c>
      <c r="Q170">
        <v>22.1</v>
      </c>
    </row>
    <row r="171" spans="3:17" x14ac:dyDescent="0.25">
      <c r="C171" s="7">
        <v>42671</v>
      </c>
      <c r="D171">
        <v>175.3313</v>
      </c>
      <c r="E171">
        <v>113.249</v>
      </c>
      <c r="F171">
        <v>81.443700000000007</v>
      </c>
      <c r="G171">
        <v>62.155200000000001</v>
      </c>
      <c r="H171">
        <v>79.093999999999994</v>
      </c>
      <c r="I171">
        <v>81.891499999999994</v>
      </c>
      <c r="J171">
        <v>19.57</v>
      </c>
      <c r="K171">
        <v>22.77</v>
      </c>
      <c r="L171">
        <v>13.49</v>
      </c>
      <c r="M171">
        <v>18.48</v>
      </c>
      <c r="N171">
        <v>29.02</v>
      </c>
      <c r="O171">
        <v>11.35</v>
      </c>
      <c r="P171">
        <v>56.4</v>
      </c>
      <c r="Q171">
        <v>20.350000000000001</v>
      </c>
    </row>
    <row r="172" spans="3:17" x14ac:dyDescent="0.25">
      <c r="C172" s="7">
        <v>42674</v>
      </c>
      <c r="D172">
        <v>176.0111</v>
      </c>
      <c r="E172">
        <v>112.9804</v>
      </c>
      <c r="F172">
        <v>81.533100000000005</v>
      </c>
      <c r="G172">
        <v>62.414700000000003</v>
      </c>
      <c r="H172">
        <v>79.064099999999996</v>
      </c>
      <c r="I172">
        <v>82.180300000000003</v>
      </c>
      <c r="J172">
        <v>18.75</v>
      </c>
      <c r="K172">
        <v>23.17</v>
      </c>
      <c r="L172">
        <v>13.26</v>
      </c>
      <c r="M172">
        <v>15.51</v>
      </c>
      <c r="N172">
        <v>28.97</v>
      </c>
      <c r="O172">
        <v>11.11</v>
      </c>
      <c r="P172">
        <v>58.66</v>
      </c>
      <c r="Q172">
        <v>17.84</v>
      </c>
    </row>
    <row r="173" spans="3:17" x14ac:dyDescent="0.25">
      <c r="C173" s="7">
        <v>42675</v>
      </c>
      <c r="D173">
        <v>173.7415</v>
      </c>
      <c r="E173">
        <v>111.538</v>
      </c>
      <c r="F173">
        <v>80.439700000000002</v>
      </c>
      <c r="G173">
        <v>61.985500000000002</v>
      </c>
      <c r="H173">
        <v>76.203000000000003</v>
      </c>
      <c r="I173">
        <v>81.293899999999994</v>
      </c>
      <c r="J173">
        <v>18.87</v>
      </c>
      <c r="K173">
        <v>22.58</v>
      </c>
      <c r="L173">
        <v>13.06</v>
      </c>
      <c r="M173">
        <v>15.18</v>
      </c>
      <c r="N173">
        <v>29.03</v>
      </c>
      <c r="O173">
        <v>11.1</v>
      </c>
      <c r="P173">
        <v>57.72</v>
      </c>
      <c r="Q173">
        <v>23.86</v>
      </c>
    </row>
    <row r="174" spans="3:17" x14ac:dyDescent="0.25">
      <c r="C174" s="7">
        <v>42676</v>
      </c>
      <c r="D174">
        <v>173.8115</v>
      </c>
      <c r="E174">
        <v>112.8312</v>
      </c>
      <c r="F174">
        <v>80.608599999999996</v>
      </c>
      <c r="G174">
        <v>61.985500000000002</v>
      </c>
      <c r="H174">
        <v>75.903999999999996</v>
      </c>
      <c r="I174">
        <v>80.257999999999996</v>
      </c>
      <c r="J174">
        <v>18.170000000000002</v>
      </c>
      <c r="K174">
        <v>22.38</v>
      </c>
      <c r="L174">
        <v>12.81</v>
      </c>
      <c r="M174">
        <v>14.99</v>
      </c>
      <c r="N174">
        <v>29.46</v>
      </c>
      <c r="O174">
        <v>11.55</v>
      </c>
      <c r="P174">
        <v>57.26</v>
      </c>
      <c r="Q174">
        <v>21.12</v>
      </c>
    </row>
    <row r="175" spans="3:17" x14ac:dyDescent="0.25">
      <c r="C175" s="7">
        <v>42677</v>
      </c>
      <c r="D175">
        <v>173.61150000000001</v>
      </c>
      <c r="E175">
        <v>112.9705</v>
      </c>
      <c r="F175">
        <v>81.115600000000001</v>
      </c>
      <c r="G175">
        <v>61.157200000000003</v>
      </c>
      <c r="H175">
        <v>74.299000000000007</v>
      </c>
      <c r="I175">
        <v>80.327699999999993</v>
      </c>
      <c r="J175">
        <v>14.63</v>
      </c>
      <c r="K175">
        <v>12.95</v>
      </c>
      <c r="L175">
        <v>8.51</v>
      </c>
      <c r="M175">
        <v>15.02</v>
      </c>
      <c r="N175">
        <v>27.95</v>
      </c>
      <c r="O175">
        <v>11.06</v>
      </c>
      <c r="P175">
        <v>57.16</v>
      </c>
      <c r="Q175">
        <v>19.32</v>
      </c>
    </row>
    <row r="176" spans="3:17" x14ac:dyDescent="0.25">
      <c r="C176" s="7">
        <v>42678</v>
      </c>
      <c r="D176">
        <v>175.7912</v>
      </c>
      <c r="E176">
        <v>113.4281</v>
      </c>
      <c r="F176">
        <v>81.6524</v>
      </c>
      <c r="G176">
        <v>61.276899999999998</v>
      </c>
      <c r="H176">
        <v>74.986800000000002</v>
      </c>
      <c r="I176">
        <v>80.038899999999998</v>
      </c>
      <c r="J176">
        <v>14.98</v>
      </c>
      <c r="K176">
        <v>12.5</v>
      </c>
      <c r="L176">
        <v>8.7100000000000009</v>
      </c>
      <c r="M176">
        <v>15.31</v>
      </c>
      <c r="N176">
        <v>28.49</v>
      </c>
      <c r="O176">
        <v>11.08</v>
      </c>
      <c r="P176">
        <v>57.43</v>
      </c>
      <c r="Q176">
        <v>19.18</v>
      </c>
    </row>
    <row r="177" spans="3:17" x14ac:dyDescent="0.25">
      <c r="C177" s="7">
        <v>42681</v>
      </c>
      <c r="D177">
        <v>180.19049999999999</v>
      </c>
      <c r="E177">
        <v>116.5518</v>
      </c>
      <c r="F177">
        <v>83.451700000000002</v>
      </c>
      <c r="G177">
        <v>62.464599999999997</v>
      </c>
      <c r="H177">
        <v>76.392399999999995</v>
      </c>
      <c r="I177">
        <v>82.180300000000003</v>
      </c>
      <c r="J177">
        <v>15.68</v>
      </c>
      <c r="K177">
        <v>13.29</v>
      </c>
      <c r="L177">
        <v>8.69</v>
      </c>
      <c r="M177">
        <v>15.22</v>
      </c>
      <c r="N177">
        <v>28.78</v>
      </c>
      <c r="O177">
        <v>11.38</v>
      </c>
      <c r="P177">
        <v>58.6</v>
      </c>
      <c r="Q177">
        <v>19.13</v>
      </c>
    </row>
    <row r="178" spans="3:17" x14ac:dyDescent="0.25">
      <c r="C178" s="7">
        <v>42682</v>
      </c>
      <c r="D178">
        <v>182.87</v>
      </c>
      <c r="E178">
        <v>117.1288</v>
      </c>
      <c r="F178">
        <v>83.839399999999998</v>
      </c>
      <c r="G178">
        <v>62.723999999999997</v>
      </c>
      <c r="H178">
        <v>77.17</v>
      </c>
      <c r="I178">
        <v>82.5488</v>
      </c>
      <c r="J178">
        <v>14.51</v>
      </c>
      <c r="K178">
        <v>13.73</v>
      </c>
      <c r="L178">
        <v>8.6999999999999993</v>
      </c>
      <c r="M178">
        <v>14.78</v>
      </c>
      <c r="N178">
        <v>28.6</v>
      </c>
      <c r="O178">
        <v>11.52</v>
      </c>
      <c r="P178">
        <v>58.68</v>
      </c>
      <c r="Q178">
        <v>14.98</v>
      </c>
    </row>
    <row r="179" spans="3:17" x14ac:dyDescent="0.25">
      <c r="C179" s="7">
        <v>42683</v>
      </c>
      <c r="D179">
        <v>181.7302</v>
      </c>
      <c r="E179">
        <v>120.5211</v>
      </c>
      <c r="F179">
        <v>82.368099999999998</v>
      </c>
      <c r="G179">
        <v>62.734000000000002</v>
      </c>
      <c r="H179">
        <v>77.748199999999997</v>
      </c>
      <c r="I179">
        <v>82.907399999999996</v>
      </c>
      <c r="J179">
        <v>16.28</v>
      </c>
      <c r="K179">
        <v>13.91</v>
      </c>
      <c r="L179">
        <v>8.5500000000000007</v>
      </c>
      <c r="M179">
        <v>15.1</v>
      </c>
      <c r="N179">
        <v>29.6</v>
      </c>
      <c r="O179">
        <v>11.82</v>
      </c>
      <c r="P179">
        <v>65.75</v>
      </c>
      <c r="Q179">
        <v>16.09</v>
      </c>
    </row>
    <row r="180" spans="3:17" x14ac:dyDescent="0.25">
      <c r="C180" s="7">
        <v>42684</v>
      </c>
      <c r="D180">
        <v>180.2405</v>
      </c>
      <c r="E180">
        <v>122.61020000000001</v>
      </c>
      <c r="F180">
        <v>82.228999999999999</v>
      </c>
      <c r="G180">
        <v>63.113300000000002</v>
      </c>
      <c r="H180">
        <v>79.064099999999996</v>
      </c>
      <c r="I180">
        <v>81.542900000000003</v>
      </c>
      <c r="J180">
        <v>17.48</v>
      </c>
      <c r="K180">
        <v>14.86</v>
      </c>
      <c r="L180">
        <v>8.86</v>
      </c>
      <c r="M180">
        <v>15.27</v>
      </c>
      <c r="N180">
        <v>31.49</v>
      </c>
      <c r="O180">
        <v>12.24</v>
      </c>
      <c r="P180">
        <v>68.239999999999995</v>
      </c>
      <c r="Q180">
        <v>16.82</v>
      </c>
    </row>
    <row r="181" spans="3:17" x14ac:dyDescent="0.25">
      <c r="C181" s="7">
        <v>42685</v>
      </c>
      <c r="D181">
        <v>177.24090000000001</v>
      </c>
      <c r="E181">
        <v>123.2667</v>
      </c>
      <c r="F181">
        <v>81.582800000000006</v>
      </c>
      <c r="G181">
        <v>63.512500000000003</v>
      </c>
      <c r="H181">
        <v>82.313999999999993</v>
      </c>
      <c r="I181">
        <v>81.552800000000005</v>
      </c>
      <c r="J181">
        <v>17.579999999999998</v>
      </c>
      <c r="K181">
        <v>14.63</v>
      </c>
      <c r="L181">
        <v>9.2200000000000006</v>
      </c>
      <c r="M181">
        <v>16.47</v>
      </c>
      <c r="N181">
        <v>32.049999999999997</v>
      </c>
      <c r="O181">
        <v>12.67</v>
      </c>
      <c r="P181">
        <v>68.45</v>
      </c>
      <c r="Q181">
        <v>18</v>
      </c>
    </row>
    <row r="182" spans="3:17" x14ac:dyDescent="0.25">
      <c r="C182" s="7">
        <v>42688</v>
      </c>
      <c r="D182">
        <v>170.10210000000001</v>
      </c>
      <c r="E182">
        <v>122.86879999999999</v>
      </c>
      <c r="F182">
        <v>78.282499999999999</v>
      </c>
      <c r="G182">
        <v>63.472499999999997</v>
      </c>
      <c r="H182">
        <v>84.407499999999999</v>
      </c>
      <c r="I182">
        <v>78.066800000000001</v>
      </c>
      <c r="J182">
        <v>18.190000000000001</v>
      </c>
      <c r="K182">
        <v>14.9</v>
      </c>
      <c r="L182">
        <v>9.42</v>
      </c>
      <c r="M182">
        <v>16.829999999999998</v>
      </c>
      <c r="N182">
        <v>34.69</v>
      </c>
      <c r="O182">
        <v>12.82</v>
      </c>
      <c r="P182">
        <v>68.23</v>
      </c>
      <c r="Q182">
        <v>17.55</v>
      </c>
    </row>
    <row r="183" spans="3:17" x14ac:dyDescent="0.25">
      <c r="C183" s="7">
        <v>42689</v>
      </c>
      <c r="D183">
        <v>171.92179999999999</v>
      </c>
      <c r="E183">
        <v>124.3212</v>
      </c>
      <c r="F183">
        <v>79.793499999999995</v>
      </c>
      <c r="G183">
        <v>62.9636</v>
      </c>
      <c r="H183">
        <v>85.653599999999997</v>
      </c>
      <c r="I183">
        <v>78.256</v>
      </c>
      <c r="J183">
        <v>17.84</v>
      </c>
      <c r="K183">
        <v>15.2</v>
      </c>
      <c r="L183">
        <v>9.56</v>
      </c>
      <c r="M183">
        <v>16.63</v>
      </c>
      <c r="N183">
        <v>33.31</v>
      </c>
      <c r="O183">
        <v>12.32</v>
      </c>
      <c r="P183">
        <v>69.09</v>
      </c>
      <c r="Q183">
        <v>18.22</v>
      </c>
    </row>
    <row r="184" spans="3:17" x14ac:dyDescent="0.25">
      <c r="C184" s="7">
        <v>42690</v>
      </c>
      <c r="D184">
        <v>171.9718</v>
      </c>
      <c r="E184">
        <v>123.9233</v>
      </c>
      <c r="F184">
        <v>80.409800000000004</v>
      </c>
      <c r="G184">
        <v>63.731999999999999</v>
      </c>
      <c r="H184">
        <v>85.753299999999996</v>
      </c>
      <c r="I184">
        <v>79.927899999999994</v>
      </c>
      <c r="J184">
        <v>17.100000000000001</v>
      </c>
      <c r="K184">
        <v>15.2</v>
      </c>
      <c r="L184">
        <v>9.4600000000000009</v>
      </c>
      <c r="M184">
        <v>16.559999999999999</v>
      </c>
      <c r="N184">
        <v>34.17</v>
      </c>
      <c r="O184">
        <v>13.11</v>
      </c>
      <c r="P184">
        <v>70.42</v>
      </c>
      <c r="Q184">
        <v>17.86</v>
      </c>
    </row>
    <row r="185" spans="3:17" x14ac:dyDescent="0.25">
      <c r="C185" s="7">
        <v>42691</v>
      </c>
      <c r="D185">
        <v>174.37139999999999</v>
      </c>
      <c r="E185">
        <v>123.44580000000001</v>
      </c>
      <c r="F185">
        <v>81.314400000000006</v>
      </c>
      <c r="G185">
        <v>65.398700000000005</v>
      </c>
      <c r="H185">
        <v>87.338399999999993</v>
      </c>
      <c r="I185">
        <v>80.915999999999997</v>
      </c>
      <c r="J185">
        <v>17.07</v>
      </c>
      <c r="K185">
        <v>15.1</v>
      </c>
      <c r="L185">
        <v>8.82</v>
      </c>
      <c r="M185">
        <v>16.760000000000002</v>
      </c>
      <c r="N185">
        <v>34.380000000000003</v>
      </c>
      <c r="O185">
        <v>12.44</v>
      </c>
      <c r="P185">
        <v>70.38</v>
      </c>
      <c r="Q185">
        <v>17.98</v>
      </c>
    </row>
    <row r="186" spans="3:17" x14ac:dyDescent="0.25">
      <c r="C186" s="7">
        <v>42692</v>
      </c>
      <c r="D186">
        <v>171.9718</v>
      </c>
      <c r="E186">
        <v>123.3165</v>
      </c>
      <c r="F186">
        <v>80.449600000000004</v>
      </c>
      <c r="G186">
        <v>67.863699999999994</v>
      </c>
      <c r="H186">
        <v>86.241799999999998</v>
      </c>
      <c r="I186">
        <v>80.666499999999999</v>
      </c>
      <c r="J186">
        <v>17.14</v>
      </c>
      <c r="K186">
        <v>14.68</v>
      </c>
      <c r="L186">
        <v>8.75</v>
      </c>
      <c r="M186">
        <v>16.899999999999999</v>
      </c>
      <c r="N186">
        <v>34.51</v>
      </c>
      <c r="O186">
        <v>12.2</v>
      </c>
      <c r="P186">
        <v>71.930000000000007</v>
      </c>
      <c r="Q186">
        <v>17.95</v>
      </c>
    </row>
    <row r="187" spans="3:17" x14ac:dyDescent="0.25">
      <c r="C187" s="7">
        <v>42695</v>
      </c>
      <c r="D187">
        <v>173.27160000000001</v>
      </c>
      <c r="E187">
        <v>122.839</v>
      </c>
      <c r="F187">
        <v>80.101699999999994</v>
      </c>
      <c r="G187">
        <v>67.793899999999994</v>
      </c>
      <c r="H187">
        <v>86.84</v>
      </c>
      <c r="I187">
        <v>81.534800000000004</v>
      </c>
      <c r="J187">
        <v>17.100000000000001</v>
      </c>
      <c r="K187">
        <v>14.73</v>
      </c>
      <c r="L187">
        <v>8.69</v>
      </c>
      <c r="M187">
        <v>17.02</v>
      </c>
      <c r="N187">
        <v>35.01</v>
      </c>
      <c r="O187">
        <v>12.55</v>
      </c>
      <c r="P187">
        <v>72</v>
      </c>
      <c r="Q187">
        <v>18.350000000000001</v>
      </c>
    </row>
    <row r="188" spans="3:17" x14ac:dyDescent="0.25">
      <c r="C188" s="7">
        <v>42696</v>
      </c>
      <c r="D188">
        <v>169.97210000000001</v>
      </c>
      <c r="E188">
        <v>123.794</v>
      </c>
      <c r="F188">
        <v>73.1631</v>
      </c>
      <c r="G188">
        <v>68.8018</v>
      </c>
      <c r="H188">
        <v>88.295400000000001</v>
      </c>
      <c r="I188">
        <v>79.778099999999995</v>
      </c>
      <c r="J188">
        <v>16.25</v>
      </c>
      <c r="K188">
        <v>14.46</v>
      </c>
      <c r="L188">
        <v>8.58</v>
      </c>
      <c r="M188">
        <v>18.27</v>
      </c>
      <c r="N188">
        <v>37.25</v>
      </c>
      <c r="O188">
        <v>12.92</v>
      </c>
      <c r="P188">
        <v>72.95</v>
      </c>
      <c r="Q188">
        <v>17.829999999999998</v>
      </c>
    </row>
    <row r="189" spans="3:17" x14ac:dyDescent="0.25">
      <c r="C189" s="7">
        <v>42697</v>
      </c>
      <c r="D189">
        <v>168.64240000000001</v>
      </c>
      <c r="E189">
        <v>124.2914</v>
      </c>
      <c r="F189">
        <v>75.330200000000005</v>
      </c>
      <c r="G189">
        <v>69.111199999999997</v>
      </c>
      <c r="H189">
        <v>89.302300000000002</v>
      </c>
      <c r="I189">
        <v>79.418800000000005</v>
      </c>
      <c r="J189">
        <v>16.7</v>
      </c>
      <c r="K189">
        <v>14.49</v>
      </c>
      <c r="L189">
        <v>8.68</v>
      </c>
      <c r="M189">
        <v>17.97</v>
      </c>
      <c r="N189">
        <v>36.57</v>
      </c>
      <c r="O189">
        <v>13.3</v>
      </c>
      <c r="P189">
        <v>73.38</v>
      </c>
      <c r="Q189">
        <v>16.940000000000001</v>
      </c>
    </row>
    <row r="190" spans="3:17" x14ac:dyDescent="0.25">
      <c r="C190" s="7">
        <v>42699</v>
      </c>
      <c r="D190">
        <v>170.672</v>
      </c>
      <c r="E190">
        <v>125.11709999999999</v>
      </c>
      <c r="F190">
        <v>75.071700000000007</v>
      </c>
      <c r="G190">
        <v>68.901600000000002</v>
      </c>
      <c r="H190">
        <v>90.388900000000007</v>
      </c>
      <c r="I190">
        <v>79.977800000000002</v>
      </c>
      <c r="J190">
        <v>16.47</v>
      </c>
      <c r="K190">
        <v>15.03</v>
      </c>
      <c r="L190">
        <v>8.51</v>
      </c>
      <c r="M190">
        <v>18</v>
      </c>
      <c r="N190">
        <v>36.479999999999997</v>
      </c>
      <c r="O190">
        <v>13</v>
      </c>
      <c r="P190">
        <v>74.56</v>
      </c>
      <c r="Q190">
        <v>17</v>
      </c>
    </row>
    <row r="191" spans="3:17" x14ac:dyDescent="0.25">
      <c r="C191" s="7">
        <v>42702</v>
      </c>
      <c r="D191">
        <v>168.30240000000001</v>
      </c>
      <c r="E191">
        <v>124.2218</v>
      </c>
      <c r="F191">
        <v>73.550799999999995</v>
      </c>
      <c r="G191">
        <v>68.222999999999999</v>
      </c>
      <c r="H191">
        <v>90.159599999999998</v>
      </c>
      <c r="I191">
        <v>78.9298</v>
      </c>
      <c r="J191">
        <v>16.670000000000002</v>
      </c>
      <c r="K191">
        <v>15.09</v>
      </c>
      <c r="L191">
        <v>8.4</v>
      </c>
      <c r="M191">
        <v>17.41</v>
      </c>
      <c r="N191">
        <v>35.67</v>
      </c>
      <c r="O191">
        <v>12.6</v>
      </c>
      <c r="P191">
        <v>73.67</v>
      </c>
      <c r="Q191">
        <v>17.440000000000001</v>
      </c>
    </row>
    <row r="192" spans="3:17" x14ac:dyDescent="0.25">
      <c r="C192" s="7">
        <v>42703</v>
      </c>
      <c r="D192">
        <v>170.12209999999999</v>
      </c>
      <c r="E192">
        <v>124.9579</v>
      </c>
      <c r="F192">
        <v>72.984200000000001</v>
      </c>
      <c r="G192">
        <v>68.432599999999994</v>
      </c>
      <c r="H192">
        <v>101.5243</v>
      </c>
      <c r="I192">
        <v>78.999600000000001</v>
      </c>
      <c r="J192">
        <v>16.170000000000002</v>
      </c>
      <c r="K192">
        <v>14.59</v>
      </c>
      <c r="L192">
        <v>8.2799999999999994</v>
      </c>
      <c r="M192">
        <v>17.899999999999999</v>
      </c>
      <c r="N192">
        <v>36.79</v>
      </c>
      <c r="O192">
        <v>13</v>
      </c>
      <c r="P192">
        <v>73.13</v>
      </c>
      <c r="Q192">
        <v>17.16</v>
      </c>
    </row>
    <row r="193" spans="3:17" x14ac:dyDescent="0.25">
      <c r="C193" s="7">
        <v>42704</v>
      </c>
      <c r="D193">
        <v>164.46299999999999</v>
      </c>
      <c r="E193">
        <v>124.53019999999999</v>
      </c>
      <c r="F193">
        <v>72.576599999999999</v>
      </c>
      <c r="G193">
        <v>67.454499999999996</v>
      </c>
      <c r="H193">
        <v>100.2582</v>
      </c>
      <c r="I193">
        <v>77.173100000000005</v>
      </c>
      <c r="J193">
        <v>16.010000000000002</v>
      </c>
      <c r="K193">
        <v>14.16</v>
      </c>
      <c r="L193">
        <v>8.36</v>
      </c>
      <c r="M193">
        <v>17.649999999999999</v>
      </c>
      <c r="N193">
        <v>36.049999999999997</v>
      </c>
      <c r="O193">
        <v>12.88</v>
      </c>
      <c r="P193">
        <v>73.23</v>
      </c>
      <c r="Q193">
        <v>15.79</v>
      </c>
    </row>
    <row r="194" spans="3:17" x14ac:dyDescent="0.25">
      <c r="C194" s="7">
        <v>42705</v>
      </c>
      <c r="D194">
        <v>159.47389999999999</v>
      </c>
      <c r="E194">
        <v>124.6495</v>
      </c>
      <c r="F194">
        <v>71.453299999999999</v>
      </c>
      <c r="G194">
        <v>67.245000000000005</v>
      </c>
      <c r="H194">
        <v>102.66079999999999</v>
      </c>
      <c r="I194">
        <v>75.286699999999996</v>
      </c>
      <c r="J194">
        <v>15.82</v>
      </c>
      <c r="K194">
        <v>14.16</v>
      </c>
      <c r="L194">
        <v>8.42</v>
      </c>
      <c r="M194">
        <v>17.149999999999999</v>
      </c>
      <c r="N194">
        <v>35.17</v>
      </c>
      <c r="O194">
        <v>13.2</v>
      </c>
      <c r="P194">
        <v>75</v>
      </c>
      <c r="Q194">
        <v>15.31</v>
      </c>
    </row>
    <row r="195" spans="3:17" x14ac:dyDescent="0.25">
      <c r="C195" s="7">
        <v>42706</v>
      </c>
      <c r="D195">
        <v>162.0934</v>
      </c>
      <c r="E195">
        <v>124.55</v>
      </c>
      <c r="F195">
        <v>71.582599999999999</v>
      </c>
      <c r="G195">
        <v>67.224999999999994</v>
      </c>
      <c r="H195">
        <v>101.16540000000001</v>
      </c>
      <c r="I195">
        <v>75.576099999999997</v>
      </c>
      <c r="J195">
        <v>15.8</v>
      </c>
      <c r="K195">
        <v>14.29</v>
      </c>
      <c r="L195">
        <v>8.14</v>
      </c>
      <c r="M195">
        <v>17.39</v>
      </c>
      <c r="N195">
        <v>35.229999999999997</v>
      </c>
      <c r="O195">
        <v>12.51</v>
      </c>
      <c r="P195">
        <v>74.16</v>
      </c>
      <c r="Q195">
        <v>15.45</v>
      </c>
    </row>
    <row r="196" spans="3:17" x14ac:dyDescent="0.25">
      <c r="C196" s="7">
        <v>42709</v>
      </c>
      <c r="D196">
        <v>163.9331</v>
      </c>
      <c r="E196">
        <v>125.45529999999999</v>
      </c>
      <c r="F196">
        <v>71.244600000000005</v>
      </c>
      <c r="G196">
        <v>67.150000000000006</v>
      </c>
      <c r="H196">
        <v>103.0894</v>
      </c>
      <c r="I196">
        <v>77.1631</v>
      </c>
      <c r="J196">
        <v>15.87</v>
      </c>
      <c r="K196">
        <v>14.4</v>
      </c>
      <c r="L196">
        <v>8.0299999999999994</v>
      </c>
      <c r="M196">
        <v>17.600000000000001</v>
      </c>
      <c r="N196">
        <v>36.82</v>
      </c>
      <c r="O196">
        <v>11.84</v>
      </c>
      <c r="P196">
        <v>77.14</v>
      </c>
      <c r="Q196">
        <v>15.34</v>
      </c>
    </row>
    <row r="197" spans="3:17" x14ac:dyDescent="0.25">
      <c r="C197" s="7">
        <v>42710</v>
      </c>
      <c r="D197">
        <v>165.68279999999999</v>
      </c>
      <c r="E197">
        <v>125.8334</v>
      </c>
      <c r="F197">
        <v>71.682000000000002</v>
      </c>
      <c r="G197">
        <v>67.260000000000005</v>
      </c>
      <c r="H197">
        <v>104.1561</v>
      </c>
      <c r="I197">
        <v>76.963499999999996</v>
      </c>
      <c r="J197">
        <v>15.86</v>
      </c>
      <c r="K197">
        <v>14.05</v>
      </c>
      <c r="L197">
        <v>7.98</v>
      </c>
      <c r="M197">
        <v>17.77</v>
      </c>
      <c r="N197">
        <v>37.69</v>
      </c>
      <c r="O197">
        <v>11.78</v>
      </c>
      <c r="P197">
        <v>79</v>
      </c>
      <c r="Q197">
        <v>15.63</v>
      </c>
    </row>
    <row r="198" spans="3:17" x14ac:dyDescent="0.25">
      <c r="C198" s="7">
        <v>42711</v>
      </c>
      <c r="D198">
        <v>168.36240000000001</v>
      </c>
      <c r="E198">
        <v>127.2659</v>
      </c>
      <c r="F198">
        <v>71.791300000000007</v>
      </c>
      <c r="G198">
        <v>68.260000000000005</v>
      </c>
      <c r="H198">
        <v>106.1399</v>
      </c>
      <c r="I198">
        <v>79.159300000000002</v>
      </c>
      <c r="J198">
        <v>15.09</v>
      </c>
      <c r="K198">
        <v>13.41</v>
      </c>
      <c r="L198">
        <v>7.97</v>
      </c>
      <c r="M198">
        <v>17.97</v>
      </c>
      <c r="N198">
        <v>37.94</v>
      </c>
      <c r="O198">
        <v>12.12</v>
      </c>
      <c r="P198">
        <v>79.84</v>
      </c>
      <c r="Q198">
        <v>15.08</v>
      </c>
    </row>
    <row r="199" spans="3:17" x14ac:dyDescent="0.25">
      <c r="C199" s="7">
        <v>42712</v>
      </c>
      <c r="D199">
        <v>167.77250000000001</v>
      </c>
      <c r="E199">
        <v>126.12179999999999</v>
      </c>
      <c r="F199">
        <v>71.642200000000003</v>
      </c>
      <c r="G199">
        <v>67.7</v>
      </c>
      <c r="H199">
        <v>106.3792</v>
      </c>
      <c r="I199">
        <v>79.129400000000004</v>
      </c>
      <c r="J199">
        <v>15.65</v>
      </c>
      <c r="K199">
        <v>13.35</v>
      </c>
      <c r="L199">
        <v>7.92</v>
      </c>
      <c r="M199">
        <v>18.2</v>
      </c>
      <c r="N199">
        <v>38.99</v>
      </c>
      <c r="O199">
        <v>12.76</v>
      </c>
      <c r="P199">
        <v>81.56</v>
      </c>
      <c r="Q199">
        <v>15.44</v>
      </c>
    </row>
    <row r="200" spans="3:17" x14ac:dyDescent="0.25">
      <c r="C200" s="7">
        <v>42713</v>
      </c>
      <c r="D200">
        <v>170.59200000000001</v>
      </c>
      <c r="E200">
        <v>126.36060000000001</v>
      </c>
      <c r="F200">
        <v>72.914599999999993</v>
      </c>
      <c r="G200">
        <v>67.62</v>
      </c>
      <c r="H200">
        <v>104.87390000000001</v>
      </c>
      <c r="I200">
        <v>78.989599999999996</v>
      </c>
      <c r="J200">
        <v>15.64</v>
      </c>
      <c r="K200">
        <v>13.13</v>
      </c>
      <c r="L200">
        <v>7.82</v>
      </c>
      <c r="M200">
        <v>18</v>
      </c>
      <c r="N200">
        <v>31.92</v>
      </c>
      <c r="O200">
        <v>11.93</v>
      </c>
      <c r="P200">
        <v>81.91</v>
      </c>
      <c r="Q200">
        <v>15.46</v>
      </c>
    </row>
    <row r="201" spans="3:17" x14ac:dyDescent="0.25">
      <c r="C201" s="7">
        <v>42716</v>
      </c>
      <c r="D201">
        <v>174.17140000000001</v>
      </c>
      <c r="E201">
        <v>126.3308</v>
      </c>
      <c r="F201">
        <v>73.272499999999994</v>
      </c>
      <c r="G201">
        <v>67.39</v>
      </c>
      <c r="H201">
        <v>103.3486</v>
      </c>
      <c r="I201">
        <v>78.350899999999996</v>
      </c>
      <c r="J201">
        <v>15.41</v>
      </c>
      <c r="K201">
        <v>13.01</v>
      </c>
      <c r="L201">
        <v>7.73</v>
      </c>
      <c r="M201">
        <v>17.510000000000002</v>
      </c>
      <c r="N201">
        <v>30.41</v>
      </c>
      <c r="O201">
        <v>11.51</v>
      </c>
      <c r="P201">
        <v>81.14</v>
      </c>
      <c r="Q201">
        <v>14.68</v>
      </c>
    </row>
    <row r="202" spans="3:17" x14ac:dyDescent="0.25">
      <c r="C202" s="7">
        <v>42717</v>
      </c>
      <c r="D202">
        <v>175.28129999999999</v>
      </c>
      <c r="E202">
        <v>125.5051</v>
      </c>
      <c r="F202">
        <v>72.9345</v>
      </c>
      <c r="G202">
        <v>68.27</v>
      </c>
      <c r="H202">
        <v>102.70059999999999</v>
      </c>
      <c r="I202">
        <v>79.049499999999995</v>
      </c>
      <c r="J202">
        <v>15.95</v>
      </c>
      <c r="K202">
        <v>13.07</v>
      </c>
      <c r="L202">
        <v>7.65</v>
      </c>
      <c r="M202">
        <v>17.399999999999999</v>
      </c>
      <c r="N202">
        <v>31.61</v>
      </c>
      <c r="O202">
        <v>11.4</v>
      </c>
      <c r="P202">
        <v>80.8</v>
      </c>
      <c r="Q202">
        <v>14.78</v>
      </c>
    </row>
    <row r="203" spans="3:17" x14ac:dyDescent="0.25">
      <c r="C203" s="7">
        <v>42718</v>
      </c>
      <c r="D203">
        <v>175.16130000000001</v>
      </c>
      <c r="E203">
        <v>123.5155</v>
      </c>
      <c r="F203">
        <v>72.864900000000006</v>
      </c>
      <c r="G203">
        <v>67.44</v>
      </c>
      <c r="H203">
        <v>102.1125</v>
      </c>
      <c r="I203">
        <v>78.979699999999994</v>
      </c>
      <c r="J203">
        <v>15.34</v>
      </c>
      <c r="K203">
        <v>12.68</v>
      </c>
      <c r="L203">
        <v>7.5</v>
      </c>
      <c r="M203">
        <v>16.899999999999999</v>
      </c>
      <c r="N203">
        <v>32.06</v>
      </c>
      <c r="O203">
        <v>10.53</v>
      </c>
      <c r="P203">
        <v>80.09</v>
      </c>
      <c r="Q203">
        <v>14.12</v>
      </c>
    </row>
    <row r="204" spans="3:17" x14ac:dyDescent="0.25">
      <c r="C204" s="7">
        <v>42719</v>
      </c>
      <c r="D204">
        <v>176.03110000000001</v>
      </c>
      <c r="E204">
        <v>124.4207</v>
      </c>
      <c r="F204">
        <v>73.004099999999994</v>
      </c>
      <c r="G204">
        <v>67.27</v>
      </c>
      <c r="H204">
        <v>102.66079999999999</v>
      </c>
      <c r="I204">
        <v>79.349000000000004</v>
      </c>
      <c r="J204">
        <v>15.45</v>
      </c>
      <c r="K204">
        <v>13.06</v>
      </c>
      <c r="L204">
        <v>7.59</v>
      </c>
      <c r="M204">
        <v>16.649999999999999</v>
      </c>
      <c r="N204">
        <v>32.29</v>
      </c>
      <c r="O204">
        <v>10.31</v>
      </c>
      <c r="P204">
        <v>80.53</v>
      </c>
      <c r="Q204">
        <v>13.6</v>
      </c>
    </row>
    <row r="205" spans="3:17" x14ac:dyDescent="0.25">
      <c r="C205" s="7">
        <v>42720</v>
      </c>
      <c r="D205">
        <v>175.18129999999999</v>
      </c>
      <c r="E205">
        <v>124.2715</v>
      </c>
      <c r="F205">
        <v>73.023899999999998</v>
      </c>
      <c r="G205">
        <v>69.53</v>
      </c>
      <c r="H205">
        <v>103.867</v>
      </c>
      <c r="I205">
        <v>78.201099999999997</v>
      </c>
      <c r="J205">
        <v>16.03</v>
      </c>
      <c r="K205">
        <v>13.25</v>
      </c>
      <c r="L205">
        <v>7.48</v>
      </c>
      <c r="M205">
        <v>16.510000000000002</v>
      </c>
      <c r="N205">
        <v>31.27</v>
      </c>
      <c r="O205">
        <v>10.41</v>
      </c>
      <c r="P205">
        <v>80.12</v>
      </c>
      <c r="Q205">
        <v>14.1</v>
      </c>
    </row>
    <row r="206" spans="3:17" x14ac:dyDescent="0.25">
      <c r="C206" s="7">
        <v>42723</v>
      </c>
      <c r="D206">
        <v>175.04130000000001</v>
      </c>
      <c r="E206">
        <v>125.3061</v>
      </c>
      <c r="F206">
        <v>72.6661</v>
      </c>
      <c r="G206">
        <v>68.41</v>
      </c>
      <c r="H206">
        <v>104.3356</v>
      </c>
      <c r="I206">
        <v>77.951599999999999</v>
      </c>
      <c r="J206">
        <v>16.03</v>
      </c>
      <c r="K206">
        <v>13.35</v>
      </c>
      <c r="L206">
        <v>7.49</v>
      </c>
      <c r="M206">
        <v>16.79</v>
      </c>
      <c r="N206">
        <v>32.64</v>
      </c>
      <c r="O206">
        <v>10.029999999999999</v>
      </c>
      <c r="P206">
        <v>82.15</v>
      </c>
      <c r="Q206">
        <v>14.53</v>
      </c>
    </row>
    <row r="207" spans="3:17" x14ac:dyDescent="0.25">
      <c r="C207" s="7">
        <v>42724</v>
      </c>
      <c r="D207">
        <v>175.3613</v>
      </c>
      <c r="E207">
        <v>125.2663</v>
      </c>
      <c r="F207">
        <v>72.010000000000005</v>
      </c>
      <c r="G207">
        <v>68.430000000000007</v>
      </c>
      <c r="H207">
        <v>106.12</v>
      </c>
      <c r="I207">
        <v>78.211100000000002</v>
      </c>
      <c r="J207">
        <v>16.04</v>
      </c>
      <c r="K207">
        <v>13.27</v>
      </c>
      <c r="L207">
        <v>7.44</v>
      </c>
      <c r="M207">
        <v>16.93</v>
      </c>
      <c r="N207">
        <v>32.69</v>
      </c>
      <c r="O207">
        <v>10.07</v>
      </c>
      <c r="P207">
        <v>82.71</v>
      </c>
      <c r="Q207">
        <v>14.65</v>
      </c>
    </row>
    <row r="208" spans="3:17" x14ac:dyDescent="0.25">
      <c r="C208" s="7">
        <v>42725</v>
      </c>
      <c r="D208">
        <v>174.59139999999999</v>
      </c>
      <c r="E208">
        <v>124.0526</v>
      </c>
      <c r="F208">
        <v>71.58</v>
      </c>
      <c r="G208">
        <v>68</v>
      </c>
      <c r="H208">
        <v>104.64</v>
      </c>
      <c r="I208">
        <v>77.991500000000002</v>
      </c>
      <c r="J208">
        <v>15.69</v>
      </c>
      <c r="K208">
        <v>13.02</v>
      </c>
      <c r="L208">
        <v>7.36</v>
      </c>
      <c r="M208">
        <v>17.03</v>
      </c>
      <c r="N208">
        <v>32.549999999999997</v>
      </c>
      <c r="O208">
        <v>9.89</v>
      </c>
      <c r="P208">
        <v>81.760000000000005</v>
      </c>
      <c r="Q208">
        <v>14.2</v>
      </c>
    </row>
    <row r="209" spans="3:17" x14ac:dyDescent="0.25">
      <c r="C209" s="7">
        <v>42726</v>
      </c>
      <c r="D209">
        <v>173.07159999999999</v>
      </c>
      <c r="E209">
        <v>124.0029</v>
      </c>
      <c r="F209">
        <v>71.739999999999995</v>
      </c>
      <c r="G209">
        <v>67.11</v>
      </c>
      <c r="H209">
        <v>102.71</v>
      </c>
      <c r="I209">
        <v>77.751999999999995</v>
      </c>
      <c r="J209">
        <v>15.77</v>
      </c>
      <c r="K209">
        <v>13.01</v>
      </c>
      <c r="L209">
        <v>7.35</v>
      </c>
      <c r="M209">
        <v>16.440000000000001</v>
      </c>
      <c r="N209">
        <v>30.62</v>
      </c>
      <c r="O209">
        <v>9.4</v>
      </c>
      <c r="P209">
        <v>82.21</v>
      </c>
      <c r="Q209">
        <v>14.27</v>
      </c>
    </row>
    <row r="210" spans="3:17" x14ac:dyDescent="0.25">
      <c r="C210" s="7">
        <v>42727</v>
      </c>
      <c r="D210">
        <v>175.40119999999999</v>
      </c>
      <c r="E210">
        <v>124.20189999999999</v>
      </c>
      <c r="F210">
        <v>71.95</v>
      </c>
      <c r="G210">
        <v>67.11</v>
      </c>
      <c r="H210">
        <v>102.7</v>
      </c>
      <c r="I210">
        <v>78.001499999999993</v>
      </c>
      <c r="J210">
        <v>16.27</v>
      </c>
      <c r="K210">
        <v>13</v>
      </c>
      <c r="L210">
        <v>7.29</v>
      </c>
      <c r="M210">
        <v>16.5</v>
      </c>
      <c r="N210">
        <v>30.18</v>
      </c>
      <c r="O210">
        <v>8.7899999999999991</v>
      </c>
      <c r="P210">
        <v>81.77</v>
      </c>
      <c r="Q210">
        <v>14.35</v>
      </c>
    </row>
    <row r="211" spans="3:17" x14ac:dyDescent="0.25">
      <c r="C211" s="7">
        <v>42731</v>
      </c>
      <c r="D211">
        <v>177.4109</v>
      </c>
      <c r="E211">
        <v>124.56</v>
      </c>
      <c r="F211">
        <v>71.77</v>
      </c>
      <c r="G211">
        <v>67.150000000000006</v>
      </c>
      <c r="H211">
        <v>102.91</v>
      </c>
      <c r="I211">
        <v>78.201099999999997</v>
      </c>
      <c r="J211">
        <v>15.9</v>
      </c>
      <c r="K211">
        <v>13.06</v>
      </c>
      <c r="L211">
        <v>7.83</v>
      </c>
      <c r="M211">
        <v>16.53</v>
      </c>
      <c r="N211">
        <v>30.64</v>
      </c>
      <c r="O211">
        <v>8.2899999999999991</v>
      </c>
      <c r="P211">
        <v>82.92</v>
      </c>
      <c r="Q211">
        <v>14.09</v>
      </c>
    </row>
    <row r="212" spans="3:17" x14ac:dyDescent="0.25">
      <c r="C212" s="7">
        <v>42732</v>
      </c>
      <c r="D212">
        <v>175.31129999999999</v>
      </c>
      <c r="E212">
        <v>122.64</v>
      </c>
      <c r="F212">
        <v>71.81</v>
      </c>
      <c r="G212">
        <v>66.52</v>
      </c>
      <c r="H212">
        <v>100.81</v>
      </c>
      <c r="I212">
        <v>78.151200000000003</v>
      </c>
      <c r="J212">
        <v>15.65</v>
      </c>
      <c r="K212">
        <v>13.09</v>
      </c>
      <c r="L212">
        <v>7.43</v>
      </c>
      <c r="M212">
        <v>16.12</v>
      </c>
      <c r="N212">
        <v>30.78</v>
      </c>
      <c r="O212">
        <v>8.18</v>
      </c>
      <c r="P212">
        <v>82.27</v>
      </c>
      <c r="Q212">
        <v>14.23</v>
      </c>
    </row>
    <row r="213" spans="3:17" x14ac:dyDescent="0.25">
      <c r="C213" s="7">
        <v>42733</v>
      </c>
      <c r="D213">
        <v>175.46119999999999</v>
      </c>
      <c r="E213">
        <v>122.49</v>
      </c>
      <c r="F213">
        <v>71.540000000000006</v>
      </c>
      <c r="G213">
        <v>66.37</v>
      </c>
      <c r="H213">
        <v>100.73</v>
      </c>
      <c r="I213">
        <v>78.181200000000004</v>
      </c>
      <c r="J213">
        <v>15.68</v>
      </c>
      <c r="K213">
        <v>12.86</v>
      </c>
      <c r="L213">
        <v>7.4</v>
      </c>
      <c r="M213">
        <v>16.03</v>
      </c>
      <c r="N213">
        <v>30.35</v>
      </c>
      <c r="O213">
        <v>9</v>
      </c>
      <c r="P213">
        <v>82.22</v>
      </c>
      <c r="Q213">
        <v>14.15</v>
      </c>
    </row>
    <row r="214" spans="3:17" x14ac:dyDescent="0.25">
      <c r="C214" s="7">
        <v>42734</v>
      </c>
      <c r="D214">
        <v>174.90129999999999</v>
      </c>
      <c r="E214">
        <v>122.46</v>
      </c>
      <c r="F214">
        <v>71.23</v>
      </c>
      <c r="G214">
        <v>65.599999999999994</v>
      </c>
      <c r="H214">
        <v>100.05</v>
      </c>
      <c r="I214">
        <v>77.871799999999993</v>
      </c>
      <c r="J214">
        <v>16.47</v>
      </c>
      <c r="K214">
        <v>12.6</v>
      </c>
      <c r="L214">
        <v>7.32</v>
      </c>
      <c r="M214">
        <v>15.74</v>
      </c>
      <c r="N214">
        <v>30.7</v>
      </c>
      <c r="O214">
        <v>9.2899999999999991</v>
      </c>
      <c r="P214">
        <v>80.63</v>
      </c>
      <c r="Q214">
        <v>14.52</v>
      </c>
    </row>
    <row r="215" spans="3:17" x14ac:dyDescent="0.25">
      <c r="C215" s="7">
        <v>42738</v>
      </c>
      <c r="D215">
        <v>175.12129999999999</v>
      </c>
      <c r="E215">
        <v>122.52</v>
      </c>
      <c r="F215">
        <v>70.61</v>
      </c>
      <c r="G215">
        <v>65.61</v>
      </c>
      <c r="H215">
        <v>100.48</v>
      </c>
      <c r="I215">
        <v>79.349000000000004</v>
      </c>
      <c r="J215">
        <v>17.47</v>
      </c>
      <c r="K215">
        <v>12.7</v>
      </c>
      <c r="L215">
        <v>7.9399999999999995</v>
      </c>
      <c r="M215">
        <v>15.53</v>
      </c>
      <c r="N215">
        <v>31.15</v>
      </c>
      <c r="O215">
        <v>9.7200000000000006</v>
      </c>
      <c r="P215">
        <v>81.91</v>
      </c>
      <c r="Q215">
        <v>15.24</v>
      </c>
    </row>
    <row r="216" spans="3:17" x14ac:dyDescent="0.25">
      <c r="C216" s="7">
        <v>42739</v>
      </c>
      <c r="D216">
        <v>178.11080000000001</v>
      </c>
      <c r="E216">
        <v>122.99</v>
      </c>
      <c r="F216">
        <v>71.27</v>
      </c>
      <c r="G216">
        <v>66.55</v>
      </c>
      <c r="H216">
        <v>103.57</v>
      </c>
      <c r="I216">
        <v>79.997699999999995</v>
      </c>
      <c r="J216">
        <v>17.7</v>
      </c>
      <c r="K216">
        <v>13.67</v>
      </c>
      <c r="L216">
        <v>8.1199999999999992</v>
      </c>
      <c r="M216">
        <v>15.91</v>
      </c>
      <c r="N216">
        <v>31.68</v>
      </c>
      <c r="O216">
        <v>10.36</v>
      </c>
      <c r="P216">
        <v>82.19</v>
      </c>
      <c r="Q216">
        <v>15.57</v>
      </c>
    </row>
    <row r="217" spans="3:17" x14ac:dyDescent="0.25">
      <c r="C217" s="7">
        <v>42740</v>
      </c>
      <c r="D217">
        <v>176.34110000000001</v>
      </c>
      <c r="E217">
        <v>121.61</v>
      </c>
      <c r="F217">
        <v>70.83</v>
      </c>
      <c r="G217">
        <v>65.69</v>
      </c>
      <c r="H217">
        <v>101.69</v>
      </c>
      <c r="I217">
        <v>80.935900000000004</v>
      </c>
      <c r="J217">
        <v>17.54</v>
      </c>
      <c r="K217">
        <v>13.17</v>
      </c>
      <c r="L217">
        <v>7.86</v>
      </c>
      <c r="M217">
        <v>15.76</v>
      </c>
      <c r="N217">
        <v>30.5</v>
      </c>
      <c r="O217">
        <v>10.39</v>
      </c>
      <c r="P217">
        <v>81.27</v>
      </c>
      <c r="Q217">
        <v>15.71</v>
      </c>
    </row>
    <row r="218" spans="3:17" x14ac:dyDescent="0.25">
      <c r="C218" s="7">
        <v>42741</v>
      </c>
      <c r="D218">
        <v>177.18100000000001</v>
      </c>
      <c r="E218">
        <v>122.88</v>
      </c>
      <c r="F218">
        <v>72.87</v>
      </c>
      <c r="G218">
        <v>65.31</v>
      </c>
      <c r="H218">
        <v>102.17</v>
      </c>
      <c r="I218">
        <v>82.053799999999995</v>
      </c>
      <c r="J218">
        <v>16.54</v>
      </c>
      <c r="K218">
        <v>13.23</v>
      </c>
      <c r="L218">
        <v>7.9</v>
      </c>
      <c r="M218">
        <v>15.65</v>
      </c>
      <c r="N218">
        <v>29.11</v>
      </c>
      <c r="O218">
        <v>9.56</v>
      </c>
      <c r="P218">
        <v>81.760000000000005</v>
      </c>
      <c r="Q218">
        <v>15.29</v>
      </c>
    </row>
    <row r="219" spans="3:17" x14ac:dyDescent="0.25">
      <c r="C219" s="7">
        <v>42744</v>
      </c>
      <c r="D219">
        <v>178.05080000000001</v>
      </c>
      <c r="E219">
        <v>122.28</v>
      </c>
      <c r="F219">
        <v>73.819999999999993</v>
      </c>
      <c r="G219">
        <v>65.45</v>
      </c>
      <c r="H219">
        <v>101.06</v>
      </c>
      <c r="I219">
        <v>81.594700000000003</v>
      </c>
      <c r="J219">
        <v>16.41</v>
      </c>
      <c r="K219">
        <v>12.5</v>
      </c>
      <c r="L219">
        <v>7.79</v>
      </c>
      <c r="M219">
        <v>15.35</v>
      </c>
      <c r="N219">
        <v>28.59</v>
      </c>
      <c r="O219">
        <v>9.1</v>
      </c>
      <c r="P219">
        <v>81.94</v>
      </c>
      <c r="Q219">
        <v>15.35</v>
      </c>
    </row>
    <row r="220" spans="3:17" x14ac:dyDescent="0.25">
      <c r="C220" s="7">
        <v>42745</v>
      </c>
      <c r="D220">
        <v>181.77019999999999</v>
      </c>
      <c r="E220">
        <v>122.57</v>
      </c>
      <c r="F220">
        <v>74.900000000000006</v>
      </c>
      <c r="G220">
        <v>66.77</v>
      </c>
      <c r="H220">
        <v>101.86</v>
      </c>
      <c r="I220">
        <v>81.155500000000004</v>
      </c>
      <c r="J220">
        <v>15.31</v>
      </c>
      <c r="K220">
        <v>12.96</v>
      </c>
      <c r="L220">
        <v>7.33</v>
      </c>
      <c r="M220">
        <v>15.46</v>
      </c>
      <c r="N220">
        <v>29</v>
      </c>
      <c r="O220">
        <v>9.14</v>
      </c>
      <c r="P220">
        <v>82.35</v>
      </c>
      <c r="Q220">
        <v>16.399999999999999</v>
      </c>
    </row>
    <row r="221" spans="3:17" x14ac:dyDescent="0.25">
      <c r="C221" s="7">
        <v>42746</v>
      </c>
      <c r="D221">
        <v>177.73089999999999</v>
      </c>
      <c r="E221">
        <v>123.16</v>
      </c>
      <c r="F221">
        <v>74.44</v>
      </c>
      <c r="G221">
        <v>66.55</v>
      </c>
      <c r="H221">
        <v>101.63</v>
      </c>
      <c r="I221">
        <v>81.644599999999997</v>
      </c>
      <c r="J221">
        <v>14.01</v>
      </c>
      <c r="K221">
        <v>13.09</v>
      </c>
      <c r="L221">
        <v>7.46</v>
      </c>
      <c r="M221">
        <v>15.33</v>
      </c>
      <c r="N221">
        <v>28.84</v>
      </c>
      <c r="O221">
        <v>9.11</v>
      </c>
      <c r="P221">
        <v>82.24</v>
      </c>
      <c r="Q221">
        <v>15.33</v>
      </c>
    </row>
    <row r="222" spans="3:17" x14ac:dyDescent="0.25">
      <c r="C222" s="7">
        <v>42747</v>
      </c>
      <c r="D222">
        <v>177.37090000000001</v>
      </c>
      <c r="E222">
        <v>122.61</v>
      </c>
      <c r="F222">
        <v>75.11</v>
      </c>
      <c r="G222">
        <v>66.59</v>
      </c>
      <c r="H222">
        <v>101.65</v>
      </c>
      <c r="I222">
        <v>81.215400000000002</v>
      </c>
      <c r="J222">
        <v>13.87</v>
      </c>
      <c r="K222">
        <v>13.59</v>
      </c>
      <c r="L222">
        <v>7.46</v>
      </c>
      <c r="M222">
        <v>15.47</v>
      </c>
      <c r="N222">
        <v>28.9</v>
      </c>
      <c r="O222">
        <v>8.81</v>
      </c>
      <c r="P222">
        <v>80.239999999999995</v>
      </c>
      <c r="Q222">
        <v>15.63</v>
      </c>
    </row>
    <row r="223" spans="3:17" x14ac:dyDescent="0.25">
      <c r="C223" s="7">
        <v>42748</v>
      </c>
      <c r="D223">
        <v>179.51060000000001</v>
      </c>
      <c r="E223">
        <v>123.39</v>
      </c>
      <c r="F223">
        <v>75.09</v>
      </c>
      <c r="G223">
        <v>66.930000000000007</v>
      </c>
      <c r="H223">
        <v>102.89</v>
      </c>
      <c r="I223">
        <v>81.015799999999999</v>
      </c>
      <c r="J223">
        <v>13.19</v>
      </c>
      <c r="K223">
        <v>14.06</v>
      </c>
      <c r="L223">
        <v>7.44</v>
      </c>
      <c r="M223">
        <v>15.72</v>
      </c>
      <c r="N223">
        <v>29.38</v>
      </c>
      <c r="O223">
        <v>8.74</v>
      </c>
      <c r="P223">
        <v>80.45</v>
      </c>
      <c r="Q223">
        <v>15.33</v>
      </c>
    </row>
    <row r="224" spans="3:17" x14ac:dyDescent="0.25">
      <c r="C224" s="7">
        <v>42752</v>
      </c>
      <c r="D224">
        <v>182.05019999999999</v>
      </c>
      <c r="E224">
        <v>122.82</v>
      </c>
      <c r="F224">
        <v>75.819999999999993</v>
      </c>
      <c r="G224">
        <v>67.12</v>
      </c>
      <c r="H224">
        <v>100.92</v>
      </c>
      <c r="I224">
        <v>81.105599999999995</v>
      </c>
      <c r="J224">
        <v>13.07</v>
      </c>
      <c r="K224">
        <v>13.75</v>
      </c>
      <c r="L224">
        <v>7.37</v>
      </c>
      <c r="M224">
        <v>15.56</v>
      </c>
      <c r="N224">
        <v>30</v>
      </c>
      <c r="O224">
        <v>8.92</v>
      </c>
      <c r="P224">
        <v>78.84</v>
      </c>
      <c r="Q224">
        <v>15.24</v>
      </c>
    </row>
    <row r="225" spans="3:17" x14ac:dyDescent="0.25">
      <c r="C225" s="7">
        <v>42753</v>
      </c>
      <c r="D225">
        <v>182.98</v>
      </c>
      <c r="E225">
        <v>123.66</v>
      </c>
      <c r="F225">
        <v>75.67</v>
      </c>
      <c r="G225">
        <v>66.900000000000006</v>
      </c>
      <c r="H225">
        <v>101.54</v>
      </c>
      <c r="I225">
        <v>81.435000000000002</v>
      </c>
      <c r="J225">
        <v>13.17</v>
      </c>
      <c r="K225">
        <v>13.92</v>
      </c>
      <c r="L225">
        <v>7.24</v>
      </c>
      <c r="M225">
        <v>15.57</v>
      </c>
      <c r="N225">
        <v>30.19</v>
      </c>
      <c r="O225">
        <v>8.8699999999999992</v>
      </c>
      <c r="P225">
        <v>80.06</v>
      </c>
      <c r="Q225">
        <v>15.11</v>
      </c>
    </row>
    <row r="226" spans="3:17" x14ac:dyDescent="0.25">
      <c r="C226" s="7">
        <v>42754</v>
      </c>
      <c r="D226">
        <v>181.91</v>
      </c>
      <c r="E226">
        <v>123.37</v>
      </c>
      <c r="F226">
        <v>75.3</v>
      </c>
      <c r="G226">
        <v>65.959999999999994</v>
      </c>
      <c r="H226">
        <v>100.79</v>
      </c>
      <c r="I226">
        <v>81.574700000000007</v>
      </c>
      <c r="J226">
        <v>12.9</v>
      </c>
      <c r="K226">
        <v>13.1</v>
      </c>
      <c r="L226">
        <v>7.05</v>
      </c>
      <c r="M226">
        <v>15.18</v>
      </c>
      <c r="N226">
        <v>29.26</v>
      </c>
      <c r="O226">
        <v>8.94</v>
      </c>
      <c r="P226">
        <v>79.62</v>
      </c>
      <c r="Q226">
        <v>14.9</v>
      </c>
    </row>
    <row r="227" spans="3:17" x14ac:dyDescent="0.25">
      <c r="C227" s="7">
        <v>42755</v>
      </c>
      <c r="D227">
        <v>181.53</v>
      </c>
      <c r="E227">
        <v>123.74</v>
      </c>
      <c r="F227">
        <v>74.989999999999995</v>
      </c>
      <c r="G227">
        <v>66</v>
      </c>
      <c r="H227">
        <v>99.56</v>
      </c>
      <c r="I227">
        <v>81.6845</v>
      </c>
      <c r="J227">
        <v>12.34</v>
      </c>
      <c r="K227">
        <v>13.51</v>
      </c>
      <c r="L227">
        <v>7.13</v>
      </c>
      <c r="M227">
        <v>15.29</v>
      </c>
      <c r="N227">
        <v>29.58</v>
      </c>
      <c r="O227">
        <v>9.33</v>
      </c>
      <c r="P227">
        <v>80.569999999999993</v>
      </c>
      <c r="Q227">
        <v>14.73</v>
      </c>
    </row>
    <row r="228" spans="3:17" x14ac:dyDescent="0.25">
      <c r="C228" s="7">
        <v>42758</v>
      </c>
      <c r="D228">
        <v>180.67</v>
      </c>
      <c r="E228">
        <v>124.05</v>
      </c>
      <c r="F228">
        <v>74.77</v>
      </c>
      <c r="G228">
        <v>65.11</v>
      </c>
      <c r="H228">
        <v>98.43</v>
      </c>
      <c r="I228">
        <v>81.993899999999996</v>
      </c>
      <c r="J228">
        <v>12.17</v>
      </c>
      <c r="K228">
        <v>13.11</v>
      </c>
      <c r="L228">
        <v>7.1</v>
      </c>
      <c r="M228">
        <v>15.39</v>
      </c>
      <c r="N228">
        <v>28.82</v>
      </c>
      <c r="O228">
        <v>9.33</v>
      </c>
      <c r="P228">
        <v>81.03</v>
      </c>
      <c r="Q228">
        <v>13.99</v>
      </c>
    </row>
    <row r="229" spans="3:17" x14ac:dyDescent="0.25">
      <c r="C229" s="7">
        <v>42759</v>
      </c>
      <c r="D229">
        <v>180.14</v>
      </c>
      <c r="E229">
        <v>127.06</v>
      </c>
      <c r="F229">
        <v>73.83</v>
      </c>
      <c r="G229">
        <v>66.11</v>
      </c>
      <c r="H229">
        <v>101.41</v>
      </c>
      <c r="I229">
        <v>83.071899999999999</v>
      </c>
      <c r="J229">
        <v>11.85</v>
      </c>
      <c r="K229">
        <v>13.15</v>
      </c>
      <c r="L229">
        <v>7.24</v>
      </c>
      <c r="M229">
        <v>15.8</v>
      </c>
      <c r="N229">
        <v>28.11</v>
      </c>
      <c r="O229">
        <v>9.43</v>
      </c>
      <c r="P229">
        <v>82.16</v>
      </c>
      <c r="Q229">
        <v>13.58</v>
      </c>
    </row>
    <row r="230" spans="3:17" x14ac:dyDescent="0.25">
      <c r="C230" s="7">
        <v>42760</v>
      </c>
      <c r="D230">
        <v>180.5</v>
      </c>
      <c r="E230">
        <v>128.57</v>
      </c>
      <c r="F230">
        <v>74.489999999999995</v>
      </c>
      <c r="G230">
        <v>65.959999999999994</v>
      </c>
      <c r="H230">
        <v>105.26</v>
      </c>
      <c r="I230">
        <v>83.740600000000001</v>
      </c>
      <c r="J230">
        <v>11.89</v>
      </c>
      <c r="K230">
        <v>13.68</v>
      </c>
      <c r="L230">
        <v>7.3</v>
      </c>
      <c r="M230">
        <v>15.72</v>
      </c>
      <c r="N230">
        <v>28.24</v>
      </c>
      <c r="O230">
        <v>8.77</v>
      </c>
      <c r="P230">
        <v>82.52</v>
      </c>
      <c r="Q230">
        <v>13.99</v>
      </c>
    </row>
    <row r="231" spans="3:17" x14ac:dyDescent="0.25">
      <c r="C231" s="7">
        <v>42761</v>
      </c>
      <c r="D231">
        <v>181.12</v>
      </c>
      <c r="E231">
        <v>128.21</v>
      </c>
      <c r="F231">
        <v>74.040000000000006</v>
      </c>
      <c r="G231">
        <v>65.569999999999993</v>
      </c>
      <c r="H231">
        <v>106.04</v>
      </c>
      <c r="I231">
        <v>83.081900000000005</v>
      </c>
      <c r="J231">
        <v>11.99</v>
      </c>
      <c r="K231">
        <v>13.49</v>
      </c>
      <c r="L231">
        <v>7.41</v>
      </c>
      <c r="M231">
        <v>15.65</v>
      </c>
      <c r="N231">
        <v>27.09</v>
      </c>
      <c r="O231">
        <v>7.96</v>
      </c>
      <c r="P231">
        <v>81.510000000000005</v>
      </c>
      <c r="Q231">
        <v>13.62</v>
      </c>
    </row>
    <row r="232" spans="3:17" x14ac:dyDescent="0.25">
      <c r="C232" s="7">
        <v>42762</v>
      </c>
      <c r="D232">
        <v>183.44</v>
      </c>
      <c r="E232">
        <v>128.86000000000001</v>
      </c>
      <c r="F232">
        <v>74.95</v>
      </c>
      <c r="G232">
        <v>65.33</v>
      </c>
      <c r="H232">
        <v>105.19</v>
      </c>
      <c r="I232">
        <v>83.610900000000001</v>
      </c>
      <c r="J232">
        <v>11.78</v>
      </c>
      <c r="K232">
        <v>13.2</v>
      </c>
      <c r="L232">
        <v>7.21</v>
      </c>
      <c r="M232">
        <v>15.57</v>
      </c>
      <c r="N232">
        <v>26.09</v>
      </c>
      <c r="O232">
        <v>7.42</v>
      </c>
      <c r="P232">
        <v>81.819999999999993</v>
      </c>
      <c r="Q232">
        <v>13.47</v>
      </c>
    </row>
    <row r="233" spans="3:17" x14ac:dyDescent="0.25">
      <c r="C233" s="7">
        <v>42765</v>
      </c>
      <c r="D233">
        <v>181.76</v>
      </c>
      <c r="E233">
        <v>128.79</v>
      </c>
      <c r="F233">
        <v>74.67</v>
      </c>
      <c r="G233">
        <v>65.39</v>
      </c>
      <c r="H233">
        <v>104.24</v>
      </c>
      <c r="I233">
        <v>83.540999999999997</v>
      </c>
      <c r="J233">
        <v>11.81</v>
      </c>
      <c r="K233">
        <v>13.28</v>
      </c>
      <c r="L233">
        <v>6.06</v>
      </c>
      <c r="M233">
        <v>15.56</v>
      </c>
      <c r="N233">
        <v>26.54</v>
      </c>
      <c r="O233">
        <v>6.86</v>
      </c>
      <c r="P233">
        <v>81.99</v>
      </c>
      <c r="Q233">
        <v>13.33</v>
      </c>
    </row>
    <row r="234" spans="3:17" x14ac:dyDescent="0.25">
      <c r="C234" s="7">
        <v>42766</v>
      </c>
      <c r="D234">
        <v>184.61</v>
      </c>
      <c r="E234">
        <v>127.2</v>
      </c>
      <c r="F234">
        <v>76.02</v>
      </c>
      <c r="G234">
        <v>66.11</v>
      </c>
      <c r="H234">
        <v>103.5</v>
      </c>
      <c r="I234">
        <v>82.552899999999994</v>
      </c>
      <c r="J234">
        <v>12.24</v>
      </c>
      <c r="K234">
        <v>13.74</v>
      </c>
      <c r="L234">
        <v>6.01</v>
      </c>
      <c r="M234">
        <v>15.66</v>
      </c>
      <c r="N234">
        <v>27.02</v>
      </c>
      <c r="O234">
        <v>6.98</v>
      </c>
      <c r="P234">
        <v>81</v>
      </c>
      <c r="Q234">
        <v>13.78</v>
      </c>
    </row>
    <row r="235" spans="3:17" x14ac:dyDescent="0.25">
      <c r="C235" s="7">
        <v>42767</v>
      </c>
      <c r="D235">
        <v>185.71</v>
      </c>
      <c r="E235">
        <v>126.88</v>
      </c>
      <c r="F235">
        <v>76</v>
      </c>
      <c r="G235">
        <v>65.88</v>
      </c>
      <c r="H235">
        <v>104.06</v>
      </c>
      <c r="I235">
        <v>82.2834</v>
      </c>
      <c r="J235">
        <v>12.34</v>
      </c>
      <c r="K235">
        <v>14.19</v>
      </c>
      <c r="L235">
        <v>5.9399999999999995</v>
      </c>
      <c r="M235">
        <v>15.58</v>
      </c>
      <c r="N235">
        <v>26.25</v>
      </c>
      <c r="O235">
        <v>6.65</v>
      </c>
      <c r="P235">
        <v>82.29</v>
      </c>
      <c r="Q235">
        <v>13.73</v>
      </c>
    </row>
    <row r="236" spans="3:17" x14ac:dyDescent="0.25">
      <c r="C236" s="7">
        <v>42768</v>
      </c>
      <c r="D236">
        <v>187.01</v>
      </c>
      <c r="E236">
        <v>126.98</v>
      </c>
      <c r="F236">
        <v>75.92</v>
      </c>
      <c r="G236">
        <v>65.64</v>
      </c>
      <c r="H236">
        <v>103.44</v>
      </c>
      <c r="I236">
        <v>82.143600000000006</v>
      </c>
      <c r="J236">
        <v>12.6</v>
      </c>
      <c r="K236">
        <v>15.53</v>
      </c>
      <c r="L236">
        <v>6.13</v>
      </c>
      <c r="M236">
        <v>15.42</v>
      </c>
      <c r="N236">
        <v>26.99</v>
      </c>
      <c r="O236">
        <v>6.6</v>
      </c>
      <c r="P236">
        <v>80.959999999999994</v>
      </c>
      <c r="Q236">
        <v>14.31</v>
      </c>
    </row>
    <row r="237" spans="3:17" x14ac:dyDescent="0.25">
      <c r="C237" s="7">
        <v>42769</v>
      </c>
      <c r="D237">
        <v>188.1</v>
      </c>
      <c r="E237">
        <v>127.21</v>
      </c>
      <c r="F237">
        <v>76.34</v>
      </c>
      <c r="G237">
        <v>65.959999999999994</v>
      </c>
      <c r="H237">
        <v>104.78</v>
      </c>
      <c r="I237">
        <v>85.916499999999999</v>
      </c>
      <c r="J237">
        <v>12.71</v>
      </c>
      <c r="K237">
        <v>15.26</v>
      </c>
      <c r="L237">
        <v>6.09</v>
      </c>
      <c r="M237">
        <v>15.79</v>
      </c>
      <c r="N237">
        <v>26.5</v>
      </c>
      <c r="O237">
        <v>6.88</v>
      </c>
      <c r="P237">
        <v>81.709999999999994</v>
      </c>
      <c r="Q237">
        <v>14.22</v>
      </c>
    </row>
    <row r="238" spans="3:17" x14ac:dyDescent="0.25">
      <c r="C238" s="7">
        <v>42772</v>
      </c>
      <c r="D238">
        <v>187.51</v>
      </c>
      <c r="E238">
        <v>127.29</v>
      </c>
      <c r="F238">
        <v>75.98</v>
      </c>
      <c r="G238">
        <v>66.34</v>
      </c>
      <c r="H238">
        <v>104.47</v>
      </c>
      <c r="I238">
        <v>85.666899999999998</v>
      </c>
      <c r="J238">
        <v>12.53</v>
      </c>
      <c r="K238">
        <v>14.84</v>
      </c>
      <c r="L238">
        <v>5.95</v>
      </c>
      <c r="M238">
        <v>15.77</v>
      </c>
      <c r="N238">
        <v>26.32</v>
      </c>
      <c r="O238">
        <v>6.52</v>
      </c>
      <c r="P238">
        <v>80.69</v>
      </c>
      <c r="Q238">
        <v>14.59</v>
      </c>
    </row>
    <row r="239" spans="3:17" x14ac:dyDescent="0.25">
      <c r="C239" s="7">
        <v>42773</v>
      </c>
      <c r="D239">
        <v>188.12</v>
      </c>
      <c r="E239">
        <v>126.94</v>
      </c>
      <c r="F239">
        <v>76.12</v>
      </c>
      <c r="G239">
        <v>66.36</v>
      </c>
      <c r="H239">
        <v>104.51</v>
      </c>
      <c r="I239">
        <v>85.617000000000004</v>
      </c>
      <c r="J239">
        <v>12.01</v>
      </c>
      <c r="K239">
        <v>15.01</v>
      </c>
      <c r="L239">
        <v>5.78</v>
      </c>
      <c r="M239">
        <v>15.66</v>
      </c>
      <c r="N239">
        <v>25.08</v>
      </c>
      <c r="O239">
        <v>5.66</v>
      </c>
      <c r="P239">
        <v>80.790000000000006</v>
      </c>
      <c r="Q239">
        <v>14.25</v>
      </c>
    </row>
    <row r="240" spans="3:17" x14ac:dyDescent="0.25">
      <c r="C240" s="7">
        <v>42774</v>
      </c>
      <c r="D240">
        <v>188.95</v>
      </c>
      <c r="E240">
        <v>127.12</v>
      </c>
      <c r="F240">
        <v>75.599999999999994</v>
      </c>
      <c r="G240">
        <v>67.67</v>
      </c>
      <c r="H240">
        <v>108.75</v>
      </c>
      <c r="I240">
        <v>84.928299999999993</v>
      </c>
      <c r="J240">
        <v>12.29</v>
      </c>
      <c r="K240">
        <v>14.86</v>
      </c>
      <c r="L240">
        <v>5.8100000000000005</v>
      </c>
      <c r="M240">
        <v>15.73</v>
      </c>
      <c r="N240">
        <v>25.45</v>
      </c>
      <c r="O240">
        <v>5.73</v>
      </c>
      <c r="P240">
        <v>80.819999999999993</v>
      </c>
      <c r="Q240">
        <v>14.68</v>
      </c>
    </row>
    <row r="241" spans="3:17" x14ac:dyDescent="0.25">
      <c r="C241" s="7">
        <v>42775</v>
      </c>
      <c r="D241">
        <v>190.5</v>
      </c>
      <c r="E241">
        <v>127.26</v>
      </c>
      <c r="F241">
        <v>75.709999999999994</v>
      </c>
      <c r="G241">
        <v>68.17</v>
      </c>
      <c r="H241">
        <v>110.65</v>
      </c>
      <c r="I241">
        <v>85.417400000000001</v>
      </c>
      <c r="J241">
        <v>12.18</v>
      </c>
      <c r="K241">
        <v>14.61</v>
      </c>
      <c r="L241">
        <v>5.77</v>
      </c>
      <c r="M241">
        <v>16.09</v>
      </c>
      <c r="N241">
        <v>25.85</v>
      </c>
      <c r="O241">
        <v>5.54</v>
      </c>
      <c r="P241">
        <v>81.53</v>
      </c>
      <c r="Q241">
        <v>14.92</v>
      </c>
    </row>
    <row r="242" spans="3:17" x14ac:dyDescent="0.25">
      <c r="C242" s="7">
        <v>42776</v>
      </c>
      <c r="D242">
        <v>191</v>
      </c>
      <c r="E242">
        <v>128</v>
      </c>
      <c r="F242">
        <v>76.150000000000006</v>
      </c>
      <c r="G242">
        <v>68.790000000000006</v>
      </c>
      <c r="H242">
        <v>109.09</v>
      </c>
      <c r="I242">
        <v>85.736800000000002</v>
      </c>
      <c r="J242">
        <v>12.06</v>
      </c>
      <c r="K242">
        <v>14.6</v>
      </c>
      <c r="L242">
        <v>5.86</v>
      </c>
      <c r="M242">
        <v>16.29</v>
      </c>
      <c r="N242">
        <v>25.32</v>
      </c>
      <c r="O242">
        <v>6.96</v>
      </c>
      <c r="P242">
        <v>82.59</v>
      </c>
      <c r="Q242">
        <v>15.04</v>
      </c>
    </row>
    <row r="243" spans="3:17" x14ac:dyDescent="0.25">
      <c r="C243" s="7">
        <v>42779</v>
      </c>
      <c r="D243">
        <v>191.24</v>
      </c>
      <c r="E243">
        <v>129.37</v>
      </c>
      <c r="F243">
        <v>76.92</v>
      </c>
      <c r="G243">
        <v>68.05</v>
      </c>
      <c r="H243">
        <v>108.86</v>
      </c>
      <c r="I243">
        <v>86.275800000000004</v>
      </c>
      <c r="J243">
        <v>12.1</v>
      </c>
      <c r="K243">
        <v>14.61</v>
      </c>
      <c r="L243">
        <v>5.73</v>
      </c>
      <c r="M243">
        <v>16.03</v>
      </c>
      <c r="N243">
        <v>25.89</v>
      </c>
      <c r="O243">
        <v>6.4</v>
      </c>
      <c r="P243">
        <v>82.81</v>
      </c>
      <c r="Q243">
        <v>14.97</v>
      </c>
    </row>
    <row r="244" spans="3:17" x14ac:dyDescent="0.25">
      <c r="C244" s="7">
        <v>42780</v>
      </c>
      <c r="D244">
        <v>191.65</v>
      </c>
      <c r="E244">
        <v>129.6</v>
      </c>
      <c r="F244">
        <v>77.05</v>
      </c>
      <c r="G244">
        <v>68.7</v>
      </c>
      <c r="H244">
        <v>109.78</v>
      </c>
      <c r="I244">
        <v>86.685000000000002</v>
      </c>
      <c r="J244">
        <v>12.65</v>
      </c>
      <c r="K244">
        <v>14.65</v>
      </c>
      <c r="L244">
        <v>5.86</v>
      </c>
      <c r="M244">
        <v>15.94</v>
      </c>
      <c r="N244">
        <v>26.68</v>
      </c>
      <c r="O244">
        <v>7.1</v>
      </c>
      <c r="P244">
        <v>81.66</v>
      </c>
      <c r="Q244">
        <v>15.98</v>
      </c>
    </row>
    <row r="245" spans="3:17" x14ac:dyDescent="0.25">
      <c r="C245" s="7">
        <v>42781</v>
      </c>
      <c r="D245">
        <v>191.31</v>
      </c>
      <c r="E245">
        <v>129.76</v>
      </c>
      <c r="F245">
        <v>77.7</v>
      </c>
      <c r="G245">
        <v>68.92</v>
      </c>
      <c r="H245">
        <v>111.32</v>
      </c>
      <c r="I245">
        <v>87.54</v>
      </c>
      <c r="J245">
        <v>13.65</v>
      </c>
      <c r="K245">
        <v>14.68</v>
      </c>
      <c r="L245">
        <v>5.93</v>
      </c>
      <c r="M245">
        <v>15.89</v>
      </c>
      <c r="N245">
        <v>27.82</v>
      </c>
      <c r="O245">
        <v>7.58</v>
      </c>
      <c r="P245">
        <v>81.98</v>
      </c>
      <c r="Q245">
        <v>16.86</v>
      </c>
    </row>
    <row r="246" spans="3:17" x14ac:dyDescent="0.25">
      <c r="C246" s="7">
        <v>42782</v>
      </c>
      <c r="D246">
        <v>190.51</v>
      </c>
      <c r="E246">
        <v>130.26</v>
      </c>
      <c r="F246">
        <v>77.989999999999995</v>
      </c>
      <c r="G246">
        <v>68.260000000000005</v>
      </c>
      <c r="H246">
        <v>111.29</v>
      </c>
      <c r="I246">
        <v>87.41</v>
      </c>
      <c r="J246">
        <v>13.3</v>
      </c>
      <c r="K246">
        <v>14.5</v>
      </c>
      <c r="L246">
        <v>6.06</v>
      </c>
      <c r="M246">
        <v>15.66</v>
      </c>
      <c r="N246">
        <v>27.18</v>
      </c>
      <c r="O246">
        <v>7.39</v>
      </c>
      <c r="P246">
        <v>76.56</v>
      </c>
      <c r="Q246">
        <v>16.22</v>
      </c>
    </row>
    <row r="247" spans="3:17" x14ac:dyDescent="0.25">
      <c r="C247" s="7">
        <v>42783</v>
      </c>
      <c r="D247">
        <v>195.91</v>
      </c>
      <c r="E247">
        <v>130.31</v>
      </c>
      <c r="F247">
        <v>78.88</v>
      </c>
      <c r="G247">
        <v>68.55</v>
      </c>
      <c r="H247">
        <v>110.72</v>
      </c>
      <c r="I247">
        <v>87.46</v>
      </c>
      <c r="J247">
        <v>13.08</v>
      </c>
      <c r="K247">
        <v>14.55</v>
      </c>
      <c r="L247">
        <v>5.96</v>
      </c>
      <c r="M247">
        <v>15.36</v>
      </c>
      <c r="N247">
        <v>26.82</v>
      </c>
      <c r="O247">
        <v>7.54</v>
      </c>
      <c r="P247">
        <v>79.05</v>
      </c>
      <c r="Q247">
        <v>16.04</v>
      </c>
    </row>
    <row r="248" spans="3:17" x14ac:dyDescent="0.25">
      <c r="C248" s="7">
        <v>42787</v>
      </c>
      <c r="D248">
        <v>195.46</v>
      </c>
      <c r="E248">
        <v>130.41</v>
      </c>
      <c r="F248">
        <v>80.56</v>
      </c>
      <c r="G248">
        <v>68.81</v>
      </c>
      <c r="H248">
        <v>111.2</v>
      </c>
      <c r="I248">
        <v>87.92</v>
      </c>
      <c r="J248">
        <v>13.19</v>
      </c>
      <c r="K248">
        <v>14.55</v>
      </c>
      <c r="L248">
        <v>6.04</v>
      </c>
      <c r="M248">
        <v>17.98</v>
      </c>
      <c r="N248">
        <v>26.39</v>
      </c>
      <c r="O248">
        <v>8.06</v>
      </c>
      <c r="P248">
        <v>77.010000000000005</v>
      </c>
      <c r="Q248">
        <v>16.399999999999999</v>
      </c>
    </row>
    <row r="249" spans="3:17" x14ac:dyDescent="0.25">
      <c r="C249" s="7">
        <v>42788</v>
      </c>
      <c r="D249">
        <v>194.97</v>
      </c>
      <c r="E249">
        <v>130.12</v>
      </c>
      <c r="F249">
        <v>79.62</v>
      </c>
      <c r="G249">
        <v>69.040000000000006</v>
      </c>
      <c r="H249">
        <v>111.42</v>
      </c>
      <c r="I249">
        <v>87.8</v>
      </c>
      <c r="J249">
        <v>12.89</v>
      </c>
      <c r="K249">
        <v>14.53</v>
      </c>
      <c r="L249">
        <v>5.88</v>
      </c>
      <c r="M249">
        <v>18.190000000000001</v>
      </c>
      <c r="N249">
        <v>26.01</v>
      </c>
      <c r="O249">
        <v>8.33</v>
      </c>
      <c r="P249">
        <v>77.14</v>
      </c>
      <c r="Q249">
        <v>16.350000000000001</v>
      </c>
    </row>
    <row r="250" spans="3:17" x14ac:dyDescent="0.25">
      <c r="C250" s="7">
        <v>42789</v>
      </c>
      <c r="D250">
        <v>196.92</v>
      </c>
      <c r="E250">
        <v>130.41999999999999</v>
      </c>
      <c r="F250">
        <v>80.739999999999995</v>
      </c>
      <c r="G250">
        <v>67.64</v>
      </c>
      <c r="H250">
        <v>110.16</v>
      </c>
      <c r="I250">
        <v>88.18</v>
      </c>
      <c r="J250">
        <v>13.39</v>
      </c>
      <c r="K250">
        <v>14.76</v>
      </c>
      <c r="L250">
        <v>6.07</v>
      </c>
      <c r="M250">
        <v>17.91</v>
      </c>
      <c r="N250">
        <v>25.19</v>
      </c>
      <c r="O250">
        <v>7.91</v>
      </c>
      <c r="P250">
        <v>77.55</v>
      </c>
      <c r="Q250">
        <v>16.579999999999998</v>
      </c>
    </row>
    <row r="251" spans="3:17" x14ac:dyDescent="0.25">
      <c r="C251" s="7">
        <v>42790</v>
      </c>
      <c r="D251">
        <v>198.4</v>
      </c>
      <c r="E251">
        <v>130.19999999999999</v>
      </c>
      <c r="F251">
        <v>80.680000000000007</v>
      </c>
      <c r="G251">
        <v>68.08</v>
      </c>
      <c r="H251">
        <v>109.82</v>
      </c>
      <c r="I251">
        <v>87.87</v>
      </c>
      <c r="J251">
        <v>13.19</v>
      </c>
      <c r="K251">
        <v>14.37</v>
      </c>
      <c r="L251">
        <v>5.8049999999999997</v>
      </c>
      <c r="M251">
        <v>17.684999999999999</v>
      </c>
      <c r="N251">
        <v>30.65</v>
      </c>
      <c r="O251">
        <v>7.8251999999999997</v>
      </c>
      <c r="P251">
        <v>78.760000000000005</v>
      </c>
      <c r="Q251">
        <v>16.414999999999999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0"/>
  <sheetViews>
    <sheetView workbookViewId="0">
      <selection activeCell="E3" sqref="A1:Q250"/>
    </sheetView>
  </sheetViews>
  <sheetFormatPr defaultRowHeight="15" x14ac:dyDescent="0.25"/>
  <sheetData>
    <row r="1" spans="1:17" ht="14.45" x14ac:dyDescent="0.35">
      <c r="A1" s="1" t="str">
        <f>A1048576&amp; "equity"</f>
        <v>equity</v>
      </c>
      <c r="B1" s="2">
        <v>42432</v>
      </c>
      <c r="D1" t="s">
        <v>1</v>
      </c>
      <c r="E1" t="s">
        <v>28</v>
      </c>
      <c r="F1" t="s">
        <v>29</v>
      </c>
      <c r="G1" t="s">
        <v>4</v>
      </c>
      <c r="H1" t="s">
        <v>5</v>
      </c>
      <c r="I1" t="s">
        <v>30</v>
      </c>
      <c r="J1" t="s">
        <v>31</v>
      </c>
      <c r="K1" t="s">
        <v>9</v>
      </c>
      <c r="L1" t="s">
        <v>32</v>
      </c>
      <c r="M1" t="s">
        <v>33</v>
      </c>
      <c r="N1" t="s">
        <v>34</v>
      </c>
      <c r="O1" t="s">
        <v>35</v>
      </c>
      <c r="P1" t="s">
        <v>27</v>
      </c>
      <c r="Q1" t="s">
        <v>36</v>
      </c>
    </row>
    <row r="2" spans="1:17" ht="14.45" x14ac:dyDescent="0.35">
      <c r="A2" s="3" t="s">
        <v>110</v>
      </c>
      <c r="B2" s="4">
        <f ca="1">TODAY()</f>
        <v>42790</v>
      </c>
      <c r="D2" t="str">
        <f>D1&amp; " equity"</f>
        <v>AMGN equity</v>
      </c>
      <c r="E2" t="str">
        <f t="shared" ref="E2:Q2" si="0">E1&amp; " equity"</f>
        <v>BDX equity</v>
      </c>
      <c r="F2" t="str">
        <f t="shared" si="0"/>
        <v>GS equity</v>
      </c>
      <c r="G2" t="str">
        <f t="shared" si="0"/>
        <v>NFLX equity</v>
      </c>
      <c r="H2" t="str">
        <f t="shared" si="0"/>
        <v>PANW equity</v>
      </c>
      <c r="I2" t="str">
        <f t="shared" si="0"/>
        <v>TTC equity</v>
      </c>
      <c r="J2" t="str">
        <f t="shared" si="0"/>
        <v>FAST equity</v>
      </c>
      <c r="K2" t="str">
        <f t="shared" si="0"/>
        <v>CMG equity</v>
      </c>
      <c r="L2" t="str">
        <f t="shared" si="0"/>
        <v>DV equity</v>
      </c>
      <c r="M2" t="str">
        <f t="shared" si="0"/>
        <v>JCOM equity</v>
      </c>
      <c r="N2" t="str">
        <f t="shared" si="0"/>
        <v>RL equity</v>
      </c>
      <c r="O2" t="str">
        <f t="shared" si="0"/>
        <v>DATA equity</v>
      </c>
      <c r="P2" t="str">
        <f t="shared" si="0"/>
        <v>VRX equity</v>
      </c>
      <c r="Q2" t="str">
        <f t="shared" si="0"/>
        <v>CONN equity</v>
      </c>
    </row>
    <row r="3" spans="1:17" thickBot="1" x14ac:dyDescent="0.4">
      <c r="A3" s="5"/>
      <c r="B3" s="6" t="s">
        <v>111</v>
      </c>
      <c r="C3" s="7">
        <f ca="1">_xll.BDH(D2,B3,B1,B2,"cols=2;rows=248")</f>
        <v>42432</v>
      </c>
      <c r="D3">
        <v>142.102</v>
      </c>
      <c r="E3">
        <f ca="1">_xll.BDH(E2,$B$3,$B$1,$B$2,"dts=h","cols=1;rows=248")</f>
        <v>147.054</v>
      </c>
      <c r="F3">
        <f ca="1">_xll.BDH(F2,$B$3,$B$1,$B$2,"dts=h","cols=1;rows=248")</f>
        <v>153.61699999999999</v>
      </c>
      <c r="G3">
        <f ca="1">_xll.BDH(G2,$B$3,$B$1,$B$2,"dts=h","cols=1;rows=248")</f>
        <v>97.93</v>
      </c>
      <c r="H3">
        <f ca="1">_xll.BDH(H2,$B$3,$B$1,$B$2,"dts=h","cols=1;rows=248")</f>
        <v>152.02000000000001</v>
      </c>
      <c r="I3">
        <f ca="1">_xll.BDH(I2,$B$3,$B$1,$B$2,"dts=h","cols=1;rows=248")</f>
        <v>40.362499999999997</v>
      </c>
      <c r="J3">
        <f ca="1">_xll.BDH(J2,$B$3,$B$1,$B$2,"dts=h","cols=1;rows=248")</f>
        <v>45.7042</v>
      </c>
      <c r="K3">
        <f ca="1">_xll.BDH(K2,$B$3,$B$1,$B$2,"dts=h","cols=1;rows=248")</f>
        <v>524.29</v>
      </c>
      <c r="L3">
        <f ca="1">_xll.BDH(L2,$B$3,$B$1,$B$2,"dts=h","cols=1;rows=248")</f>
        <v>19.326599999999999</v>
      </c>
      <c r="M3">
        <f ca="1">_xll.BDH(M2,$B$3,$B$1,$B$2,"dts=h","cols=1;rows=248")</f>
        <v>72.091899999999995</v>
      </c>
      <c r="N3">
        <f ca="1">_xll.BDH(N2,$B$3,$B$1,$B$2,"dts=h","cols=1;rows=248")</f>
        <v>93.724699999999999</v>
      </c>
      <c r="O3">
        <f ca="1">_xll.BDH(O2,$B$3,$B$1,$B$2,"dts=h","cols=1;rows=248")</f>
        <v>43.12</v>
      </c>
      <c r="P3">
        <f ca="1">_xll.BDH(P2,$B$3,$B$1,$B$2,"dts=h","cols=1;rows=248")</f>
        <v>64.89</v>
      </c>
      <c r="Q3">
        <f ca="1">_xll.BDH(Q2,$B$3,$B$1,$B$2,"dts=h","cols=1;rows=248")</f>
        <v>19.29</v>
      </c>
    </row>
    <row r="4" spans="1:17" x14ac:dyDescent="0.25">
      <c r="C4" s="7">
        <v>42433</v>
      </c>
      <c r="D4">
        <v>142.239</v>
      </c>
      <c r="E4">
        <v>146.71</v>
      </c>
      <c r="F4">
        <v>155.11000000000001</v>
      </c>
      <c r="G4">
        <v>101.58</v>
      </c>
      <c r="H4">
        <v>150.97</v>
      </c>
      <c r="I4">
        <v>40.994100000000003</v>
      </c>
      <c r="J4">
        <v>44.945700000000002</v>
      </c>
      <c r="K4">
        <v>529</v>
      </c>
      <c r="L4">
        <v>19.306999999999999</v>
      </c>
      <c r="M4">
        <v>72.798000000000002</v>
      </c>
      <c r="N4">
        <v>95.085099999999997</v>
      </c>
      <c r="O4">
        <v>42.75</v>
      </c>
      <c r="P4">
        <v>61.31</v>
      </c>
      <c r="Q4">
        <v>19.37</v>
      </c>
    </row>
    <row r="5" spans="1:17" x14ac:dyDescent="0.25">
      <c r="C5" s="7">
        <v>42436</v>
      </c>
      <c r="D5">
        <v>143.535</v>
      </c>
      <c r="E5">
        <v>146.24700000000001</v>
      </c>
      <c r="F5">
        <v>153.637</v>
      </c>
      <c r="G5">
        <v>95.49</v>
      </c>
      <c r="H5">
        <v>154.44</v>
      </c>
      <c r="I5">
        <v>40.549999999999997</v>
      </c>
      <c r="J5">
        <v>45.042900000000003</v>
      </c>
      <c r="K5">
        <v>533.69000000000005</v>
      </c>
      <c r="L5">
        <v>20.911000000000001</v>
      </c>
      <c r="M5">
        <v>71.081900000000005</v>
      </c>
      <c r="N5">
        <v>96.592200000000005</v>
      </c>
      <c r="O5">
        <v>44.32</v>
      </c>
      <c r="P5">
        <v>65.66</v>
      </c>
      <c r="Q5">
        <v>20.45</v>
      </c>
    </row>
    <row r="6" spans="1:17" x14ac:dyDescent="0.25">
      <c r="C6" s="7">
        <v>42437</v>
      </c>
      <c r="D6">
        <v>140.923</v>
      </c>
      <c r="E6">
        <v>145.42699999999999</v>
      </c>
      <c r="F6">
        <v>149.928</v>
      </c>
      <c r="G6">
        <v>96.23</v>
      </c>
      <c r="H6">
        <v>152.63</v>
      </c>
      <c r="I6">
        <v>40.875599999999999</v>
      </c>
      <c r="J6">
        <v>45.286000000000001</v>
      </c>
      <c r="K6">
        <v>524.69000000000005</v>
      </c>
      <c r="L6">
        <v>20.802700000000002</v>
      </c>
      <c r="M6">
        <v>70.444599999999994</v>
      </c>
      <c r="N6">
        <v>95.045900000000003</v>
      </c>
      <c r="O6">
        <v>43.64</v>
      </c>
      <c r="P6">
        <v>63.15</v>
      </c>
      <c r="Q6">
        <v>18.010000000000002</v>
      </c>
    </row>
    <row r="7" spans="1:17" x14ac:dyDescent="0.25">
      <c r="C7" s="7">
        <v>42438</v>
      </c>
      <c r="D7">
        <v>137.28899999999999</v>
      </c>
      <c r="E7">
        <v>145.34800000000001</v>
      </c>
      <c r="F7">
        <v>148.25700000000001</v>
      </c>
      <c r="G7">
        <v>98</v>
      </c>
      <c r="H7">
        <v>153.15</v>
      </c>
      <c r="I7">
        <v>40.8658</v>
      </c>
      <c r="J7">
        <v>45.694400000000002</v>
      </c>
      <c r="K7">
        <v>506.63</v>
      </c>
      <c r="L7">
        <v>20.822400000000002</v>
      </c>
      <c r="M7">
        <v>69.611099999999993</v>
      </c>
      <c r="N7">
        <v>95.075299999999999</v>
      </c>
      <c r="O7">
        <v>42.68</v>
      </c>
      <c r="P7">
        <v>66.86</v>
      </c>
      <c r="Q7">
        <v>18.2</v>
      </c>
    </row>
    <row r="8" spans="1:17" x14ac:dyDescent="0.25">
      <c r="C8" s="7">
        <v>42439</v>
      </c>
      <c r="D8">
        <v>137.41499999999999</v>
      </c>
      <c r="E8">
        <v>146.73099999999999</v>
      </c>
      <c r="F8">
        <v>149.35499999999999</v>
      </c>
      <c r="G8">
        <v>97.36</v>
      </c>
      <c r="H8">
        <v>150.75</v>
      </c>
      <c r="I8">
        <v>40.564799999999998</v>
      </c>
      <c r="J8">
        <v>45.694400000000002</v>
      </c>
      <c r="K8">
        <v>503.68</v>
      </c>
      <c r="L8">
        <v>20.635400000000001</v>
      </c>
      <c r="M8">
        <v>55.794800000000002</v>
      </c>
      <c r="N8">
        <v>94.194500000000005</v>
      </c>
      <c r="O8">
        <v>42.8</v>
      </c>
      <c r="P8">
        <v>66.150000000000006</v>
      </c>
      <c r="Q8">
        <v>17.53</v>
      </c>
    </row>
    <row r="9" spans="1:17" x14ac:dyDescent="0.25">
      <c r="C9" s="7">
        <v>42440</v>
      </c>
      <c r="D9">
        <v>140.86500000000001</v>
      </c>
      <c r="E9">
        <v>147.98599999999999</v>
      </c>
      <c r="F9">
        <v>152.24199999999999</v>
      </c>
      <c r="G9">
        <v>97.66</v>
      </c>
      <c r="H9">
        <v>157.82</v>
      </c>
      <c r="I9">
        <v>40.535200000000003</v>
      </c>
      <c r="J9">
        <v>45.567999999999998</v>
      </c>
      <c r="K9">
        <v>507.85</v>
      </c>
      <c r="L9">
        <v>21.038900000000002</v>
      </c>
      <c r="M9">
        <v>56.991100000000003</v>
      </c>
      <c r="N9">
        <v>96.386700000000005</v>
      </c>
      <c r="O9">
        <v>44.97</v>
      </c>
      <c r="P9">
        <v>69.55</v>
      </c>
      <c r="Q9">
        <v>17.809999999999999</v>
      </c>
    </row>
    <row r="10" spans="1:17" x14ac:dyDescent="0.25">
      <c r="C10" s="7">
        <v>42443</v>
      </c>
      <c r="D10">
        <v>140.91300000000001</v>
      </c>
      <c r="E10">
        <v>148.95400000000001</v>
      </c>
      <c r="F10">
        <v>151.797</v>
      </c>
      <c r="G10">
        <v>98.13</v>
      </c>
      <c r="H10">
        <v>154.97</v>
      </c>
      <c r="I10">
        <v>40.683199999999999</v>
      </c>
      <c r="J10">
        <v>45.645800000000001</v>
      </c>
      <c r="K10">
        <v>515.73</v>
      </c>
      <c r="L10">
        <v>20.340199999999999</v>
      </c>
      <c r="M10">
        <v>57.667699999999996</v>
      </c>
      <c r="N10">
        <v>96.4649</v>
      </c>
      <c r="O10">
        <v>43.81</v>
      </c>
      <c r="P10">
        <v>69.040000000000006</v>
      </c>
      <c r="Q10">
        <v>16.46</v>
      </c>
    </row>
    <row r="11" spans="1:17" x14ac:dyDescent="0.25">
      <c r="C11" s="7">
        <v>42444</v>
      </c>
      <c r="D11">
        <v>139.54</v>
      </c>
      <c r="E11">
        <v>147.50200000000001</v>
      </c>
      <c r="F11">
        <v>150.35400000000001</v>
      </c>
      <c r="G11">
        <v>97.86</v>
      </c>
      <c r="H11">
        <v>153.33000000000001</v>
      </c>
      <c r="I11">
        <v>41.2654</v>
      </c>
      <c r="J11">
        <v>45.752800000000001</v>
      </c>
      <c r="K11">
        <v>503</v>
      </c>
      <c r="L11">
        <v>18.2836</v>
      </c>
      <c r="M11">
        <v>56.471400000000003</v>
      </c>
      <c r="N11">
        <v>95.222099999999998</v>
      </c>
      <c r="O11">
        <v>42.55</v>
      </c>
      <c r="P11">
        <v>33.51</v>
      </c>
      <c r="Q11">
        <v>16.13</v>
      </c>
    </row>
    <row r="12" spans="1:17" x14ac:dyDescent="0.25">
      <c r="C12" s="7">
        <v>42445</v>
      </c>
      <c r="D12">
        <v>140.29</v>
      </c>
      <c r="E12">
        <v>147.98599999999999</v>
      </c>
      <c r="F12">
        <v>148.88</v>
      </c>
      <c r="G12">
        <v>99.35</v>
      </c>
      <c r="H12">
        <v>154.71</v>
      </c>
      <c r="I12">
        <v>41.408499999999997</v>
      </c>
      <c r="J12">
        <v>46.1126</v>
      </c>
      <c r="K12">
        <v>500.35</v>
      </c>
      <c r="L12">
        <v>18.362300000000001</v>
      </c>
      <c r="M12">
        <v>57.805</v>
      </c>
      <c r="N12">
        <v>93.685599999999994</v>
      </c>
      <c r="O12">
        <v>43.67</v>
      </c>
      <c r="P12">
        <v>33.54</v>
      </c>
      <c r="Q12">
        <v>16.510000000000002</v>
      </c>
    </row>
    <row r="13" spans="1:17" x14ac:dyDescent="0.25">
      <c r="C13" s="7">
        <v>42446</v>
      </c>
      <c r="D13">
        <v>140.43600000000001</v>
      </c>
      <c r="E13">
        <v>145.941</v>
      </c>
      <c r="F13">
        <v>151.22399999999999</v>
      </c>
      <c r="G13">
        <v>99.72</v>
      </c>
      <c r="H13">
        <v>153.69</v>
      </c>
      <c r="I13">
        <v>41.911799999999999</v>
      </c>
      <c r="J13">
        <v>47.590699999999998</v>
      </c>
      <c r="K13">
        <v>471.59</v>
      </c>
      <c r="L13">
        <v>19.070799999999998</v>
      </c>
      <c r="M13">
        <v>58.677700000000002</v>
      </c>
      <c r="N13">
        <v>95.036100000000005</v>
      </c>
      <c r="O13">
        <v>43.22</v>
      </c>
      <c r="P13">
        <v>29.69</v>
      </c>
      <c r="Q13">
        <v>16.66</v>
      </c>
    </row>
    <row r="14" spans="1:17" x14ac:dyDescent="0.25">
      <c r="C14" s="7">
        <v>42447</v>
      </c>
      <c r="D14">
        <v>141.78100000000001</v>
      </c>
      <c r="E14">
        <v>148.441</v>
      </c>
      <c r="F14">
        <v>155.86199999999999</v>
      </c>
      <c r="G14">
        <v>101.12</v>
      </c>
      <c r="H14">
        <v>155.72999999999999</v>
      </c>
      <c r="I14">
        <v>42.3855</v>
      </c>
      <c r="J14">
        <v>47.697600000000001</v>
      </c>
      <c r="K14">
        <v>455.37</v>
      </c>
      <c r="L14">
        <v>19.090499999999999</v>
      </c>
      <c r="M14">
        <v>59.854399999999998</v>
      </c>
      <c r="N14">
        <v>96.024600000000007</v>
      </c>
      <c r="O14">
        <v>44.03</v>
      </c>
      <c r="P14">
        <v>26.98</v>
      </c>
      <c r="Q14">
        <v>17.059999999999999</v>
      </c>
    </row>
    <row r="15" spans="1:17" x14ac:dyDescent="0.25">
      <c r="C15" s="7">
        <v>42450</v>
      </c>
      <c r="D15">
        <v>143.24199999999999</v>
      </c>
      <c r="E15">
        <v>147.38399999999999</v>
      </c>
      <c r="F15">
        <v>154.56700000000001</v>
      </c>
      <c r="G15">
        <v>101.06</v>
      </c>
      <c r="H15">
        <v>154.9</v>
      </c>
      <c r="I15">
        <v>41.975999999999999</v>
      </c>
      <c r="J15">
        <v>48.494999999999997</v>
      </c>
      <c r="K15">
        <v>462.48</v>
      </c>
      <c r="L15">
        <v>19.129799999999999</v>
      </c>
      <c r="M15">
        <v>60.070099999999996</v>
      </c>
      <c r="N15">
        <v>97.130399999999995</v>
      </c>
      <c r="O15">
        <v>43.62</v>
      </c>
      <c r="P15">
        <v>28.98</v>
      </c>
      <c r="Q15">
        <v>17.03</v>
      </c>
    </row>
    <row r="16" spans="1:17" x14ac:dyDescent="0.25">
      <c r="C16" s="7">
        <v>42451</v>
      </c>
      <c r="D16">
        <v>146.76</v>
      </c>
      <c r="E16">
        <v>147.75899999999999</v>
      </c>
      <c r="F16">
        <v>152.5</v>
      </c>
      <c r="G16">
        <v>99.84</v>
      </c>
      <c r="H16">
        <v>158.43</v>
      </c>
      <c r="I16">
        <v>42.321399999999997</v>
      </c>
      <c r="J16">
        <v>47.5809</v>
      </c>
      <c r="K16">
        <v>471.76</v>
      </c>
      <c r="L16">
        <v>18.490200000000002</v>
      </c>
      <c r="M16">
        <v>58.756100000000004</v>
      </c>
      <c r="N16">
        <v>95.672200000000004</v>
      </c>
      <c r="O16">
        <v>43.85</v>
      </c>
      <c r="P16">
        <v>31.89</v>
      </c>
      <c r="Q16">
        <v>16.82</v>
      </c>
    </row>
    <row r="17" spans="3:17" x14ac:dyDescent="0.25">
      <c r="C17" s="7">
        <v>42452</v>
      </c>
      <c r="D17">
        <v>144.947</v>
      </c>
      <c r="E17">
        <v>147.453</v>
      </c>
      <c r="F17">
        <v>152.381</v>
      </c>
      <c r="G17">
        <v>99.59</v>
      </c>
      <c r="H17">
        <v>154.99</v>
      </c>
      <c r="I17">
        <v>42.750700000000002</v>
      </c>
      <c r="J17">
        <v>47.483699999999999</v>
      </c>
      <c r="K17">
        <v>474.46</v>
      </c>
      <c r="L17">
        <v>17.8506</v>
      </c>
      <c r="M17">
        <v>58.069699999999997</v>
      </c>
      <c r="N17">
        <v>93.842200000000005</v>
      </c>
      <c r="O17">
        <v>42.19</v>
      </c>
      <c r="P17">
        <v>33.43</v>
      </c>
      <c r="Q17">
        <v>16.14</v>
      </c>
    </row>
    <row r="18" spans="3:17" x14ac:dyDescent="0.25">
      <c r="C18" s="7">
        <v>42453</v>
      </c>
      <c r="D18">
        <v>145.41499999999999</v>
      </c>
      <c r="E18">
        <v>147.34399999999999</v>
      </c>
      <c r="F18">
        <v>151.31299999999999</v>
      </c>
      <c r="G18">
        <v>98.36</v>
      </c>
      <c r="H18">
        <v>155.72999999999999</v>
      </c>
      <c r="I18">
        <v>42.6813</v>
      </c>
      <c r="J18">
        <v>47.5518</v>
      </c>
      <c r="K18">
        <v>471.37</v>
      </c>
      <c r="L18">
        <v>17.9588</v>
      </c>
      <c r="M18">
        <v>58.1678</v>
      </c>
      <c r="N18">
        <v>93.509399999999999</v>
      </c>
      <c r="O18">
        <v>42.9</v>
      </c>
      <c r="P18">
        <v>31.09</v>
      </c>
      <c r="Q18">
        <v>15.82</v>
      </c>
    </row>
    <row r="19" spans="3:17" x14ac:dyDescent="0.25">
      <c r="C19" s="7">
        <v>42457</v>
      </c>
      <c r="D19">
        <v>144.56700000000001</v>
      </c>
      <c r="E19">
        <v>147.245</v>
      </c>
      <c r="F19">
        <v>152.14400000000001</v>
      </c>
      <c r="G19">
        <v>101.21</v>
      </c>
      <c r="H19">
        <v>156.19</v>
      </c>
      <c r="I19">
        <v>43.231000000000002</v>
      </c>
      <c r="J19">
        <v>47.162799999999997</v>
      </c>
      <c r="K19">
        <v>475.31</v>
      </c>
      <c r="L19">
        <v>17.860399999999998</v>
      </c>
      <c r="M19">
        <v>58.834600000000002</v>
      </c>
      <c r="N19">
        <v>94.370599999999996</v>
      </c>
      <c r="O19">
        <v>43.93</v>
      </c>
      <c r="P19">
        <v>28.86</v>
      </c>
      <c r="Q19">
        <v>15.65</v>
      </c>
    </row>
    <row r="20" spans="3:17" x14ac:dyDescent="0.25">
      <c r="C20" s="7">
        <v>42458</v>
      </c>
      <c r="D20">
        <v>145.65899999999999</v>
      </c>
      <c r="E20">
        <v>149.70500000000001</v>
      </c>
      <c r="F20">
        <v>153.32</v>
      </c>
      <c r="G20">
        <v>104.13</v>
      </c>
      <c r="H20">
        <v>159.30000000000001</v>
      </c>
      <c r="I20">
        <v>43.849899999999998</v>
      </c>
      <c r="J20">
        <v>47.668500000000002</v>
      </c>
      <c r="K20">
        <v>460</v>
      </c>
      <c r="L20">
        <v>18.116299999999999</v>
      </c>
      <c r="M20">
        <v>60.021099999999997</v>
      </c>
      <c r="N20">
        <v>94.4392</v>
      </c>
      <c r="O20">
        <v>45.65</v>
      </c>
      <c r="P20">
        <v>28.98</v>
      </c>
      <c r="Q20">
        <v>11.81</v>
      </c>
    </row>
    <row r="21" spans="3:17" x14ac:dyDescent="0.25">
      <c r="C21" s="7">
        <v>42459</v>
      </c>
      <c r="D21">
        <v>145.649</v>
      </c>
      <c r="E21">
        <v>150.71299999999999</v>
      </c>
      <c r="F21">
        <v>154.774</v>
      </c>
      <c r="G21">
        <v>102.19</v>
      </c>
      <c r="H21">
        <v>161.99</v>
      </c>
      <c r="I21">
        <v>42.918999999999997</v>
      </c>
      <c r="J21">
        <v>47.5809</v>
      </c>
      <c r="K21">
        <v>466.15</v>
      </c>
      <c r="L21">
        <v>16.9453</v>
      </c>
      <c r="M21">
        <v>59.805300000000003</v>
      </c>
      <c r="N21">
        <v>95.344200000000001</v>
      </c>
      <c r="O21">
        <v>45.36</v>
      </c>
      <c r="P21">
        <v>27.07</v>
      </c>
      <c r="Q21">
        <v>12.42</v>
      </c>
    </row>
    <row r="22" spans="3:17" x14ac:dyDescent="0.25">
      <c r="C22" s="7">
        <v>42460</v>
      </c>
      <c r="D22">
        <v>146.08699999999999</v>
      </c>
      <c r="E22">
        <v>150.00200000000001</v>
      </c>
      <c r="F22">
        <v>155.249</v>
      </c>
      <c r="G22">
        <v>102.23</v>
      </c>
      <c r="H22">
        <v>163.13999999999999</v>
      </c>
      <c r="I22">
        <v>42.6417</v>
      </c>
      <c r="J22">
        <v>47.649000000000001</v>
      </c>
      <c r="K22">
        <v>470.97</v>
      </c>
      <c r="L22">
        <v>16.994499999999999</v>
      </c>
      <c r="M22">
        <v>60.383899999999997</v>
      </c>
      <c r="N22">
        <v>94.694900000000004</v>
      </c>
      <c r="O22">
        <v>45.87</v>
      </c>
      <c r="P22">
        <v>26.3</v>
      </c>
      <c r="Q22">
        <v>12.46</v>
      </c>
    </row>
    <row r="23" spans="3:17" x14ac:dyDescent="0.25">
      <c r="C23" s="7">
        <v>42461</v>
      </c>
      <c r="D23">
        <v>150.209</v>
      </c>
      <c r="E23">
        <v>151.65199999999999</v>
      </c>
      <c r="F23">
        <v>158.05799999999999</v>
      </c>
      <c r="G23">
        <v>105.7</v>
      </c>
      <c r="H23">
        <v>161.12</v>
      </c>
      <c r="I23">
        <v>43.315100000000001</v>
      </c>
      <c r="J23">
        <v>47.5809</v>
      </c>
      <c r="K23">
        <v>464.81</v>
      </c>
      <c r="L23">
        <v>17.024000000000001</v>
      </c>
      <c r="M23">
        <v>60.5702</v>
      </c>
      <c r="N23">
        <v>95.678700000000006</v>
      </c>
      <c r="O23">
        <v>45.86</v>
      </c>
      <c r="P23">
        <v>28.1</v>
      </c>
      <c r="Q23">
        <v>12.12</v>
      </c>
    </row>
    <row r="24" spans="3:17" x14ac:dyDescent="0.25">
      <c r="C24" s="7">
        <v>42464</v>
      </c>
      <c r="D24">
        <v>150.696</v>
      </c>
      <c r="E24">
        <v>153.065</v>
      </c>
      <c r="F24">
        <v>156.03</v>
      </c>
      <c r="G24">
        <v>104.35</v>
      </c>
      <c r="H24">
        <v>161.59</v>
      </c>
      <c r="I24">
        <v>42.9636</v>
      </c>
      <c r="J24">
        <v>46.064</v>
      </c>
      <c r="K24">
        <v>465</v>
      </c>
      <c r="L24">
        <v>16.9453</v>
      </c>
      <c r="M24">
        <v>60.1387</v>
      </c>
      <c r="N24">
        <v>92.274900000000002</v>
      </c>
      <c r="O24">
        <v>46.83</v>
      </c>
      <c r="P24">
        <v>26.11</v>
      </c>
      <c r="Q24">
        <v>12.25</v>
      </c>
    </row>
    <row r="25" spans="3:17" x14ac:dyDescent="0.25">
      <c r="C25" s="7">
        <v>42465</v>
      </c>
      <c r="D25">
        <v>149.03</v>
      </c>
      <c r="E25">
        <v>151.029</v>
      </c>
      <c r="F25">
        <v>153.637</v>
      </c>
      <c r="G25">
        <v>104.94</v>
      </c>
      <c r="H25">
        <v>151.91999999999999</v>
      </c>
      <c r="I25">
        <v>42.973500000000001</v>
      </c>
      <c r="J25">
        <v>46.073700000000002</v>
      </c>
      <c r="K25">
        <v>463.42</v>
      </c>
      <c r="L25">
        <v>16.561499999999999</v>
      </c>
      <c r="M25">
        <v>59.697499999999998</v>
      </c>
      <c r="N25">
        <v>92.324100000000001</v>
      </c>
      <c r="O25">
        <v>45.29</v>
      </c>
      <c r="P25">
        <v>28.73</v>
      </c>
      <c r="Q25">
        <v>11.49</v>
      </c>
    </row>
    <row r="26" spans="3:17" x14ac:dyDescent="0.25">
      <c r="C26" s="7">
        <v>42466</v>
      </c>
      <c r="D26">
        <v>155.56800000000001</v>
      </c>
      <c r="E26">
        <v>153.559</v>
      </c>
      <c r="F26">
        <v>153.47900000000001</v>
      </c>
      <c r="G26">
        <v>104.83</v>
      </c>
      <c r="H26">
        <v>158.22</v>
      </c>
      <c r="I26">
        <v>43.310200000000002</v>
      </c>
      <c r="J26">
        <v>45.811100000000003</v>
      </c>
      <c r="K26">
        <v>455.25</v>
      </c>
      <c r="L26">
        <v>16.630400000000002</v>
      </c>
      <c r="M26">
        <v>60.530999999999999</v>
      </c>
      <c r="N26">
        <v>94.9114</v>
      </c>
      <c r="O26">
        <v>45.9</v>
      </c>
      <c r="P26">
        <v>34.17</v>
      </c>
      <c r="Q26">
        <v>11.47</v>
      </c>
    </row>
    <row r="27" spans="3:17" x14ac:dyDescent="0.25">
      <c r="C27" s="7">
        <v>42467</v>
      </c>
      <c r="D27">
        <v>153.346</v>
      </c>
      <c r="E27">
        <v>153.173</v>
      </c>
      <c r="F27">
        <v>148.751</v>
      </c>
      <c r="G27">
        <v>104.45</v>
      </c>
      <c r="H27">
        <v>149.6</v>
      </c>
      <c r="I27">
        <v>43.037799999999997</v>
      </c>
      <c r="J27">
        <v>45.431899999999999</v>
      </c>
      <c r="K27">
        <v>450.6</v>
      </c>
      <c r="L27">
        <v>16.472899999999999</v>
      </c>
      <c r="M27">
        <v>58.8444</v>
      </c>
      <c r="N27">
        <v>93.022599999999997</v>
      </c>
      <c r="O27">
        <v>45.43</v>
      </c>
      <c r="P27">
        <v>35.51</v>
      </c>
      <c r="Q27">
        <v>10.48</v>
      </c>
    </row>
    <row r="28" spans="3:17" x14ac:dyDescent="0.25">
      <c r="C28" s="7">
        <v>42468</v>
      </c>
      <c r="D28">
        <v>152.44999999999999</v>
      </c>
      <c r="E28">
        <v>152.78800000000001</v>
      </c>
      <c r="F28">
        <v>148.62299999999999</v>
      </c>
      <c r="G28">
        <v>103.81</v>
      </c>
      <c r="H28">
        <v>147.85</v>
      </c>
      <c r="I28">
        <v>43.349800000000002</v>
      </c>
      <c r="J28">
        <v>45.830599999999997</v>
      </c>
      <c r="K28">
        <v>451.25</v>
      </c>
      <c r="L28">
        <v>16.541799999999999</v>
      </c>
      <c r="M28">
        <v>59.373899999999999</v>
      </c>
      <c r="N28">
        <v>89.756500000000003</v>
      </c>
      <c r="O28">
        <v>45.62</v>
      </c>
      <c r="P28">
        <v>33.67</v>
      </c>
      <c r="Q28">
        <v>10.93</v>
      </c>
    </row>
    <row r="29" spans="3:17" x14ac:dyDescent="0.25">
      <c r="C29" s="7">
        <v>42471</v>
      </c>
      <c r="D29">
        <v>152.38200000000001</v>
      </c>
      <c r="E29">
        <v>152.06700000000001</v>
      </c>
      <c r="F29">
        <v>150.52199999999999</v>
      </c>
      <c r="G29">
        <v>102.68</v>
      </c>
      <c r="H29">
        <v>140.44</v>
      </c>
      <c r="I29">
        <v>43.097299999999997</v>
      </c>
      <c r="J29">
        <v>45.645800000000001</v>
      </c>
      <c r="K29">
        <v>444.21</v>
      </c>
      <c r="L29">
        <v>16.571300000000001</v>
      </c>
      <c r="M29">
        <v>58.8444</v>
      </c>
      <c r="N29">
        <v>88.900700000000001</v>
      </c>
      <c r="O29">
        <v>44.81</v>
      </c>
      <c r="P29">
        <v>31.35</v>
      </c>
      <c r="Q29">
        <v>10.94</v>
      </c>
    </row>
    <row r="30" spans="3:17" x14ac:dyDescent="0.25">
      <c r="C30" s="7">
        <v>42472</v>
      </c>
      <c r="D30">
        <v>154.535</v>
      </c>
      <c r="E30">
        <v>155.78200000000001</v>
      </c>
      <c r="F30">
        <v>152.608</v>
      </c>
      <c r="G30">
        <v>106.98</v>
      </c>
      <c r="H30">
        <v>139.04</v>
      </c>
      <c r="I30">
        <v>43.3399</v>
      </c>
      <c r="J30">
        <v>44.0899</v>
      </c>
      <c r="K30">
        <v>444.62</v>
      </c>
      <c r="L30">
        <v>16.6599</v>
      </c>
      <c r="M30">
        <v>59.2562</v>
      </c>
      <c r="N30">
        <v>89.599199999999996</v>
      </c>
      <c r="O30">
        <v>44.01</v>
      </c>
      <c r="P30">
        <v>31.99</v>
      </c>
      <c r="Q30">
        <v>11.14</v>
      </c>
    </row>
    <row r="31" spans="3:17" x14ac:dyDescent="0.25">
      <c r="C31" s="7">
        <v>42473</v>
      </c>
      <c r="D31">
        <v>155.958</v>
      </c>
      <c r="E31">
        <v>157.07599999999999</v>
      </c>
      <c r="F31">
        <v>158.08699999999999</v>
      </c>
      <c r="G31">
        <v>109.65</v>
      </c>
      <c r="H31">
        <v>142.08000000000001</v>
      </c>
      <c r="I31">
        <v>44.023200000000003</v>
      </c>
      <c r="J31">
        <v>44.556699999999999</v>
      </c>
      <c r="K31">
        <v>444.66</v>
      </c>
      <c r="L31">
        <v>17.151900000000001</v>
      </c>
      <c r="M31">
        <v>60.5015</v>
      </c>
      <c r="N31">
        <v>92.048699999999997</v>
      </c>
      <c r="O31">
        <v>47.88</v>
      </c>
      <c r="P31">
        <v>33.1</v>
      </c>
      <c r="Q31">
        <v>13</v>
      </c>
    </row>
    <row r="32" spans="3:17" x14ac:dyDescent="0.25">
      <c r="C32" s="7">
        <v>42474</v>
      </c>
      <c r="D32">
        <v>156.01599999999999</v>
      </c>
      <c r="E32">
        <v>156.29499999999999</v>
      </c>
      <c r="F32">
        <v>159.136</v>
      </c>
      <c r="G32">
        <v>110.42</v>
      </c>
      <c r="H32">
        <v>140.71</v>
      </c>
      <c r="I32">
        <v>43.963799999999999</v>
      </c>
      <c r="J32">
        <v>44.508099999999999</v>
      </c>
      <c r="K32">
        <v>456.01</v>
      </c>
      <c r="L32">
        <v>16.827200000000001</v>
      </c>
      <c r="M32">
        <v>60.472099999999998</v>
      </c>
      <c r="N32">
        <v>91.045299999999997</v>
      </c>
      <c r="O32">
        <v>48.14</v>
      </c>
      <c r="P32">
        <v>32.36</v>
      </c>
      <c r="Q32">
        <v>12.75</v>
      </c>
    </row>
    <row r="33" spans="3:17" x14ac:dyDescent="0.25">
      <c r="C33" s="7">
        <v>42475</v>
      </c>
      <c r="D33">
        <v>156.02600000000001</v>
      </c>
      <c r="E33">
        <v>157.244</v>
      </c>
      <c r="F33">
        <v>156.77199999999999</v>
      </c>
      <c r="G33">
        <v>111.51</v>
      </c>
      <c r="H33">
        <v>140.66</v>
      </c>
      <c r="I33">
        <v>44.037999999999997</v>
      </c>
      <c r="J33">
        <v>44.546999999999997</v>
      </c>
      <c r="K33">
        <v>469.29</v>
      </c>
      <c r="L33">
        <v>17.043700000000001</v>
      </c>
      <c r="M33">
        <v>61.109499999999997</v>
      </c>
      <c r="N33">
        <v>92.933999999999997</v>
      </c>
      <c r="O33">
        <v>48.17</v>
      </c>
      <c r="P33">
        <v>32.14</v>
      </c>
      <c r="Q33">
        <v>12.45</v>
      </c>
    </row>
    <row r="34" spans="3:17" x14ac:dyDescent="0.25">
      <c r="C34" s="7">
        <v>42478</v>
      </c>
      <c r="D34">
        <v>157.55600000000001</v>
      </c>
      <c r="E34">
        <v>157.57</v>
      </c>
      <c r="F34">
        <v>157.26599999999999</v>
      </c>
      <c r="G34">
        <v>108.4</v>
      </c>
      <c r="H34">
        <v>141.54</v>
      </c>
      <c r="I34">
        <v>44.008299999999998</v>
      </c>
      <c r="J34">
        <v>44.469200000000001</v>
      </c>
      <c r="K34">
        <v>460.12</v>
      </c>
      <c r="L34">
        <v>17.299499999999998</v>
      </c>
      <c r="M34">
        <v>62.050800000000002</v>
      </c>
      <c r="N34">
        <v>93.642300000000006</v>
      </c>
      <c r="O34">
        <v>48.82</v>
      </c>
      <c r="P34">
        <v>33.340000000000003</v>
      </c>
      <c r="Q34">
        <v>12.76</v>
      </c>
    </row>
    <row r="35" spans="3:17" x14ac:dyDescent="0.25">
      <c r="C35" s="7">
        <v>42479</v>
      </c>
      <c r="D35">
        <v>157.94499999999999</v>
      </c>
      <c r="E35">
        <v>156.09800000000001</v>
      </c>
      <c r="F35">
        <v>160.85599999999999</v>
      </c>
      <c r="G35">
        <v>94.34</v>
      </c>
      <c r="H35">
        <v>140.28</v>
      </c>
      <c r="I35">
        <v>43.770699999999998</v>
      </c>
      <c r="J35">
        <v>44.478900000000003</v>
      </c>
      <c r="K35">
        <v>455.18</v>
      </c>
      <c r="L35">
        <v>17.447099999999999</v>
      </c>
      <c r="M35">
        <v>62.354799999999997</v>
      </c>
      <c r="N35">
        <v>93.268500000000003</v>
      </c>
      <c r="O35">
        <v>47</v>
      </c>
      <c r="P35">
        <v>33.450000000000003</v>
      </c>
      <c r="Q35">
        <v>13.1</v>
      </c>
    </row>
    <row r="36" spans="3:17" x14ac:dyDescent="0.25">
      <c r="C36" s="7">
        <v>42480</v>
      </c>
      <c r="D36">
        <v>158.589</v>
      </c>
      <c r="E36">
        <v>156.81899999999999</v>
      </c>
      <c r="F36">
        <v>165.13900000000001</v>
      </c>
      <c r="G36">
        <v>96.77</v>
      </c>
      <c r="H36">
        <v>140.31</v>
      </c>
      <c r="I36">
        <v>43.463700000000003</v>
      </c>
      <c r="J36">
        <v>44.546999999999997</v>
      </c>
      <c r="K36">
        <v>458</v>
      </c>
      <c r="L36">
        <v>16.866499999999998</v>
      </c>
      <c r="M36">
        <v>63.119700000000002</v>
      </c>
      <c r="N36">
        <v>93.288200000000003</v>
      </c>
      <c r="O36">
        <v>47.77</v>
      </c>
      <c r="P36">
        <v>33.53</v>
      </c>
      <c r="Q36">
        <v>13.66</v>
      </c>
    </row>
    <row r="37" spans="3:17" x14ac:dyDescent="0.25">
      <c r="C37" s="7">
        <v>42481</v>
      </c>
      <c r="D37">
        <v>160.13800000000001</v>
      </c>
      <c r="E37">
        <v>156.82900000000001</v>
      </c>
      <c r="F37">
        <v>163.49700000000001</v>
      </c>
      <c r="G37">
        <v>94.98</v>
      </c>
      <c r="H37">
        <v>146.44999999999999</v>
      </c>
      <c r="I37">
        <v>42.829900000000002</v>
      </c>
      <c r="J37">
        <v>44.323300000000003</v>
      </c>
      <c r="K37">
        <v>448.14</v>
      </c>
      <c r="L37">
        <v>16.896000000000001</v>
      </c>
      <c r="M37">
        <v>62.325400000000002</v>
      </c>
      <c r="N37">
        <v>92.550399999999996</v>
      </c>
      <c r="O37">
        <v>49.59</v>
      </c>
      <c r="P37">
        <v>33.35</v>
      </c>
      <c r="Q37">
        <v>14.47</v>
      </c>
    </row>
    <row r="38" spans="3:17" x14ac:dyDescent="0.25">
      <c r="C38" s="7">
        <v>42482</v>
      </c>
      <c r="D38">
        <v>159.00800000000001</v>
      </c>
      <c r="E38">
        <v>157.965</v>
      </c>
      <c r="F38">
        <v>164.911</v>
      </c>
      <c r="G38">
        <v>95.9</v>
      </c>
      <c r="H38">
        <v>148.52000000000001</v>
      </c>
      <c r="I38">
        <v>43.285400000000003</v>
      </c>
      <c r="J38">
        <v>44.665900000000001</v>
      </c>
      <c r="K38">
        <v>442.73</v>
      </c>
      <c r="L38">
        <v>16.7681</v>
      </c>
      <c r="M38">
        <v>62.776499999999999</v>
      </c>
      <c r="N38">
        <v>92.451999999999998</v>
      </c>
      <c r="O38">
        <v>49.85</v>
      </c>
      <c r="P38">
        <v>35.979999999999997</v>
      </c>
      <c r="Q38">
        <v>15.4</v>
      </c>
    </row>
    <row r="39" spans="3:17" x14ac:dyDescent="0.25">
      <c r="C39" s="7">
        <v>42485</v>
      </c>
      <c r="D39">
        <v>159.27099999999999</v>
      </c>
      <c r="E39">
        <v>158.34100000000001</v>
      </c>
      <c r="F39">
        <v>163.27000000000001</v>
      </c>
      <c r="G39">
        <v>93.56</v>
      </c>
      <c r="H39">
        <v>150.51</v>
      </c>
      <c r="I39">
        <v>42.879399999999997</v>
      </c>
      <c r="J39">
        <v>44.636499999999998</v>
      </c>
      <c r="K39">
        <v>443.1</v>
      </c>
      <c r="L39">
        <v>16.649999999999999</v>
      </c>
      <c r="M39">
        <v>61.050699999999999</v>
      </c>
      <c r="N39">
        <v>92.845500000000001</v>
      </c>
      <c r="O39">
        <v>49.86</v>
      </c>
      <c r="P39">
        <v>35.159999999999997</v>
      </c>
      <c r="Q39">
        <v>14.11</v>
      </c>
    </row>
    <row r="40" spans="3:17" x14ac:dyDescent="0.25">
      <c r="C40" s="7">
        <v>42486</v>
      </c>
      <c r="D40">
        <v>158.67599999999999</v>
      </c>
      <c r="E40">
        <v>157.63900000000001</v>
      </c>
      <c r="F40">
        <v>164.011</v>
      </c>
      <c r="G40">
        <v>92.43</v>
      </c>
      <c r="H40">
        <v>150.80000000000001</v>
      </c>
      <c r="I40">
        <v>43.057699999999997</v>
      </c>
      <c r="J40">
        <v>45.497999999999998</v>
      </c>
      <c r="K40">
        <v>445.92</v>
      </c>
      <c r="L40">
        <v>17.024000000000001</v>
      </c>
      <c r="M40">
        <v>61.472299999999997</v>
      </c>
      <c r="N40">
        <v>93.425899999999999</v>
      </c>
      <c r="O40">
        <v>49.5</v>
      </c>
      <c r="P40">
        <v>36.229999999999997</v>
      </c>
      <c r="Q40">
        <v>14.91</v>
      </c>
    </row>
    <row r="41" spans="3:17" x14ac:dyDescent="0.25">
      <c r="C41" s="7">
        <v>42487</v>
      </c>
      <c r="D41">
        <v>156.874</v>
      </c>
      <c r="E41">
        <v>159.51599999999999</v>
      </c>
      <c r="F41">
        <v>165.07900000000001</v>
      </c>
      <c r="G41">
        <v>91.04</v>
      </c>
      <c r="H41">
        <v>156.01</v>
      </c>
      <c r="I41">
        <v>43.052700000000002</v>
      </c>
      <c r="J41">
        <v>46.4377</v>
      </c>
      <c r="K41">
        <v>417.22</v>
      </c>
      <c r="L41">
        <v>17.171600000000002</v>
      </c>
      <c r="M41">
        <v>61.854700000000001</v>
      </c>
      <c r="N41">
        <v>93.347200000000001</v>
      </c>
      <c r="O41">
        <v>49.63</v>
      </c>
      <c r="P41">
        <v>34.92</v>
      </c>
      <c r="Q41">
        <v>14.96</v>
      </c>
    </row>
    <row r="42" spans="3:17" x14ac:dyDescent="0.25">
      <c r="C42" s="7">
        <v>42488</v>
      </c>
      <c r="D42">
        <v>156.44499999999999</v>
      </c>
      <c r="E42">
        <v>159.99100000000001</v>
      </c>
      <c r="F42">
        <v>162.47800000000001</v>
      </c>
      <c r="G42">
        <v>90.28</v>
      </c>
      <c r="H42">
        <v>151.44</v>
      </c>
      <c r="I42">
        <v>42.730899999999998</v>
      </c>
      <c r="J42">
        <v>46.271299999999997</v>
      </c>
      <c r="K42">
        <v>423.4</v>
      </c>
      <c r="L42">
        <v>17.240500000000001</v>
      </c>
      <c r="M42">
        <v>62.364600000000003</v>
      </c>
      <c r="N42">
        <v>92.481499999999997</v>
      </c>
      <c r="O42">
        <v>49.38</v>
      </c>
      <c r="P42">
        <v>35.25</v>
      </c>
      <c r="Q42">
        <v>14.16</v>
      </c>
    </row>
    <row r="43" spans="3:17" x14ac:dyDescent="0.25">
      <c r="C43" s="7">
        <v>42489</v>
      </c>
      <c r="D43">
        <v>154.24299999999999</v>
      </c>
      <c r="E43">
        <v>159.32900000000001</v>
      </c>
      <c r="F43">
        <v>162.30000000000001</v>
      </c>
      <c r="G43">
        <v>90.03</v>
      </c>
      <c r="H43">
        <v>150.87</v>
      </c>
      <c r="I43">
        <v>42.805100000000003</v>
      </c>
      <c r="J43">
        <v>45.801400000000001</v>
      </c>
      <c r="K43">
        <v>420.97</v>
      </c>
      <c r="L43">
        <v>17.0732</v>
      </c>
      <c r="M43">
        <v>62.286200000000001</v>
      </c>
      <c r="N43">
        <v>91.694500000000005</v>
      </c>
      <c r="O43">
        <v>51.7</v>
      </c>
      <c r="P43">
        <v>33.36</v>
      </c>
      <c r="Q43">
        <v>13.74</v>
      </c>
    </row>
    <row r="44" spans="3:17" x14ac:dyDescent="0.25">
      <c r="C44" s="7">
        <v>42492</v>
      </c>
      <c r="D44">
        <v>154.91499999999999</v>
      </c>
      <c r="E44">
        <v>158.97300000000001</v>
      </c>
      <c r="F44">
        <v>164.34800000000001</v>
      </c>
      <c r="G44">
        <v>93.11</v>
      </c>
      <c r="H44">
        <v>151.88</v>
      </c>
      <c r="I44">
        <v>43.191299999999998</v>
      </c>
      <c r="J44">
        <v>46.026499999999999</v>
      </c>
      <c r="K44">
        <v>433.5</v>
      </c>
      <c r="L44">
        <v>16.9649</v>
      </c>
      <c r="M44">
        <v>62.845100000000002</v>
      </c>
      <c r="N44">
        <v>93.681700000000006</v>
      </c>
      <c r="O44">
        <v>52.14</v>
      </c>
      <c r="P44">
        <v>32.65</v>
      </c>
      <c r="Q44">
        <v>13.87</v>
      </c>
    </row>
    <row r="45" spans="3:17" x14ac:dyDescent="0.25">
      <c r="C45" s="7">
        <v>42493</v>
      </c>
      <c r="D45">
        <v>152.34299999999999</v>
      </c>
      <c r="E45">
        <v>158.50899999999999</v>
      </c>
      <c r="F45">
        <v>161.34100000000001</v>
      </c>
      <c r="G45">
        <v>91.54</v>
      </c>
      <c r="H45">
        <v>147.01</v>
      </c>
      <c r="I45">
        <v>42.616999999999997</v>
      </c>
      <c r="J45">
        <v>45.390300000000003</v>
      </c>
      <c r="K45">
        <v>437.95</v>
      </c>
      <c r="L45">
        <v>16.3155</v>
      </c>
      <c r="M45">
        <v>62.305799999999998</v>
      </c>
      <c r="N45">
        <v>92.993099999999998</v>
      </c>
      <c r="O45">
        <v>50.72</v>
      </c>
      <c r="P45">
        <v>35.79</v>
      </c>
      <c r="Q45">
        <v>12.96</v>
      </c>
    </row>
    <row r="46" spans="3:17" x14ac:dyDescent="0.25">
      <c r="C46" s="7">
        <v>42494</v>
      </c>
      <c r="D46">
        <v>150.22800000000001</v>
      </c>
      <c r="E46">
        <v>159.66499999999999</v>
      </c>
      <c r="F46">
        <v>158.30500000000001</v>
      </c>
      <c r="G46">
        <v>90.79</v>
      </c>
      <c r="H46">
        <v>142.07</v>
      </c>
      <c r="I46">
        <v>43.225999999999999</v>
      </c>
      <c r="J46">
        <v>44.607199999999999</v>
      </c>
      <c r="K46">
        <v>433.3</v>
      </c>
      <c r="L46">
        <v>16.197399999999998</v>
      </c>
      <c r="M46">
        <v>61.746899999999997</v>
      </c>
      <c r="N46">
        <v>91.537099999999995</v>
      </c>
      <c r="O46">
        <v>49.95</v>
      </c>
      <c r="P46">
        <v>34.79</v>
      </c>
      <c r="Q46">
        <v>12.61</v>
      </c>
    </row>
    <row r="47" spans="3:17" x14ac:dyDescent="0.25">
      <c r="C47" s="7">
        <v>42495</v>
      </c>
      <c r="D47">
        <v>150.297</v>
      </c>
      <c r="E47">
        <v>163.23099999999999</v>
      </c>
      <c r="F47">
        <v>157.77099999999999</v>
      </c>
      <c r="G47">
        <v>89.37</v>
      </c>
      <c r="H47">
        <v>140.69</v>
      </c>
      <c r="I47">
        <v>42.686300000000003</v>
      </c>
      <c r="J47">
        <v>45.566499999999998</v>
      </c>
      <c r="K47">
        <v>435</v>
      </c>
      <c r="L47">
        <v>15.7349</v>
      </c>
      <c r="M47">
        <v>61.913600000000002</v>
      </c>
      <c r="N47">
        <v>89.520499999999998</v>
      </c>
      <c r="O47">
        <v>50.98</v>
      </c>
      <c r="P47">
        <v>34.49</v>
      </c>
      <c r="Q47">
        <v>12.45</v>
      </c>
    </row>
    <row r="48" spans="3:17" x14ac:dyDescent="0.25">
      <c r="C48" s="7">
        <v>42496</v>
      </c>
      <c r="D48">
        <v>149.26400000000001</v>
      </c>
      <c r="E48">
        <v>162.86600000000001</v>
      </c>
      <c r="F48">
        <v>157.09800000000001</v>
      </c>
      <c r="G48">
        <v>90.84</v>
      </c>
      <c r="H48">
        <v>136.13999999999999</v>
      </c>
      <c r="I48">
        <v>42.790300000000002</v>
      </c>
      <c r="J48">
        <v>45.5077</v>
      </c>
      <c r="K48">
        <v>433.81</v>
      </c>
      <c r="L48">
        <v>19.001899999999999</v>
      </c>
      <c r="M48">
        <v>63.364800000000002</v>
      </c>
      <c r="N48">
        <v>88.644900000000007</v>
      </c>
      <c r="O48">
        <v>45.21</v>
      </c>
      <c r="P48">
        <v>29.89</v>
      </c>
      <c r="Q48">
        <v>11.66</v>
      </c>
    </row>
    <row r="49" spans="3:17" x14ac:dyDescent="0.25">
      <c r="C49" s="7">
        <v>42499</v>
      </c>
      <c r="D49">
        <v>151.42699999999999</v>
      </c>
      <c r="E49">
        <v>163.99199999999999</v>
      </c>
      <c r="F49">
        <v>155.773</v>
      </c>
      <c r="G49">
        <v>90.54</v>
      </c>
      <c r="H49">
        <v>139.25</v>
      </c>
      <c r="I49">
        <v>43.0428</v>
      </c>
      <c r="J49">
        <v>45.184699999999999</v>
      </c>
      <c r="K49">
        <v>453.17</v>
      </c>
      <c r="L49">
        <v>18.490200000000002</v>
      </c>
      <c r="M49">
        <v>62.492100000000001</v>
      </c>
      <c r="N49">
        <v>88.831800000000001</v>
      </c>
      <c r="O49">
        <v>46.39</v>
      </c>
      <c r="P49">
        <v>28.07</v>
      </c>
      <c r="Q49">
        <v>11.82</v>
      </c>
    </row>
    <row r="50" spans="3:17" x14ac:dyDescent="0.25">
      <c r="C50" s="7">
        <v>42500</v>
      </c>
      <c r="D50">
        <v>153.21</v>
      </c>
      <c r="E50">
        <v>165.63200000000001</v>
      </c>
      <c r="F50">
        <v>159.63999999999999</v>
      </c>
      <c r="G50">
        <v>92.89</v>
      </c>
      <c r="H50">
        <v>140.44</v>
      </c>
      <c r="I50">
        <v>43.4191</v>
      </c>
      <c r="J50">
        <v>45.683900000000001</v>
      </c>
      <c r="K50">
        <v>455.59</v>
      </c>
      <c r="L50">
        <v>19.533300000000001</v>
      </c>
      <c r="M50">
        <v>64.502300000000005</v>
      </c>
      <c r="N50">
        <v>87.897300000000001</v>
      </c>
      <c r="O50">
        <v>47.85</v>
      </c>
      <c r="P50">
        <v>27.91</v>
      </c>
      <c r="Q50">
        <v>11.75</v>
      </c>
    </row>
    <row r="51" spans="3:17" x14ac:dyDescent="0.25">
      <c r="C51" s="7">
        <v>42501</v>
      </c>
      <c r="D51">
        <v>150.22800000000001</v>
      </c>
      <c r="E51">
        <v>165.04900000000001</v>
      </c>
      <c r="F51">
        <v>157.66200000000001</v>
      </c>
      <c r="G51">
        <v>90.02</v>
      </c>
      <c r="H51">
        <v>139.49</v>
      </c>
      <c r="I51">
        <v>43.018000000000001</v>
      </c>
      <c r="J51">
        <v>45.321800000000003</v>
      </c>
      <c r="K51">
        <v>454</v>
      </c>
      <c r="L51">
        <v>19.395499999999998</v>
      </c>
      <c r="M51">
        <v>63.521700000000003</v>
      </c>
      <c r="N51">
        <v>83.126099999999994</v>
      </c>
      <c r="O51">
        <v>49.26</v>
      </c>
      <c r="P51">
        <v>26.35</v>
      </c>
      <c r="Q51">
        <v>10.87</v>
      </c>
    </row>
    <row r="52" spans="3:17" x14ac:dyDescent="0.25">
      <c r="C52" s="7">
        <v>42502</v>
      </c>
      <c r="D52">
        <v>148.98099999999999</v>
      </c>
      <c r="E52">
        <v>165.148</v>
      </c>
      <c r="F52">
        <v>156.327</v>
      </c>
      <c r="G52">
        <v>87.74</v>
      </c>
      <c r="H52">
        <v>129.53</v>
      </c>
      <c r="I52">
        <v>43.4191</v>
      </c>
      <c r="J52">
        <v>44.675699999999999</v>
      </c>
      <c r="K52">
        <v>457.01</v>
      </c>
      <c r="L52">
        <v>19.159400000000002</v>
      </c>
      <c r="M52">
        <v>62.462699999999998</v>
      </c>
      <c r="N52">
        <v>85.467399999999998</v>
      </c>
      <c r="O52">
        <v>48.07</v>
      </c>
      <c r="P52">
        <v>24.93</v>
      </c>
      <c r="Q52">
        <v>10.26</v>
      </c>
    </row>
    <row r="53" spans="3:17" x14ac:dyDescent="0.25">
      <c r="C53" s="7">
        <v>42503</v>
      </c>
      <c r="D53">
        <v>149.423</v>
      </c>
      <c r="E53">
        <v>164.298</v>
      </c>
      <c r="F53">
        <v>153.62700000000001</v>
      </c>
      <c r="G53">
        <v>87.88</v>
      </c>
      <c r="H53">
        <v>130.97</v>
      </c>
      <c r="I53">
        <v>43.008099999999999</v>
      </c>
      <c r="J53">
        <v>44.519100000000002</v>
      </c>
      <c r="K53">
        <v>458.35</v>
      </c>
      <c r="L53">
        <v>18.864100000000001</v>
      </c>
      <c r="M53">
        <v>61.344799999999999</v>
      </c>
      <c r="N53">
        <v>84.109899999999996</v>
      </c>
      <c r="O53">
        <v>48.35</v>
      </c>
      <c r="P53">
        <v>25.9</v>
      </c>
      <c r="Q53">
        <v>10</v>
      </c>
    </row>
    <row r="54" spans="3:17" x14ac:dyDescent="0.25">
      <c r="C54" s="7">
        <v>42506</v>
      </c>
      <c r="D54">
        <v>150.32499999999999</v>
      </c>
      <c r="E54">
        <v>166.55099999999999</v>
      </c>
      <c r="F54">
        <v>153.667</v>
      </c>
      <c r="G54">
        <v>89.12</v>
      </c>
      <c r="H54">
        <v>134.74</v>
      </c>
      <c r="I54">
        <v>43.745899999999999</v>
      </c>
      <c r="J54">
        <v>44.753999999999998</v>
      </c>
      <c r="K54">
        <v>444.56</v>
      </c>
      <c r="L54">
        <v>18.9527</v>
      </c>
      <c r="M54">
        <v>62.03</v>
      </c>
      <c r="N54">
        <v>85.093599999999995</v>
      </c>
      <c r="O54">
        <v>48.41</v>
      </c>
      <c r="P54">
        <v>27.05</v>
      </c>
      <c r="Q54">
        <v>10.52</v>
      </c>
    </row>
    <row r="55" spans="3:17" x14ac:dyDescent="0.25">
      <c r="C55" s="7">
        <v>42507</v>
      </c>
      <c r="D55">
        <v>147.226</v>
      </c>
      <c r="E55">
        <v>163.44900000000001</v>
      </c>
      <c r="F55">
        <v>152.94499999999999</v>
      </c>
      <c r="G55">
        <v>88.63</v>
      </c>
      <c r="H55">
        <v>134.07</v>
      </c>
      <c r="I55">
        <v>43.290399999999998</v>
      </c>
      <c r="J55">
        <v>44.244999999999997</v>
      </c>
      <c r="K55">
        <v>446.08</v>
      </c>
      <c r="L55">
        <v>19.110099999999999</v>
      </c>
      <c r="M55">
        <v>61.349800000000002</v>
      </c>
      <c r="N55">
        <v>86.677400000000006</v>
      </c>
      <c r="O55">
        <v>47.38</v>
      </c>
      <c r="P55">
        <v>29.08</v>
      </c>
      <c r="Q55">
        <v>10.94</v>
      </c>
    </row>
    <row r="56" spans="3:17" x14ac:dyDescent="0.25">
      <c r="C56" s="7">
        <v>42508</v>
      </c>
      <c r="D56">
        <v>147.93199999999999</v>
      </c>
      <c r="E56">
        <v>163.46899999999999</v>
      </c>
      <c r="F56">
        <v>158.17599999999999</v>
      </c>
      <c r="G56">
        <v>90.5</v>
      </c>
      <c r="H56">
        <v>136.75</v>
      </c>
      <c r="I56">
        <v>43.404299999999999</v>
      </c>
      <c r="J56">
        <v>44.430999999999997</v>
      </c>
      <c r="K56">
        <v>448.61</v>
      </c>
      <c r="L56">
        <v>19.0413</v>
      </c>
      <c r="M56">
        <v>62.552500000000002</v>
      </c>
      <c r="N56">
        <v>87.552999999999997</v>
      </c>
      <c r="O56">
        <v>48.47</v>
      </c>
      <c r="P56">
        <v>27.86</v>
      </c>
      <c r="Q56">
        <v>10.62</v>
      </c>
    </row>
    <row r="57" spans="3:17" x14ac:dyDescent="0.25">
      <c r="C57" s="7">
        <v>42509</v>
      </c>
      <c r="D57">
        <v>145.81299999999999</v>
      </c>
      <c r="E57">
        <v>161.977</v>
      </c>
      <c r="F57">
        <v>152.994</v>
      </c>
      <c r="G57">
        <v>89.55</v>
      </c>
      <c r="H57">
        <v>139.21</v>
      </c>
      <c r="I57">
        <v>41.181100000000001</v>
      </c>
      <c r="J57">
        <v>43.569600000000001</v>
      </c>
      <c r="K57">
        <v>450.64</v>
      </c>
      <c r="L57">
        <v>18.795300000000001</v>
      </c>
      <c r="M57">
        <v>61.556800000000003</v>
      </c>
      <c r="N57">
        <v>87.710400000000007</v>
      </c>
      <c r="O57">
        <v>48</v>
      </c>
      <c r="P57">
        <v>26.26</v>
      </c>
      <c r="Q57">
        <v>10.83</v>
      </c>
    </row>
    <row r="58" spans="3:17" x14ac:dyDescent="0.25">
      <c r="C58" s="7">
        <v>42510</v>
      </c>
      <c r="D58">
        <v>147.29400000000001</v>
      </c>
      <c r="E58">
        <v>163.024</v>
      </c>
      <c r="F58">
        <v>152.80600000000001</v>
      </c>
      <c r="G58">
        <v>92.49</v>
      </c>
      <c r="H58">
        <v>141.76</v>
      </c>
      <c r="I58">
        <v>41.948500000000003</v>
      </c>
      <c r="J58">
        <v>43.912199999999999</v>
      </c>
      <c r="K58">
        <v>449.92</v>
      </c>
      <c r="L58">
        <v>19.021599999999999</v>
      </c>
      <c r="M58">
        <v>62.562399999999997</v>
      </c>
      <c r="N58">
        <v>90.140199999999993</v>
      </c>
      <c r="O58">
        <v>49.25</v>
      </c>
      <c r="P58">
        <v>27.47</v>
      </c>
      <c r="Q58">
        <v>11.58</v>
      </c>
    </row>
    <row r="59" spans="3:17" x14ac:dyDescent="0.25">
      <c r="C59" s="7">
        <v>42513</v>
      </c>
      <c r="D59">
        <v>146.43100000000001</v>
      </c>
      <c r="E59">
        <v>162.184</v>
      </c>
      <c r="F59">
        <v>153.73599999999999</v>
      </c>
      <c r="G59">
        <v>94.89</v>
      </c>
      <c r="H59">
        <v>143.97</v>
      </c>
      <c r="I59">
        <v>42.686300000000003</v>
      </c>
      <c r="J59">
        <v>43.921999999999997</v>
      </c>
      <c r="K59">
        <v>456.44</v>
      </c>
      <c r="L59">
        <v>19.218399999999999</v>
      </c>
      <c r="M59">
        <v>62.5426</v>
      </c>
      <c r="N59">
        <v>91.202600000000004</v>
      </c>
      <c r="O59">
        <v>48.99</v>
      </c>
      <c r="P59">
        <v>26.21</v>
      </c>
      <c r="Q59">
        <v>10.89</v>
      </c>
    </row>
    <row r="60" spans="3:17" x14ac:dyDescent="0.25">
      <c r="C60" s="7">
        <v>42514</v>
      </c>
      <c r="D60">
        <v>149.785</v>
      </c>
      <c r="E60">
        <v>164.08099999999999</v>
      </c>
      <c r="F60">
        <v>155.852</v>
      </c>
      <c r="G60">
        <v>97.89</v>
      </c>
      <c r="H60">
        <v>146.11000000000001</v>
      </c>
      <c r="I60">
        <v>43.374499999999998</v>
      </c>
      <c r="J60">
        <v>44.734400000000001</v>
      </c>
      <c r="K60">
        <v>457.33</v>
      </c>
      <c r="L60">
        <v>19.877700000000001</v>
      </c>
      <c r="M60">
        <v>64.741100000000003</v>
      </c>
      <c r="N60">
        <v>91.871600000000001</v>
      </c>
      <c r="O60">
        <v>48.89</v>
      </c>
      <c r="P60">
        <v>26.11</v>
      </c>
      <c r="Q60">
        <v>10.89</v>
      </c>
    </row>
    <row r="61" spans="3:17" x14ac:dyDescent="0.25">
      <c r="C61" s="7">
        <v>42515</v>
      </c>
      <c r="D61">
        <v>152.58099999999999</v>
      </c>
      <c r="E61">
        <v>165</v>
      </c>
      <c r="F61">
        <v>159.47200000000001</v>
      </c>
      <c r="G61">
        <v>100.2</v>
      </c>
      <c r="H61">
        <v>145.69</v>
      </c>
      <c r="I61">
        <v>43.84</v>
      </c>
      <c r="J61">
        <v>44.9694</v>
      </c>
      <c r="K61">
        <v>458.04</v>
      </c>
      <c r="L61">
        <v>17.2897</v>
      </c>
      <c r="M61">
        <v>64.326999999999998</v>
      </c>
      <c r="N61">
        <v>92.402799999999999</v>
      </c>
      <c r="O61">
        <v>49.35</v>
      </c>
      <c r="P61">
        <v>27.12</v>
      </c>
      <c r="Q61">
        <v>11.65</v>
      </c>
    </row>
    <row r="62" spans="3:17" x14ac:dyDescent="0.25">
      <c r="C62" s="7">
        <v>42516</v>
      </c>
      <c r="D62">
        <v>152.56100000000001</v>
      </c>
      <c r="E62">
        <v>165.18799999999999</v>
      </c>
      <c r="F62">
        <v>157.464</v>
      </c>
      <c r="G62">
        <v>102.81</v>
      </c>
      <c r="H62">
        <v>148.18</v>
      </c>
      <c r="I62">
        <v>44.028100000000002</v>
      </c>
      <c r="J62">
        <v>45.106400000000001</v>
      </c>
      <c r="K62">
        <v>452.03</v>
      </c>
      <c r="L62">
        <v>17.260100000000001</v>
      </c>
      <c r="M62">
        <v>65.174899999999994</v>
      </c>
      <c r="N62">
        <v>92.324100000000001</v>
      </c>
      <c r="O62">
        <v>49.4</v>
      </c>
      <c r="P62">
        <v>26.94</v>
      </c>
      <c r="Q62">
        <v>11.28</v>
      </c>
    </row>
    <row r="63" spans="3:17" x14ac:dyDescent="0.25">
      <c r="C63" s="7">
        <v>42517</v>
      </c>
      <c r="D63">
        <v>153.72800000000001</v>
      </c>
      <c r="E63">
        <v>164.99</v>
      </c>
      <c r="F63">
        <v>158.41800000000001</v>
      </c>
      <c r="G63">
        <v>103.3</v>
      </c>
      <c r="H63">
        <v>129.86000000000001</v>
      </c>
      <c r="I63">
        <v>44.4193</v>
      </c>
      <c r="J63">
        <v>45.028100000000002</v>
      </c>
      <c r="K63">
        <v>445.41</v>
      </c>
      <c r="L63">
        <v>17.545500000000001</v>
      </c>
      <c r="M63">
        <v>66.042400000000001</v>
      </c>
      <c r="N63">
        <v>92.540499999999994</v>
      </c>
      <c r="O63">
        <v>50.2</v>
      </c>
      <c r="P63">
        <v>28.42</v>
      </c>
      <c r="Q63">
        <v>11.15</v>
      </c>
    </row>
    <row r="64" spans="3:17" x14ac:dyDescent="0.25">
      <c r="C64" s="7">
        <v>42521</v>
      </c>
      <c r="D64">
        <v>154.91499999999999</v>
      </c>
      <c r="E64">
        <v>164.45699999999999</v>
      </c>
      <c r="F64">
        <v>158.36799999999999</v>
      </c>
      <c r="G64">
        <v>102.57</v>
      </c>
      <c r="H64">
        <v>130.46</v>
      </c>
      <c r="I64">
        <v>44.221200000000003</v>
      </c>
      <c r="J64">
        <v>45.057499999999997</v>
      </c>
      <c r="K64">
        <v>441.96</v>
      </c>
      <c r="L64">
        <v>17.811199999999999</v>
      </c>
      <c r="M64">
        <v>66.0227</v>
      </c>
      <c r="N64">
        <v>92.796300000000002</v>
      </c>
      <c r="O64">
        <v>51.44</v>
      </c>
      <c r="P64">
        <v>28.45</v>
      </c>
      <c r="Q64">
        <v>11.11</v>
      </c>
    </row>
    <row r="65" spans="3:17" x14ac:dyDescent="0.25">
      <c r="C65" s="7">
        <v>42522</v>
      </c>
      <c r="D65">
        <v>155.01300000000001</v>
      </c>
      <c r="E65">
        <v>165.04</v>
      </c>
      <c r="F65">
        <v>158.85400000000001</v>
      </c>
      <c r="G65">
        <v>101.51</v>
      </c>
      <c r="H65">
        <v>134.47</v>
      </c>
      <c r="I65">
        <v>43.8598</v>
      </c>
      <c r="J65">
        <v>45.262999999999998</v>
      </c>
      <c r="K65">
        <v>432.59</v>
      </c>
      <c r="L65">
        <v>18.089500000000001</v>
      </c>
      <c r="M65">
        <v>66.476200000000006</v>
      </c>
      <c r="N65">
        <v>93.907899999999998</v>
      </c>
      <c r="O65">
        <v>54.32</v>
      </c>
      <c r="P65">
        <v>29.79</v>
      </c>
      <c r="Q65">
        <v>11.71</v>
      </c>
    </row>
    <row r="66" spans="3:17" x14ac:dyDescent="0.25">
      <c r="C66" s="7">
        <v>42523</v>
      </c>
      <c r="D66">
        <v>156.798</v>
      </c>
      <c r="E66">
        <v>166.72900000000001</v>
      </c>
      <c r="F66">
        <v>158.16900000000001</v>
      </c>
      <c r="G66">
        <v>101.25</v>
      </c>
      <c r="H66">
        <v>140.72999999999999</v>
      </c>
      <c r="I66">
        <v>44.146999999999998</v>
      </c>
      <c r="J66">
        <v>45.527299999999997</v>
      </c>
      <c r="K66">
        <v>443.49</v>
      </c>
      <c r="L66">
        <v>15.7438</v>
      </c>
      <c r="M66">
        <v>66.890299999999996</v>
      </c>
      <c r="N66">
        <v>95.039199999999994</v>
      </c>
      <c r="O66">
        <v>56.16</v>
      </c>
      <c r="P66">
        <v>29.41</v>
      </c>
      <c r="Q66">
        <v>8.6300000000000008</v>
      </c>
    </row>
    <row r="67" spans="3:17" x14ac:dyDescent="0.25">
      <c r="C67" s="7">
        <v>42524</v>
      </c>
      <c r="D67">
        <v>156.131</v>
      </c>
      <c r="E67">
        <v>167.203</v>
      </c>
      <c r="F67">
        <v>154.584</v>
      </c>
      <c r="G67">
        <v>99.59</v>
      </c>
      <c r="H67">
        <v>139.63999999999999</v>
      </c>
      <c r="I67">
        <v>43.844900000000003</v>
      </c>
      <c r="J67">
        <v>45.2239</v>
      </c>
      <c r="K67">
        <v>433.94</v>
      </c>
      <c r="L67">
        <v>16.121500000000001</v>
      </c>
      <c r="M67">
        <v>66.505799999999994</v>
      </c>
      <c r="N67">
        <v>94.252200000000002</v>
      </c>
      <c r="O67">
        <v>54.86</v>
      </c>
      <c r="P67">
        <v>28.87</v>
      </c>
      <c r="Q67">
        <v>8.51</v>
      </c>
    </row>
    <row r="68" spans="3:17" x14ac:dyDescent="0.25">
      <c r="C68" s="7">
        <v>42527</v>
      </c>
      <c r="D68">
        <v>157.11199999999999</v>
      </c>
      <c r="E68">
        <v>167.94399999999999</v>
      </c>
      <c r="F68">
        <v>155.965</v>
      </c>
      <c r="G68">
        <v>100.74</v>
      </c>
      <c r="H68">
        <v>139.6</v>
      </c>
      <c r="I68">
        <v>43.944000000000003</v>
      </c>
      <c r="J68">
        <v>44.861699999999999</v>
      </c>
      <c r="K68">
        <v>445.27</v>
      </c>
      <c r="L68">
        <v>16.399799999999999</v>
      </c>
      <c r="M68">
        <v>66.949399999999997</v>
      </c>
      <c r="N68">
        <v>94.763800000000003</v>
      </c>
      <c r="O68">
        <v>55.7</v>
      </c>
      <c r="P68">
        <v>28.85</v>
      </c>
      <c r="Q68">
        <v>8.66</v>
      </c>
    </row>
    <row r="69" spans="3:17" x14ac:dyDescent="0.25">
      <c r="C69" s="7">
        <v>42528</v>
      </c>
      <c r="D69">
        <v>155.83699999999999</v>
      </c>
      <c r="E69">
        <v>167.25</v>
      </c>
      <c r="F69">
        <v>154.08799999999999</v>
      </c>
      <c r="G69">
        <v>99.89</v>
      </c>
      <c r="H69">
        <v>137.26</v>
      </c>
      <c r="I69">
        <v>44.290599999999998</v>
      </c>
      <c r="J69">
        <v>44.773600000000002</v>
      </c>
      <c r="K69">
        <v>433.39</v>
      </c>
      <c r="L69">
        <v>16.529</v>
      </c>
      <c r="M69">
        <v>67.3339</v>
      </c>
      <c r="N69">
        <v>92.530699999999996</v>
      </c>
      <c r="O69">
        <v>55.33</v>
      </c>
      <c r="P69">
        <v>24.64</v>
      </c>
      <c r="Q69">
        <v>9.0500000000000007</v>
      </c>
    </row>
    <row r="70" spans="3:17" x14ac:dyDescent="0.25">
      <c r="C70" s="7">
        <v>42529</v>
      </c>
      <c r="D70">
        <v>154.964</v>
      </c>
      <c r="E70">
        <v>168.75800000000001</v>
      </c>
      <c r="F70">
        <v>153.56200000000001</v>
      </c>
      <c r="G70">
        <v>97.86</v>
      </c>
      <c r="H70">
        <v>136.97</v>
      </c>
      <c r="I70">
        <v>44.186599999999999</v>
      </c>
      <c r="J70">
        <v>45.018300000000004</v>
      </c>
      <c r="K70">
        <v>429.2</v>
      </c>
      <c r="L70">
        <v>16.618500000000001</v>
      </c>
      <c r="M70">
        <v>67.284599999999998</v>
      </c>
      <c r="N70">
        <v>92.215900000000005</v>
      </c>
      <c r="O70">
        <v>56.18</v>
      </c>
      <c r="P70">
        <v>23.92</v>
      </c>
      <c r="Q70">
        <v>8.99</v>
      </c>
    </row>
    <row r="71" spans="3:17" x14ac:dyDescent="0.25">
      <c r="C71" s="7">
        <v>42530</v>
      </c>
      <c r="D71">
        <v>153.767</v>
      </c>
      <c r="E71">
        <v>168.84700000000001</v>
      </c>
      <c r="F71">
        <v>152.102</v>
      </c>
      <c r="G71">
        <v>97.09</v>
      </c>
      <c r="H71">
        <v>134.84</v>
      </c>
      <c r="I71">
        <v>44.250900000000001</v>
      </c>
      <c r="J71">
        <v>44.391800000000003</v>
      </c>
      <c r="K71">
        <v>415.79</v>
      </c>
      <c r="L71">
        <v>16.598600000000001</v>
      </c>
      <c r="M71">
        <v>67.176199999999994</v>
      </c>
      <c r="N71">
        <v>94.616200000000006</v>
      </c>
      <c r="O71">
        <v>55.47</v>
      </c>
      <c r="P71">
        <v>25.48</v>
      </c>
      <c r="Q71">
        <v>8.49</v>
      </c>
    </row>
    <row r="72" spans="3:17" x14ac:dyDescent="0.25">
      <c r="C72" s="7">
        <v>42531</v>
      </c>
      <c r="D72">
        <v>151.80600000000001</v>
      </c>
      <c r="E72">
        <v>167.91499999999999</v>
      </c>
      <c r="F72">
        <v>148.845</v>
      </c>
      <c r="G72">
        <v>93.75</v>
      </c>
      <c r="H72">
        <v>131.26</v>
      </c>
      <c r="I72">
        <v>42.805100000000003</v>
      </c>
      <c r="J72">
        <v>43.628300000000003</v>
      </c>
      <c r="K72">
        <v>405.26</v>
      </c>
      <c r="L72">
        <v>16.628399999999999</v>
      </c>
      <c r="M72">
        <v>64.691800000000001</v>
      </c>
      <c r="N72">
        <v>94.242400000000004</v>
      </c>
      <c r="O72">
        <v>53.91</v>
      </c>
      <c r="P72">
        <v>24.14</v>
      </c>
      <c r="Q72">
        <v>8.17</v>
      </c>
    </row>
    <row r="73" spans="3:17" x14ac:dyDescent="0.25">
      <c r="C73" s="7">
        <v>42534</v>
      </c>
      <c r="D73">
        <v>150.13900000000001</v>
      </c>
      <c r="E73">
        <v>166.982</v>
      </c>
      <c r="F73">
        <v>147.59399999999999</v>
      </c>
      <c r="G73">
        <v>93.85</v>
      </c>
      <c r="H73">
        <v>131.71</v>
      </c>
      <c r="I73">
        <v>42.582300000000004</v>
      </c>
      <c r="J73">
        <v>43.050800000000002</v>
      </c>
      <c r="K73">
        <v>394</v>
      </c>
      <c r="L73">
        <v>16.9664</v>
      </c>
      <c r="M73">
        <v>65.174899999999994</v>
      </c>
      <c r="N73">
        <v>92.304400000000001</v>
      </c>
      <c r="O73">
        <v>54.38</v>
      </c>
      <c r="P73">
        <v>23.78</v>
      </c>
      <c r="Q73">
        <v>8.08</v>
      </c>
    </row>
    <row r="74" spans="3:17" x14ac:dyDescent="0.25">
      <c r="C74" s="7">
        <v>42535</v>
      </c>
      <c r="D74">
        <v>150.05000000000001</v>
      </c>
      <c r="E74">
        <v>167.637</v>
      </c>
      <c r="F74">
        <v>145.17099999999999</v>
      </c>
      <c r="G74">
        <v>94.12</v>
      </c>
      <c r="H74">
        <v>130.24</v>
      </c>
      <c r="I74">
        <v>42.6813</v>
      </c>
      <c r="J74">
        <v>43.305300000000003</v>
      </c>
      <c r="K74">
        <v>395.27</v>
      </c>
      <c r="L74">
        <v>16.867000000000001</v>
      </c>
      <c r="M74">
        <v>65.736800000000002</v>
      </c>
      <c r="N74">
        <v>89.874600000000001</v>
      </c>
      <c r="O74">
        <v>53.84</v>
      </c>
      <c r="P74">
        <v>24.14</v>
      </c>
      <c r="Q74">
        <v>7.89</v>
      </c>
    </row>
    <row r="75" spans="3:17" x14ac:dyDescent="0.25">
      <c r="C75" s="7">
        <v>42536</v>
      </c>
      <c r="D75">
        <v>148.98099999999999</v>
      </c>
      <c r="E75">
        <v>165.405</v>
      </c>
      <c r="F75">
        <v>145.14099999999999</v>
      </c>
      <c r="G75">
        <v>94.29</v>
      </c>
      <c r="H75">
        <v>131.07</v>
      </c>
      <c r="I75">
        <v>42.918999999999997</v>
      </c>
      <c r="J75">
        <v>43.031199999999998</v>
      </c>
      <c r="K75">
        <v>390.31</v>
      </c>
      <c r="L75">
        <v>17.1751</v>
      </c>
      <c r="M75">
        <v>65.391800000000003</v>
      </c>
      <c r="N75">
        <v>93.022599999999997</v>
      </c>
      <c r="O75">
        <v>54.64</v>
      </c>
      <c r="P75">
        <v>23.66</v>
      </c>
      <c r="Q75">
        <v>8.0299999999999994</v>
      </c>
    </row>
    <row r="76" spans="3:17" x14ac:dyDescent="0.25">
      <c r="C76" s="7">
        <v>42537</v>
      </c>
      <c r="D76">
        <v>149.374</v>
      </c>
      <c r="E76">
        <v>165.941</v>
      </c>
      <c r="F76">
        <v>145.608</v>
      </c>
      <c r="G76">
        <v>95.44</v>
      </c>
      <c r="H76">
        <v>129.96</v>
      </c>
      <c r="I76">
        <v>43.310200000000002</v>
      </c>
      <c r="J76">
        <v>43.363999999999997</v>
      </c>
      <c r="K76">
        <v>393.55</v>
      </c>
      <c r="L76">
        <v>17.264500000000002</v>
      </c>
      <c r="M76">
        <v>64.593199999999996</v>
      </c>
      <c r="N76">
        <v>92.471699999999998</v>
      </c>
      <c r="O76">
        <v>54.44</v>
      </c>
      <c r="P76">
        <v>22.42</v>
      </c>
      <c r="Q76">
        <v>8.0299999999999994</v>
      </c>
    </row>
    <row r="77" spans="3:17" x14ac:dyDescent="0.25">
      <c r="C77" s="7">
        <v>42538</v>
      </c>
      <c r="D77">
        <v>146.745</v>
      </c>
      <c r="E77">
        <v>164.44300000000001</v>
      </c>
      <c r="F77">
        <v>144.624</v>
      </c>
      <c r="G77">
        <v>94.45</v>
      </c>
      <c r="H77">
        <v>128.30000000000001</v>
      </c>
      <c r="I77">
        <v>42.962400000000002</v>
      </c>
      <c r="J77">
        <v>43.5304</v>
      </c>
      <c r="K77">
        <v>397.27</v>
      </c>
      <c r="L77">
        <v>17.7516</v>
      </c>
      <c r="M77">
        <v>63.183500000000002</v>
      </c>
      <c r="N77">
        <v>94.094800000000006</v>
      </c>
      <c r="O77">
        <v>54.14</v>
      </c>
      <c r="P77">
        <v>22.04</v>
      </c>
      <c r="Q77">
        <v>8.34</v>
      </c>
    </row>
    <row r="78" spans="3:17" x14ac:dyDescent="0.25">
      <c r="C78" s="7">
        <v>42541</v>
      </c>
      <c r="D78">
        <v>147.755</v>
      </c>
      <c r="E78">
        <v>166.66499999999999</v>
      </c>
      <c r="F78">
        <v>146.72</v>
      </c>
      <c r="G78">
        <v>93.8</v>
      </c>
      <c r="H78">
        <v>128.16</v>
      </c>
      <c r="I78">
        <v>43.325099999999999</v>
      </c>
      <c r="J78">
        <v>44.0884</v>
      </c>
      <c r="K78">
        <v>396.94</v>
      </c>
      <c r="L78">
        <v>17.7913</v>
      </c>
      <c r="M78">
        <v>64.524199999999993</v>
      </c>
      <c r="N78">
        <v>94.635900000000007</v>
      </c>
      <c r="O78">
        <v>54.68</v>
      </c>
      <c r="P78">
        <v>22.52</v>
      </c>
      <c r="Q78">
        <v>8.5</v>
      </c>
    </row>
    <row r="79" spans="3:17" x14ac:dyDescent="0.25">
      <c r="C79" s="7">
        <v>42542</v>
      </c>
      <c r="D79">
        <v>146.54900000000001</v>
      </c>
      <c r="E79">
        <v>168.63900000000001</v>
      </c>
      <c r="F79">
        <v>147.316</v>
      </c>
      <c r="G79">
        <v>90.99</v>
      </c>
      <c r="H79">
        <v>126.87</v>
      </c>
      <c r="I79">
        <v>43.523800000000001</v>
      </c>
      <c r="J79">
        <v>44.010100000000001</v>
      </c>
      <c r="K79">
        <v>391.96</v>
      </c>
      <c r="L79">
        <v>17.523</v>
      </c>
      <c r="M79">
        <v>63.873600000000003</v>
      </c>
      <c r="N79">
        <v>95.590100000000007</v>
      </c>
      <c r="O79">
        <v>54.94</v>
      </c>
      <c r="P79">
        <v>21.64</v>
      </c>
      <c r="Q79">
        <v>8.39</v>
      </c>
    </row>
    <row r="80" spans="3:17" x14ac:dyDescent="0.25">
      <c r="C80" s="7">
        <v>42543</v>
      </c>
      <c r="D80">
        <v>146.93100000000001</v>
      </c>
      <c r="E80">
        <v>168.589</v>
      </c>
      <c r="F80">
        <v>147.107</v>
      </c>
      <c r="G80">
        <v>90.01</v>
      </c>
      <c r="H80">
        <v>124.55</v>
      </c>
      <c r="I80">
        <v>43.658000000000001</v>
      </c>
      <c r="J80">
        <v>44.000300000000003</v>
      </c>
      <c r="K80">
        <v>392.99</v>
      </c>
      <c r="L80">
        <v>17.910599999999999</v>
      </c>
      <c r="M80">
        <v>64.12</v>
      </c>
      <c r="N80">
        <v>94.842500000000001</v>
      </c>
      <c r="O80">
        <v>54.31</v>
      </c>
      <c r="P80">
        <v>21.64</v>
      </c>
      <c r="Q80">
        <v>8.1</v>
      </c>
    </row>
    <row r="81" spans="3:17" x14ac:dyDescent="0.25">
      <c r="C81" s="7">
        <v>42544</v>
      </c>
      <c r="D81">
        <v>149.34399999999999</v>
      </c>
      <c r="E81">
        <v>170.791</v>
      </c>
      <c r="F81">
        <v>151.595</v>
      </c>
      <c r="G81">
        <v>91.66</v>
      </c>
      <c r="H81">
        <v>126.65</v>
      </c>
      <c r="I81">
        <v>43.946100000000001</v>
      </c>
      <c r="J81">
        <v>44.5974</v>
      </c>
      <c r="K81">
        <v>408.89</v>
      </c>
      <c r="L81">
        <v>18.367799999999999</v>
      </c>
      <c r="M81">
        <v>64.819999999999993</v>
      </c>
      <c r="N81">
        <v>95.668800000000005</v>
      </c>
      <c r="O81">
        <v>55.76</v>
      </c>
      <c r="P81">
        <v>22.25</v>
      </c>
      <c r="Q81">
        <v>8.07</v>
      </c>
    </row>
    <row r="82" spans="3:17" x14ac:dyDescent="0.25">
      <c r="C82" s="7">
        <v>42545</v>
      </c>
      <c r="D82">
        <v>143.636</v>
      </c>
      <c r="E82">
        <v>165.35599999999999</v>
      </c>
      <c r="F82">
        <v>140.87100000000001</v>
      </c>
      <c r="G82">
        <v>88.44</v>
      </c>
      <c r="H82">
        <v>121.78</v>
      </c>
      <c r="I82">
        <v>42.410899999999998</v>
      </c>
      <c r="J82">
        <v>42.825600000000001</v>
      </c>
      <c r="K82">
        <v>400.73</v>
      </c>
      <c r="L82">
        <v>17.403700000000001</v>
      </c>
      <c r="M82">
        <v>62.976399999999998</v>
      </c>
      <c r="N82">
        <v>88.143199999999993</v>
      </c>
      <c r="O82">
        <v>50.64</v>
      </c>
      <c r="P82">
        <v>20.27</v>
      </c>
      <c r="Q82">
        <v>7.73</v>
      </c>
    </row>
    <row r="83" spans="3:17" x14ac:dyDescent="0.25">
      <c r="C83" s="7">
        <v>42548</v>
      </c>
      <c r="D83">
        <v>141.80199999999999</v>
      </c>
      <c r="E83">
        <v>161.68600000000001</v>
      </c>
      <c r="F83">
        <v>138.53700000000001</v>
      </c>
      <c r="G83">
        <v>85.33</v>
      </c>
      <c r="H83">
        <v>116.76</v>
      </c>
      <c r="I83">
        <v>41.571199999999997</v>
      </c>
      <c r="J83">
        <v>41.797800000000002</v>
      </c>
      <c r="K83">
        <v>388.78</v>
      </c>
      <c r="L83">
        <v>16.867000000000001</v>
      </c>
      <c r="M83">
        <v>59.1907</v>
      </c>
      <c r="N83">
        <v>85.959299999999999</v>
      </c>
      <c r="O83">
        <v>47.15</v>
      </c>
      <c r="P83">
        <v>18.73</v>
      </c>
      <c r="Q83">
        <v>6.87</v>
      </c>
    </row>
    <row r="84" spans="3:17" x14ac:dyDescent="0.25">
      <c r="C84" s="7">
        <v>42549</v>
      </c>
      <c r="D84">
        <v>145.56800000000001</v>
      </c>
      <c r="E84">
        <v>162.74700000000001</v>
      </c>
      <c r="F84">
        <v>141.417</v>
      </c>
      <c r="G84">
        <v>87.97</v>
      </c>
      <c r="H84">
        <v>118.42</v>
      </c>
      <c r="I84">
        <v>42.7239</v>
      </c>
      <c r="J84">
        <v>41.905500000000004</v>
      </c>
      <c r="K84">
        <v>391.67</v>
      </c>
      <c r="L84">
        <v>16.648299999999999</v>
      </c>
      <c r="M84">
        <v>59.792099999999998</v>
      </c>
      <c r="N84">
        <v>86.460999999999999</v>
      </c>
      <c r="O84">
        <v>48.11</v>
      </c>
      <c r="P84">
        <v>20</v>
      </c>
      <c r="Q84">
        <v>7.32</v>
      </c>
    </row>
    <row r="85" spans="3:17" x14ac:dyDescent="0.25">
      <c r="C85" s="7">
        <v>42550</v>
      </c>
      <c r="D85">
        <v>147.21600000000001</v>
      </c>
      <c r="E85">
        <v>166.804</v>
      </c>
      <c r="F85">
        <v>144.48500000000001</v>
      </c>
      <c r="G85">
        <v>91.06</v>
      </c>
      <c r="H85">
        <v>123.2</v>
      </c>
      <c r="I85">
        <v>43.121400000000001</v>
      </c>
      <c r="J85">
        <v>42.522199999999998</v>
      </c>
      <c r="K85">
        <v>409.49</v>
      </c>
      <c r="L85">
        <v>17.026</v>
      </c>
      <c r="M85">
        <v>60.797699999999999</v>
      </c>
      <c r="N85">
        <v>87.786799999999999</v>
      </c>
      <c r="O85">
        <v>49.28</v>
      </c>
      <c r="P85">
        <v>20.27</v>
      </c>
      <c r="Q85">
        <v>7.47</v>
      </c>
    </row>
    <row r="86" spans="3:17" x14ac:dyDescent="0.25">
      <c r="C86" s="7">
        <v>42551</v>
      </c>
      <c r="D86">
        <v>149.226</v>
      </c>
      <c r="E86">
        <v>168.21199999999999</v>
      </c>
      <c r="F86">
        <v>147.54400000000001</v>
      </c>
      <c r="G86">
        <v>91.48</v>
      </c>
      <c r="H86">
        <v>122.64</v>
      </c>
      <c r="I86">
        <v>43.821899999999999</v>
      </c>
      <c r="J86">
        <v>43.452100000000002</v>
      </c>
      <c r="K86">
        <v>402.76</v>
      </c>
      <c r="L86">
        <v>17.7317</v>
      </c>
      <c r="M86">
        <v>62.276499999999999</v>
      </c>
      <c r="N86">
        <v>88.667299999999997</v>
      </c>
      <c r="O86">
        <v>48.92</v>
      </c>
      <c r="P86">
        <v>20.14</v>
      </c>
      <c r="Q86">
        <v>7.52</v>
      </c>
    </row>
    <row r="87" spans="3:17" x14ac:dyDescent="0.25">
      <c r="C87" s="7">
        <v>42552</v>
      </c>
      <c r="D87">
        <v>151.316</v>
      </c>
      <c r="E87">
        <v>168.262</v>
      </c>
      <c r="F87">
        <v>147.21600000000001</v>
      </c>
      <c r="G87">
        <v>96.67</v>
      </c>
      <c r="H87">
        <v>121.07</v>
      </c>
      <c r="I87">
        <v>43.817</v>
      </c>
      <c r="J87">
        <v>44.333100000000002</v>
      </c>
      <c r="K87">
        <v>393.91</v>
      </c>
      <c r="L87">
        <v>18.7455</v>
      </c>
      <c r="M87">
        <v>62.424300000000002</v>
      </c>
      <c r="N87">
        <v>89.122399999999999</v>
      </c>
      <c r="O87">
        <v>48.96</v>
      </c>
      <c r="P87">
        <v>20.440000000000001</v>
      </c>
      <c r="Q87">
        <v>7.54</v>
      </c>
    </row>
    <row r="88" spans="3:17" x14ac:dyDescent="0.25">
      <c r="C88" s="7">
        <v>42556</v>
      </c>
      <c r="D88">
        <v>151.30600000000001</v>
      </c>
      <c r="E88">
        <v>169.81899999999999</v>
      </c>
      <c r="F88">
        <v>143.44300000000001</v>
      </c>
      <c r="G88">
        <v>97.91</v>
      </c>
      <c r="H88">
        <v>118.88</v>
      </c>
      <c r="I88">
        <v>43.9114</v>
      </c>
      <c r="J88">
        <v>43.442300000000003</v>
      </c>
      <c r="K88">
        <v>396.38</v>
      </c>
      <c r="L88">
        <v>18.119299999999999</v>
      </c>
      <c r="M88">
        <v>61.014600000000002</v>
      </c>
      <c r="N88">
        <v>87.578999999999994</v>
      </c>
      <c r="O88">
        <v>49.11</v>
      </c>
      <c r="P88">
        <v>19.95</v>
      </c>
      <c r="Q88">
        <v>7.15</v>
      </c>
    </row>
    <row r="89" spans="3:17" x14ac:dyDescent="0.25">
      <c r="C89" s="7">
        <v>42557</v>
      </c>
      <c r="D89">
        <v>153.05199999999999</v>
      </c>
      <c r="E89">
        <v>170.672</v>
      </c>
      <c r="F89">
        <v>144.565</v>
      </c>
      <c r="G89">
        <v>94.6</v>
      </c>
      <c r="H89">
        <v>119.97</v>
      </c>
      <c r="I89">
        <v>44.467799999999997</v>
      </c>
      <c r="J89">
        <v>43.403199999999998</v>
      </c>
      <c r="K89">
        <v>401.05</v>
      </c>
      <c r="L89">
        <v>18.775300000000001</v>
      </c>
      <c r="M89">
        <v>61.438499999999998</v>
      </c>
      <c r="N89">
        <v>89.201599999999999</v>
      </c>
      <c r="O89">
        <v>49.32</v>
      </c>
      <c r="P89">
        <v>23.06</v>
      </c>
      <c r="Q89">
        <v>7.2</v>
      </c>
    </row>
    <row r="90" spans="3:17" x14ac:dyDescent="0.25">
      <c r="C90" s="7">
        <v>42558</v>
      </c>
      <c r="D90">
        <v>153.58099999999999</v>
      </c>
      <c r="E90">
        <v>171.76300000000001</v>
      </c>
      <c r="F90">
        <v>145.97499999999999</v>
      </c>
      <c r="G90">
        <v>95.1</v>
      </c>
      <c r="H90">
        <v>121.63</v>
      </c>
      <c r="I90">
        <v>45.069000000000003</v>
      </c>
      <c r="J90">
        <v>43.775100000000002</v>
      </c>
      <c r="K90">
        <v>390.78</v>
      </c>
      <c r="L90">
        <v>19.232500000000002</v>
      </c>
      <c r="M90">
        <v>61.113199999999999</v>
      </c>
      <c r="N90">
        <v>90.784599999999998</v>
      </c>
      <c r="O90">
        <v>49.53</v>
      </c>
      <c r="P90">
        <v>23.49</v>
      </c>
      <c r="Q90">
        <v>7.19</v>
      </c>
    </row>
    <row r="91" spans="3:17" x14ac:dyDescent="0.25">
      <c r="C91" s="7">
        <v>42559</v>
      </c>
      <c r="D91">
        <v>158.00399999999999</v>
      </c>
      <c r="E91">
        <v>174.21299999999999</v>
      </c>
      <c r="F91">
        <v>149.33099999999999</v>
      </c>
      <c r="G91">
        <v>97.06</v>
      </c>
      <c r="H91">
        <v>125.94</v>
      </c>
      <c r="I91">
        <v>45.004399999999997</v>
      </c>
      <c r="J91">
        <v>44.2744</v>
      </c>
      <c r="K91">
        <v>399.71</v>
      </c>
      <c r="L91">
        <v>19.848800000000001</v>
      </c>
      <c r="M91">
        <v>63.222900000000003</v>
      </c>
      <c r="N91">
        <v>92.258700000000005</v>
      </c>
      <c r="O91">
        <v>50.5</v>
      </c>
      <c r="P91">
        <v>23.25</v>
      </c>
      <c r="Q91">
        <v>7.25</v>
      </c>
    </row>
    <row r="92" spans="3:17" x14ac:dyDescent="0.25">
      <c r="C92" s="7">
        <v>42562</v>
      </c>
      <c r="D92">
        <v>157.102</v>
      </c>
      <c r="E92">
        <v>174.917</v>
      </c>
      <c r="F92">
        <v>151.12899999999999</v>
      </c>
      <c r="G92">
        <v>94.67</v>
      </c>
      <c r="H92">
        <v>128.02000000000001</v>
      </c>
      <c r="I92">
        <v>44.865299999999998</v>
      </c>
      <c r="J92">
        <v>44.401600000000002</v>
      </c>
      <c r="K92">
        <v>403.18</v>
      </c>
      <c r="L92">
        <v>20.286100000000001</v>
      </c>
      <c r="M92">
        <v>64.179199999999994</v>
      </c>
      <c r="N92">
        <v>94.989400000000003</v>
      </c>
      <c r="O92">
        <v>50.42</v>
      </c>
      <c r="P92">
        <v>23.09</v>
      </c>
      <c r="Q92">
        <v>7.15</v>
      </c>
    </row>
    <row r="93" spans="3:17" x14ac:dyDescent="0.25">
      <c r="C93" s="7">
        <v>42563</v>
      </c>
      <c r="D93">
        <v>158.84800000000001</v>
      </c>
      <c r="E93">
        <v>174.27199999999999</v>
      </c>
      <c r="F93">
        <v>155.82599999999999</v>
      </c>
      <c r="G93">
        <v>95.97</v>
      </c>
      <c r="H93">
        <v>126.89</v>
      </c>
      <c r="I93">
        <v>45.059100000000001</v>
      </c>
      <c r="J93">
        <v>42.864800000000002</v>
      </c>
      <c r="K93">
        <v>408.34</v>
      </c>
      <c r="L93">
        <v>20.6737</v>
      </c>
      <c r="M93">
        <v>65.155199999999994</v>
      </c>
      <c r="N93">
        <v>97.522199999999998</v>
      </c>
      <c r="O93">
        <v>53.13</v>
      </c>
      <c r="P93">
        <v>23.22</v>
      </c>
      <c r="Q93">
        <v>7.51</v>
      </c>
    </row>
    <row r="94" spans="3:17" x14ac:dyDescent="0.25">
      <c r="C94" s="7">
        <v>42564</v>
      </c>
      <c r="D94">
        <v>157.43600000000001</v>
      </c>
      <c r="E94">
        <v>174.511</v>
      </c>
      <c r="F94">
        <v>156.81899999999999</v>
      </c>
      <c r="G94">
        <v>96.43</v>
      </c>
      <c r="H94">
        <v>127.34</v>
      </c>
      <c r="I94">
        <v>44.646700000000003</v>
      </c>
      <c r="J94">
        <v>42.385100000000001</v>
      </c>
      <c r="K94">
        <v>416.63</v>
      </c>
      <c r="L94">
        <v>21.160799999999998</v>
      </c>
      <c r="M94">
        <v>65.036900000000003</v>
      </c>
      <c r="N94">
        <v>97.482600000000005</v>
      </c>
      <c r="O94">
        <v>52.48</v>
      </c>
      <c r="P94">
        <v>21.62</v>
      </c>
      <c r="Q94">
        <v>7.5</v>
      </c>
    </row>
    <row r="95" spans="3:17" x14ac:dyDescent="0.25">
      <c r="C95" s="7">
        <v>42565</v>
      </c>
      <c r="D95">
        <v>159.613</v>
      </c>
      <c r="E95">
        <v>175.096</v>
      </c>
      <c r="F95">
        <v>161.40700000000001</v>
      </c>
      <c r="G95">
        <v>98.02</v>
      </c>
      <c r="H95">
        <v>124.63</v>
      </c>
      <c r="I95">
        <v>44.761000000000003</v>
      </c>
      <c r="J95">
        <v>42.385100000000001</v>
      </c>
      <c r="K95">
        <v>417.98</v>
      </c>
      <c r="L95">
        <v>21.9758</v>
      </c>
      <c r="M95">
        <v>65.283299999999997</v>
      </c>
      <c r="N95">
        <v>97.868399999999994</v>
      </c>
      <c r="O95">
        <v>53.27</v>
      </c>
      <c r="P95">
        <v>23.02</v>
      </c>
      <c r="Q95">
        <v>7.42</v>
      </c>
    </row>
    <row r="96" spans="3:17" x14ac:dyDescent="0.25">
      <c r="C96" s="7">
        <v>42566</v>
      </c>
      <c r="D96">
        <v>160.143</v>
      </c>
      <c r="E96">
        <v>173.65700000000001</v>
      </c>
      <c r="F96">
        <v>160.51300000000001</v>
      </c>
      <c r="G96">
        <v>98.39</v>
      </c>
      <c r="H96">
        <v>123.67</v>
      </c>
      <c r="I96">
        <v>44.949800000000003</v>
      </c>
      <c r="J96">
        <v>42.531999999999996</v>
      </c>
      <c r="K96">
        <v>404.86</v>
      </c>
      <c r="L96">
        <v>21.8764</v>
      </c>
      <c r="M96">
        <v>65.135400000000004</v>
      </c>
      <c r="N96">
        <v>97.819000000000003</v>
      </c>
      <c r="O96">
        <v>53.19</v>
      </c>
      <c r="P96">
        <v>22.86</v>
      </c>
      <c r="Q96">
        <v>7.24</v>
      </c>
    </row>
    <row r="97" spans="3:17" x14ac:dyDescent="0.25">
      <c r="C97" s="7">
        <v>42569</v>
      </c>
      <c r="D97">
        <v>159.79900000000001</v>
      </c>
      <c r="E97">
        <v>172.983</v>
      </c>
      <c r="F97">
        <v>162.191</v>
      </c>
      <c r="G97">
        <v>98.81</v>
      </c>
      <c r="H97">
        <v>124.03</v>
      </c>
      <c r="I97">
        <v>44.959699999999998</v>
      </c>
      <c r="J97">
        <v>42.071899999999999</v>
      </c>
      <c r="K97">
        <v>408.9</v>
      </c>
      <c r="L97">
        <v>21.9161</v>
      </c>
      <c r="M97">
        <v>65.510099999999994</v>
      </c>
      <c r="N97">
        <v>98.105900000000005</v>
      </c>
      <c r="O97">
        <v>53.63</v>
      </c>
      <c r="P97">
        <v>23.5</v>
      </c>
      <c r="Q97">
        <v>7.25</v>
      </c>
    </row>
    <row r="98" spans="3:17" x14ac:dyDescent="0.25">
      <c r="C98" s="7">
        <v>42570</v>
      </c>
      <c r="D98">
        <v>159.36799999999999</v>
      </c>
      <c r="E98">
        <v>173.102</v>
      </c>
      <c r="F98">
        <v>160.28399999999999</v>
      </c>
      <c r="G98">
        <v>85.84</v>
      </c>
      <c r="H98">
        <v>125.46</v>
      </c>
      <c r="I98">
        <v>44.9895</v>
      </c>
      <c r="J98">
        <v>41.543300000000002</v>
      </c>
      <c r="K98">
        <v>415.31</v>
      </c>
      <c r="L98">
        <v>21.816700000000001</v>
      </c>
      <c r="M98">
        <v>64.711500000000001</v>
      </c>
      <c r="N98">
        <v>97.749700000000004</v>
      </c>
      <c r="O98">
        <v>53.63</v>
      </c>
      <c r="P98">
        <v>23.54</v>
      </c>
      <c r="Q98">
        <v>7</v>
      </c>
    </row>
    <row r="99" spans="3:17" x14ac:dyDescent="0.25">
      <c r="C99" s="7">
        <v>42571</v>
      </c>
      <c r="D99">
        <v>160.113</v>
      </c>
      <c r="E99">
        <v>174.352</v>
      </c>
      <c r="F99">
        <v>160.642</v>
      </c>
      <c r="G99">
        <v>87.91</v>
      </c>
      <c r="H99">
        <v>129.51</v>
      </c>
      <c r="I99">
        <v>45.163400000000003</v>
      </c>
      <c r="J99">
        <v>41.651000000000003</v>
      </c>
      <c r="K99">
        <v>419.68</v>
      </c>
      <c r="L99">
        <v>21.816700000000001</v>
      </c>
      <c r="M99">
        <v>65.608699999999999</v>
      </c>
      <c r="N99">
        <v>98.976500000000001</v>
      </c>
      <c r="O99">
        <v>57.03</v>
      </c>
      <c r="P99">
        <v>24.57</v>
      </c>
      <c r="Q99">
        <v>7.1</v>
      </c>
    </row>
    <row r="100" spans="3:17" x14ac:dyDescent="0.25">
      <c r="C100" s="7">
        <v>42572</v>
      </c>
      <c r="D100">
        <v>161.035</v>
      </c>
      <c r="E100">
        <v>173.43899999999999</v>
      </c>
      <c r="F100">
        <v>158.934</v>
      </c>
      <c r="G100">
        <v>85.99</v>
      </c>
      <c r="H100">
        <v>126.6</v>
      </c>
      <c r="I100">
        <v>44.671500000000002</v>
      </c>
      <c r="J100">
        <v>40.956000000000003</v>
      </c>
      <c r="K100">
        <v>418.07</v>
      </c>
      <c r="L100">
        <v>22.065200000000001</v>
      </c>
      <c r="M100">
        <v>64.563599999999994</v>
      </c>
      <c r="N100">
        <v>98.125699999999995</v>
      </c>
      <c r="O100">
        <v>54.95</v>
      </c>
      <c r="P100">
        <v>24.48</v>
      </c>
      <c r="Q100">
        <v>7.24</v>
      </c>
    </row>
    <row r="101" spans="3:17" x14ac:dyDescent="0.25">
      <c r="C101" s="7">
        <v>42573</v>
      </c>
      <c r="D101">
        <v>162.48699999999999</v>
      </c>
      <c r="E101">
        <v>172.25899999999999</v>
      </c>
      <c r="F101">
        <v>159.291</v>
      </c>
      <c r="G101">
        <v>85.89</v>
      </c>
      <c r="H101">
        <v>129.49</v>
      </c>
      <c r="I101">
        <v>45.387</v>
      </c>
      <c r="J101">
        <v>41.527799999999999</v>
      </c>
      <c r="K101">
        <v>442.48</v>
      </c>
      <c r="L101">
        <v>21.965800000000002</v>
      </c>
      <c r="M101">
        <v>64.928399999999996</v>
      </c>
      <c r="N101">
        <v>97.838800000000006</v>
      </c>
      <c r="O101">
        <v>57.06</v>
      </c>
      <c r="P101">
        <v>22.82</v>
      </c>
      <c r="Q101">
        <v>7.11</v>
      </c>
    </row>
    <row r="102" spans="3:17" x14ac:dyDescent="0.25">
      <c r="C102" s="7">
        <v>42576</v>
      </c>
      <c r="D102">
        <v>163.36000000000001</v>
      </c>
      <c r="E102">
        <v>171.376</v>
      </c>
      <c r="F102">
        <v>159.39099999999999</v>
      </c>
      <c r="G102">
        <v>87.66</v>
      </c>
      <c r="H102">
        <v>131.52000000000001</v>
      </c>
      <c r="I102">
        <v>45.491300000000003</v>
      </c>
      <c r="J102">
        <v>41.3307</v>
      </c>
      <c r="K102">
        <v>441.52</v>
      </c>
      <c r="L102">
        <v>21.757100000000001</v>
      </c>
      <c r="M102">
        <v>64.790400000000005</v>
      </c>
      <c r="N102">
        <v>98.6995</v>
      </c>
      <c r="O102">
        <v>55.68</v>
      </c>
      <c r="P102">
        <v>22.85</v>
      </c>
      <c r="Q102">
        <v>7.19</v>
      </c>
    </row>
    <row r="103" spans="3:17" x14ac:dyDescent="0.25">
      <c r="C103" s="7">
        <v>42577</v>
      </c>
      <c r="D103">
        <v>164.44800000000001</v>
      </c>
      <c r="E103">
        <v>173.608</v>
      </c>
      <c r="F103">
        <v>160.036</v>
      </c>
      <c r="G103">
        <v>91.41</v>
      </c>
      <c r="H103">
        <v>132.96</v>
      </c>
      <c r="I103">
        <v>45.953400000000002</v>
      </c>
      <c r="J103">
        <v>41.389800000000001</v>
      </c>
      <c r="K103">
        <v>430.85</v>
      </c>
      <c r="L103">
        <v>22.403199999999998</v>
      </c>
      <c r="M103">
        <v>64.770700000000005</v>
      </c>
      <c r="N103">
        <v>99.876900000000006</v>
      </c>
      <c r="O103">
        <v>56.13</v>
      </c>
      <c r="P103">
        <v>23.05</v>
      </c>
      <c r="Q103">
        <v>7.16</v>
      </c>
    </row>
    <row r="104" spans="3:17" x14ac:dyDescent="0.25">
      <c r="C104" s="7">
        <v>42578</v>
      </c>
      <c r="D104">
        <v>167.4</v>
      </c>
      <c r="E104">
        <v>173.11199999999999</v>
      </c>
      <c r="F104">
        <v>159.86699999999999</v>
      </c>
      <c r="G104">
        <v>92.04</v>
      </c>
      <c r="H104">
        <v>131.07</v>
      </c>
      <c r="I104">
        <v>45.928600000000003</v>
      </c>
      <c r="J104">
        <v>41.310899999999997</v>
      </c>
      <c r="K104">
        <v>426.06</v>
      </c>
      <c r="L104">
        <v>21.9758</v>
      </c>
      <c r="M104">
        <v>65.441100000000006</v>
      </c>
      <c r="N104">
        <v>98.194900000000004</v>
      </c>
      <c r="O104">
        <v>56.09</v>
      </c>
      <c r="P104">
        <v>23.49</v>
      </c>
      <c r="Q104">
        <v>7.11</v>
      </c>
    </row>
    <row r="105" spans="3:17" x14ac:dyDescent="0.25">
      <c r="C105" s="7">
        <v>42579</v>
      </c>
      <c r="D105">
        <v>167.989</v>
      </c>
      <c r="E105">
        <v>174.53</v>
      </c>
      <c r="F105">
        <v>159.411</v>
      </c>
      <c r="G105">
        <v>91.65</v>
      </c>
      <c r="H105">
        <v>132.66999999999999</v>
      </c>
      <c r="I105">
        <v>46.008099999999999</v>
      </c>
      <c r="J105">
        <v>41.902500000000003</v>
      </c>
      <c r="K105">
        <v>430.55</v>
      </c>
      <c r="L105">
        <v>21.9758</v>
      </c>
      <c r="M105">
        <v>65.914299999999997</v>
      </c>
      <c r="N105">
        <v>95.869900000000001</v>
      </c>
      <c r="O105">
        <v>56.95</v>
      </c>
      <c r="P105">
        <v>23.13</v>
      </c>
      <c r="Q105">
        <v>6.95</v>
      </c>
    </row>
    <row r="106" spans="3:17" x14ac:dyDescent="0.25">
      <c r="C106" s="7">
        <v>42580</v>
      </c>
      <c r="D106">
        <v>168.72399999999999</v>
      </c>
      <c r="E106">
        <v>174.57</v>
      </c>
      <c r="F106">
        <v>157.703</v>
      </c>
      <c r="G106">
        <v>91.25</v>
      </c>
      <c r="H106">
        <v>130.88999999999999</v>
      </c>
      <c r="I106">
        <v>45.685099999999998</v>
      </c>
      <c r="J106">
        <v>42.149000000000001</v>
      </c>
      <c r="K106">
        <v>423.99</v>
      </c>
      <c r="L106">
        <v>22.134799999999998</v>
      </c>
      <c r="M106">
        <v>65.894599999999997</v>
      </c>
      <c r="N106">
        <v>97.047300000000007</v>
      </c>
      <c r="O106">
        <v>56.51</v>
      </c>
      <c r="P106">
        <v>22.3</v>
      </c>
      <c r="Q106">
        <v>7.11</v>
      </c>
    </row>
    <row r="107" spans="3:17" x14ac:dyDescent="0.25">
      <c r="C107" s="7">
        <v>42583</v>
      </c>
      <c r="D107">
        <v>170.81399999999999</v>
      </c>
      <c r="E107">
        <v>175.34399999999999</v>
      </c>
      <c r="F107">
        <v>157.077</v>
      </c>
      <c r="G107">
        <v>94.37</v>
      </c>
      <c r="H107">
        <v>128.47999999999999</v>
      </c>
      <c r="I107">
        <v>45.650300000000001</v>
      </c>
      <c r="J107">
        <v>41.892600000000002</v>
      </c>
      <c r="K107">
        <v>414.08</v>
      </c>
      <c r="L107">
        <v>22.263999999999999</v>
      </c>
      <c r="M107">
        <v>66.919799999999995</v>
      </c>
      <c r="N107">
        <v>96.641599999999997</v>
      </c>
      <c r="O107">
        <v>56.44</v>
      </c>
      <c r="P107">
        <v>20.89</v>
      </c>
      <c r="Q107">
        <v>6.96</v>
      </c>
    </row>
    <row r="108" spans="3:17" x14ac:dyDescent="0.25">
      <c r="C108" s="7">
        <v>42584</v>
      </c>
      <c r="D108">
        <v>170.804</v>
      </c>
      <c r="E108">
        <v>174.99700000000001</v>
      </c>
      <c r="F108">
        <v>154.97200000000001</v>
      </c>
      <c r="G108">
        <v>93.56</v>
      </c>
      <c r="H108">
        <v>128.38999999999999</v>
      </c>
      <c r="I108">
        <v>45.471499999999999</v>
      </c>
      <c r="J108">
        <v>41.222200000000001</v>
      </c>
      <c r="K108">
        <v>402.64</v>
      </c>
      <c r="L108">
        <v>21.8963</v>
      </c>
      <c r="M108">
        <v>66.643799999999999</v>
      </c>
      <c r="N108">
        <v>92.4071</v>
      </c>
      <c r="O108">
        <v>56.4</v>
      </c>
      <c r="P108">
        <v>21.17</v>
      </c>
      <c r="Q108">
        <v>6.66</v>
      </c>
    </row>
    <row r="109" spans="3:17" x14ac:dyDescent="0.25">
      <c r="C109" s="7">
        <v>42585</v>
      </c>
      <c r="D109">
        <v>170.09800000000001</v>
      </c>
      <c r="E109">
        <v>174.352</v>
      </c>
      <c r="F109">
        <v>157.23599999999999</v>
      </c>
      <c r="G109">
        <v>93.1</v>
      </c>
      <c r="H109">
        <v>129.61000000000001</v>
      </c>
      <c r="I109">
        <v>45.108800000000002</v>
      </c>
      <c r="J109">
        <v>41.468699999999998</v>
      </c>
      <c r="K109">
        <v>402.56</v>
      </c>
      <c r="L109">
        <v>22.2044</v>
      </c>
      <c r="M109">
        <v>66.693100000000001</v>
      </c>
      <c r="N109">
        <v>91.872900000000001</v>
      </c>
      <c r="O109">
        <v>53.2</v>
      </c>
      <c r="P109">
        <v>22.36</v>
      </c>
      <c r="Q109">
        <v>7.03</v>
      </c>
    </row>
    <row r="110" spans="3:17" x14ac:dyDescent="0.25">
      <c r="C110" s="7">
        <v>42586</v>
      </c>
      <c r="D110">
        <v>169.352</v>
      </c>
      <c r="E110">
        <v>170.136</v>
      </c>
      <c r="F110">
        <v>156.94800000000001</v>
      </c>
      <c r="G110">
        <v>93.44</v>
      </c>
      <c r="H110">
        <v>131.44</v>
      </c>
      <c r="I110">
        <v>45.5062</v>
      </c>
      <c r="J110">
        <v>41.803899999999999</v>
      </c>
      <c r="K110">
        <v>397.2</v>
      </c>
      <c r="L110">
        <v>22.263999999999999</v>
      </c>
      <c r="M110">
        <v>68.240899999999996</v>
      </c>
      <c r="N110">
        <v>93.267899999999997</v>
      </c>
      <c r="O110">
        <v>52.73</v>
      </c>
      <c r="P110">
        <v>22.24</v>
      </c>
      <c r="Q110">
        <v>6.85</v>
      </c>
    </row>
    <row r="111" spans="3:17" x14ac:dyDescent="0.25">
      <c r="C111" s="7">
        <v>42587</v>
      </c>
      <c r="D111">
        <v>170.32300000000001</v>
      </c>
      <c r="E111">
        <v>172.31800000000001</v>
      </c>
      <c r="F111">
        <v>160.96</v>
      </c>
      <c r="G111">
        <v>97.03</v>
      </c>
      <c r="H111">
        <v>131.78</v>
      </c>
      <c r="I111">
        <v>45.993200000000002</v>
      </c>
      <c r="J111">
        <v>42.267299999999999</v>
      </c>
      <c r="K111">
        <v>401.13</v>
      </c>
      <c r="L111">
        <v>22.542300000000001</v>
      </c>
      <c r="M111">
        <v>68.724000000000004</v>
      </c>
      <c r="N111">
        <v>95.028999999999996</v>
      </c>
      <c r="O111">
        <v>53.71</v>
      </c>
      <c r="P111">
        <v>21.96</v>
      </c>
      <c r="Q111">
        <v>6.96</v>
      </c>
    </row>
    <row r="112" spans="3:17" x14ac:dyDescent="0.25">
      <c r="C112" s="7">
        <v>42590</v>
      </c>
      <c r="D112">
        <v>169.02799999999999</v>
      </c>
      <c r="E112">
        <v>172.11</v>
      </c>
      <c r="F112">
        <v>161.69499999999999</v>
      </c>
      <c r="G112">
        <v>95.11</v>
      </c>
      <c r="H112">
        <v>128.4</v>
      </c>
      <c r="I112">
        <v>46.167000000000002</v>
      </c>
      <c r="J112">
        <v>42.247599999999998</v>
      </c>
      <c r="K112">
        <v>401.4</v>
      </c>
      <c r="L112">
        <v>22.770900000000001</v>
      </c>
      <c r="M112">
        <v>68.053600000000003</v>
      </c>
      <c r="N112">
        <v>94.939899999999994</v>
      </c>
      <c r="O112">
        <v>53.19</v>
      </c>
      <c r="P112">
        <v>22.45</v>
      </c>
      <c r="Q112">
        <v>6.9399999999999995</v>
      </c>
    </row>
    <row r="113" spans="3:17" x14ac:dyDescent="0.25">
      <c r="C113" s="7">
        <v>42591</v>
      </c>
      <c r="D113">
        <v>168.773</v>
      </c>
      <c r="E113">
        <v>172.73500000000001</v>
      </c>
      <c r="F113">
        <v>162.30000000000001</v>
      </c>
      <c r="G113">
        <v>93.99</v>
      </c>
      <c r="H113">
        <v>130.84</v>
      </c>
      <c r="I113">
        <v>46.286299999999997</v>
      </c>
      <c r="J113">
        <v>41.882800000000003</v>
      </c>
      <c r="K113">
        <v>395.1</v>
      </c>
      <c r="L113">
        <v>22.363399999999999</v>
      </c>
      <c r="M113">
        <v>67.994399999999999</v>
      </c>
      <c r="N113">
        <v>94.059399999999997</v>
      </c>
      <c r="O113">
        <v>52.95</v>
      </c>
      <c r="P113">
        <v>28.16</v>
      </c>
      <c r="Q113">
        <v>6.83</v>
      </c>
    </row>
    <row r="114" spans="3:17" x14ac:dyDescent="0.25">
      <c r="C114" s="7">
        <v>42592</v>
      </c>
      <c r="D114">
        <v>167.94</v>
      </c>
      <c r="E114">
        <v>173.548</v>
      </c>
      <c r="F114">
        <v>161.059</v>
      </c>
      <c r="G114">
        <v>93.93</v>
      </c>
      <c r="H114">
        <v>125.07</v>
      </c>
      <c r="I114">
        <v>46.415500000000002</v>
      </c>
      <c r="J114">
        <v>41.872900000000001</v>
      </c>
      <c r="K114">
        <v>395.07</v>
      </c>
      <c r="L114">
        <v>21.9559</v>
      </c>
      <c r="M114">
        <v>67.767700000000005</v>
      </c>
      <c r="N114">
        <v>102.0436</v>
      </c>
      <c r="O114">
        <v>52.82</v>
      </c>
      <c r="P114">
        <v>27.32</v>
      </c>
      <c r="Q114">
        <v>6.77</v>
      </c>
    </row>
    <row r="115" spans="3:17" x14ac:dyDescent="0.25">
      <c r="C115" s="7">
        <v>42593</v>
      </c>
      <c r="D115">
        <v>169.11699999999999</v>
      </c>
      <c r="E115">
        <v>175.274</v>
      </c>
      <c r="F115">
        <v>162.71700000000001</v>
      </c>
      <c r="G115">
        <v>95.89</v>
      </c>
      <c r="H115">
        <v>125.47</v>
      </c>
      <c r="I115">
        <v>46.663899999999998</v>
      </c>
      <c r="J115">
        <v>42.829300000000003</v>
      </c>
      <c r="K115">
        <v>398.22</v>
      </c>
      <c r="L115">
        <v>22.3733</v>
      </c>
      <c r="M115">
        <v>67.905699999999996</v>
      </c>
      <c r="N115">
        <v>107.5445</v>
      </c>
      <c r="O115">
        <v>53.73</v>
      </c>
      <c r="P115">
        <v>24.49</v>
      </c>
      <c r="Q115">
        <v>6.82</v>
      </c>
    </row>
    <row r="116" spans="3:17" x14ac:dyDescent="0.25">
      <c r="C116" s="7">
        <v>42594</v>
      </c>
      <c r="D116">
        <v>169.69499999999999</v>
      </c>
      <c r="E116">
        <v>172.566</v>
      </c>
      <c r="F116">
        <v>162.11199999999999</v>
      </c>
      <c r="G116">
        <v>96.59</v>
      </c>
      <c r="H116">
        <v>127.18</v>
      </c>
      <c r="I116">
        <v>46.445300000000003</v>
      </c>
      <c r="J116">
        <v>42.829300000000003</v>
      </c>
      <c r="K116">
        <v>397.33</v>
      </c>
      <c r="L116">
        <v>22.254100000000001</v>
      </c>
      <c r="M116">
        <v>67.126900000000006</v>
      </c>
      <c r="N116">
        <v>107.0399</v>
      </c>
      <c r="O116">
        <v>53.85</v>
      </c>
      <c r="P116">
        <v>24.92</v>
      </c>
      <c r="Q116">
        <v>6.92</v>
      </c>
    </row>
    <row r="117" spans="3:17" x14ac:dyDescent="0.25">
      <c r="C117" s="7">
        <v>42597</v>
      </c>
      <c r="D117">
        <v>172.221</v>
      </c>
      <c r="E117">
        <v>172.79499999999999</v>
      </c>
      <c r="F117">
        <v>164.39599999999999</v>
      </c>
      <c r="G117">
        <v>95.31</v>
      </c>
      <c r="H117">
        <v>131</v>
      </c>
      <c r="I117">
        <v>47.140900000000002</v>
      </c>
      <c r="J117">
        <v>43.164499999999997</v>
      </c>
      <c r="K117">
        <v>397.48</v>
      </c>
      <c r="L117">
        <v>22.542300000000001</v>
      </c>
      <c r="M117">
        <v>67.498400000000004</v>
      </c>
      <c r="N117">
        <v>108.0095</v>
      </c>
      <c r="O117">
        <v>54.63</v>
      </c>
      <c r="P117">
        <v>26.59</v>
      </c>
      <c r="Q117">
        <v>6.97</v>
      </c>
    </row>
    <row r="118" spans="3:17" x14ac:dyDescent="0.25">
      <c r="C118" s="7">
        <v>42598</v>
      </c>
      <c r="D118">
        <v>169.834</v>
      </c>
      <c r="E118">
        <v>171.376</v>
      </c>
      <c r="F118">
        <v>164.495</v>
      </c>
      <c r="G118">
        <v>95.12</v>
      </c>
      <c r="H118">
        <v>135.6</v>
      </c>
      <c r="I118">
        <v>46.7682</v>
      </c>
      <c r="J118">
        <v>42.868699999999997</v>
      </c>
      <c r="K118">
        <v>400.86</v>
      </c>
      <c r="L118">
        <v>21.737200000000001</v>
      </c>
      <c r="M118">
        <v>66.715699999999998</v>
      </c>
      <c r="N118">
        <v>107.6533</v>
      </c>
      <c r="O118">
        <v>54.25</v>
      </c>
      <c r="P118">
        <v>26.6</v>
      </c>
      <c r="Q118">
        <v>7.09</v>
      </c>
    </row>
    <row r="119" spans="3:17" x14ac:dyDescent="0.25">
      <c r="C119" s="7">
        <v>42599</v>
      </c>
      <c r="D119">
        <v>171.95400000000001</v>
      </c>
      <c r="E119">
        <v>171.70400000000001</v>
      </c>
      <c r="F119">
        <v>164.51499999999999</v>
      </c>
      <c r="G119">
        <v>96.37</v>
      </c>
      <c r="H119">
        <v>136.1</v>
      </c>
      <c r="I119">
        <v>46.649000000000001</v>
      </c>
      <c r="J119">
        <v>42.996899999999997</v>
      </c>
      <c r="K119">
        <v>399.18</v>
      </c>
      <c r="L119">
        <v>21.6478</v>
      </c>
      <c r="M119">
        <v>64.694299999999998</v>
      </c>
      <c r="N119">
        <v>106.35720000000001</v>
      </c>
      <c r="O119">
        <v>53.84</v>
      </c>
      <c r="P119">
        <v>30</v>
      </c>
      <c r="Q119">
        <v>7.05</v>
      </c>
    </row>
    <row r="120" spans="3:17" x14ac:dyDescent="0.25">
      <c r="C120" s="7">
        <v>42600</v>
      </c>
      <c r="D120">
        <v>172.38900000000001</v>
      </c>
      <c r="E120">
        <v>172.28899999999999</v>
      </c>
      <c r="F120">
        <v>164.90199999999999</v>
      </c>
      <c r="G120">
        <v>96.16</v>
      </c>
      <c r="H120">
        <v>137.09</v>
      </c>
      <c r="I120">
        <v>46.569499999999998</v>
      </c>
      <c r="J120">
        <v>43.273000000000003</v>
      </c>
      <c r="K120">
        <v>394.91</v>
      </c>
      <c r="L120">
        <v>21.806799999999999</v>
      </c>
      <c r="M120">
        <v>64.9816</v>
      </c>
      <c r="N120">
        <v>107.4554</v>
      </c>
      <c r="O120">
        <v>54.47</v>
      </c>
      <c r="P120">
        <v>29.19</v>
      </c>
      <c r="Q120">
        <v>7.01</v>
      </c>
    </row>
    <row r="121" spans="3:17" x14ac:dyDescent="0.25">
      <c r="C121" s="7">
        <v>42601</v>
      </c>
      <c r="D121">
        <v>171.274</v>
      </c>
      <c r="E121">
        <v>172.43700000000001</v>
      </c>
      <c r="F121">
        <v>165.071</v>
      </c>
      <c r="G121">
        <v>95.87</v>
      </c>
      <c r="H121">
        <v>136.74</v>
      </c>
      <c r="I121">
        <v>48.412799999999997</v>
      </c>
      <c r="J121">
        <v>43.381399999999999</v>
      </c>
      <c r="K121">
        <v>388.5</v>
      </c>
      <c r="L121">
        <v>25.474399999999999</v>
      </c>
      <c r="M121">
        <v>65.269000000000005</v>
      </c>
      <c r="N121">
        <v>107.77200000000001</v>
      </c>
      <c r="O121">
        <v>55.25</v>
      </c>
      <c r="P121">
        <v>28.74</v>
      </c>
      <c r="Q121">
        <v>6.96</v>
      </c>
    </row>
    <row r="122" spans="3:17" x14ac:dyDescent="0.25">
      <c r="C122" s="7">
        <v>42604</v>
      </c>
      <c r="D122">
        <v>171.994</v>
      </c>
      <c r="E122">
        <v>173.04300000000001</v>
      </c>
      <c r="F122">
        <v>165.101</v>
      </c>
      <c r="G122">
        <v>95.26</v>
      </c>
      <c r="H122">
        <v>137.54</v>
      </c>
      <c r="I122">
        <v>48.8202</v>
      </c>
      <c r="J122">
        <v>43.539200000000001</v>
      </c>
      <c r="K122">
        <v>396.04</v>
      </c>
      <c r="L122">
        <v>24.450700000000001</v>
      </c>
      <c r="M122">
        <v>65.328400000000002</v>
      </c>
      <c r="N122">
        <v>106.89149999999999</v>
      </c>
      <c r="O122">
        <v>54.87</v>
      </c>
      <c r="P122">
        <v>31.27</v>
      </c>
      <c r="Q122">
        <v>6.89</v>
      </c>
    </row>
    <row r="123" spans="3:17" x14ac:dyDescent="0.25">
      <c r="C123" s="7">
        <v>42605</v>
      </c>
      <c r="D123">
        <v>172.04300000000001</v>
      </c>
      <c r="E123">
        <v>173.489</v>
      </c>
      <c r="F123">
        <v>164.922</v>
      </c>
      <c r="G123">
        <v>95.94</v>
      </c>
      <c r="H123">
        <v>142.11000000000001</v>
      </c>
      <c r="I123">
        <v>48.979199999999999</v>
      </c>
      <c r="J123">
        <v>43.411000000000001</v>
      </c>
      <c r="K123">
        <v>397</v>
      </c>
      <c r="L123">
        <v>24.2121</v>
      </c>
      <c r="M123">
        <v>65.823899999999995</v>
      </c>
      <c r="N123">
        <v>107.9303</v>
      </c>
      <c r="O123">
        <v>62.22</v>
      </c>
      <c r="P123">
        <v>31.2</v>
      </c>
      <c r="Q123">
        <v>6.9</v>
      </c>
    </row>
    <row r="124" spans="3:17" x14ac:dyDescent="0.25">
      <c r="C124" s="7">
        <v>42606</v>
      </c>
      <c r="D124">
        <v>168.53100000000001</v>
      </c>
      <c r="E124">
        <v>171.84200000000001</v>
      </c>
      <c r="F124">
        <v>164.14699999999999</v>
      </c>
      <c r="G124">
        <v>95.18</v>
      </c>
      <c r="H124">
        <v>140.37</v>
      </c>
      <c r="I124">
        <v>48.825200000000002</v>
      </c>
      <c r="J124">
        <v>43.085599999999999</v>
      </c>
      <c r="K124">
        <v>403.75</v>
      </c>
      <c r="L124">
        <v>23.6953</v>
      </c>
      <c r="M124">
        <v>66.091399999999993</v>
      </c>
      <c r="N124">
        <v>106.72329999999999</v>
      </c>
      <c r="O124">
        <v>60.49</v>
      </c>
      <c r="P124">
        <v>30.54</v>
      </c>
      <c r="Q124">
        <v>6.78</v>
      </c>
    </row>
    <row r="125" spans="3:17" x14ac:dyDescent="0.25">
      <c r="C125" s="7">
        <v>42607</v>
      </c>
      <c r="D125">
        <v>167.93</v>
      </c>
      <c r="E125">
        <v>172.72499999999999</v>
      </c>
      <c r="F125">
        <v>164.74299999999999</v>
      </c>
      <c r="G125">
        <v>97.32</v>
      </c>
      <c r="H125">
        <v>140.38999999999999</v>
      </c>
      <c r="I125">
        <v>48.929499999999997</v>
      </c>
      <c r="J125">
        <v>43.115200000000002</v>
      </c>
      <c r="K125">
        <v>413.34</v>
      </c>
      <c r="L125">
        <v>23.6356</v>
      </c>
      <c r="M125">
        <v>66.408500000000004</v>
      </c>
      <c r="N125">
        <v>105.9516</v>
      </c>
      <c r="O125">
        <v>59.79</v>
      </c>
      <c r="P125">
        <v>31.09</v>
      </c>
      <c r="Q125">
        <v>6.75</v>
      </c>
    </row>
    <row r="126" spans="3:17" x14ac:dyDescent="0.25">
      <c r="C126" s="7">
        <v>42608</v>
      </c>
      <c r="D126">
        <v>169.64599999999999</v>
      </c>
      <c r="E126">
        <v>174.04400000000001</v>
      </c>
      <c r="F126">
        <v>164.81299999999999</v>
      </c>
      <c r="G126">
        <v>97.58</v>
      </c>
      <c r="H126">
        <v>140.68</v>
      </c>
      <c r="I126">
        <v>48.681100000000001</v>
      </c>
      <c r="J126">
        <v>43.134900000000002</v>
      </c>
      <c r="K126">
        <v>418.75</v>
      </c>
      <c r="L126">
        <v>23.337499999999999</v>
      </c>
      <c r="M126">
        <v>67.022800000000004</v>
      </c>
      <c r="N126">
        <v>105.28870000000001</v>
      </c>
      <c r="O126">
        <v>59.27</v>
      </c>
      <c r="P126">
        <v>30.83</v>
      </c>
      <c r="Q126">
        <v>6.7</v>
      </c>
    </row>
    <row r="127" spans="3:17" x14ac:dyDescent="0.25">
      <c r="C127" s="7">
        <v>42611</v>
      </c>
      <c r="D127">
        <v>169.19200000000001</v>
      </c>
      <c r="E127">
        <v>175.81</v>
      </c>
      <c r="F127">
        <v>165.70599999999999</v>
      </c>
      <c r="G127">
        <v>97.3</v>
      </c>
      <c r="H127">
        <v>141.49</v>
      </c>
      <c r="I127">
        <v>48.7258</v>
      </c>
      <c r="J127">
        <v>43.381399999999999</v>
      </c>
      <c r="K127">
        <v>423.02</v>
      </c>
      <c r="L127">
        <v>23.327500000000001</v>
      </c>
      <c r="M127">
        <v>67.181399999999996</v>
      </c>
      <c r="N127">
        <v>105.3184</v>
      </c>
      <c r="O127">
        <v>59.33</v>
      </c>
      <c r="P127">
        <v>30.25</v>
      </c>
      <c r="Q127">
        <v>6.62</v>
      </c>
    </row>
    <row r="128" spans="3:17" x14ac:dyDescent="0.25">
      <c r="C128" s="7">
        <v>42612</v>
      </c>
      <c r="D128">
        <v>168.452</v>
      </c>
      <c r="E128">
        <v>176.286</v>
      </c>
      <c r="F128">
        <v>168.84700000000001</v>
      </c>
      <c r="G128">
        <v>97.45</v>
      </c>
      <c r="H128">
        <v>143.44999999999999</v>
      </c>
      <c r="I128">
        <v>48.561900000000001</v>
      </c>
      <c r="J128">
        <v>43.134900000000002</v>
      </c>
      <c r="K128">
        <v>415.15</v>
      </c>
      <c r="L128">
        <v>23.357299999999999</v>
      </c>
      <c r="M128">
        <v>67.488500000000002</v>
      </c>
      <c r="N128">
        <v>103.3891</v>
      </c>
      <c r="O128">
        <v>58.91</v>
      </c>
      <c r="P128">
        <v>30.25</v>
      </c>
      <c r="Q128">
        <v>6.64</v>
      </c>
    </row>
    <row r="129" spans="3:17" x14ac:dyDescent="0.25">
      <c r="C129" s="7">
        <v>42613</v>
      </c>
      <c r="D129">
        <v>167.762</v>
      </c>
      <c r="E129">
        <v>175.77</v>
      </c>
      <c r="F129">
        <v>168.93600000000001</v>
      </c>
      <c r="G129">
        <v>97.45</v>
      </c>
      <c r="H129">
        <v>133.16999999999999</v>
      </c>
      <c r="I129">
        <v>48.268700000000003</v>
      </c>
      <c r="J129">
        <v>42.503900000000002</v>
      </c>
      <c r="K129">
        <v>413.73</v>
      </c>
      <c r="L129">
        <v>22.900099999999998</v>
      </c>
      <c r="M129">
        <v>67.548000000000002</v>
      </c>
      <c r="N129">
        <v>102.5185</v>
      </c>
      <c r="O129">
        <v>58.03</v>
      </c>
      <c r="P129">
        <v>29.03</v>
      </c>
      <c r="Q129">
        <v>6.79</v>
      </c>
    </row>
    <row r="130" spans="3:17" x14ac:dyDescent="0.25">
      <c r="C130" s="7">
        <v>42614</v>
      </c>
      <c r="D130">
        <v>167.83099999999999</v>
      </c>
      <c r="E130">
        <v>175.58199999999999</v>
      </c>
      <c r="F130">
        <v>167.989</v>
      </c>
      <c r="G130">
        <v>97.38</v>
      </c>
      <c r="H130">
        <v>140.66</v>
      </c>
      <c r="I130">
        <v>48.2836</v>
      </c>
      <c r="J130">
        <v>42.218000000000004</v>
      </c>
      <c r="K130">
        <v>414.68</v>
      </c>
      <c r="L130">
        <v>22.751000000000001</v>
      </c>
      <c r="M130">
        <v>68.380300000000005</v>
      </c>
      <c r="N130">
        <v>102.4294</v>
      </c>
      <c r="O130">
        <v>58.03</v>
      </c>
      <c r="P130">
        <v>29.12</v>
      </c>
      <c r="Q130">
        <v>6.65</v>
      </c>
    </row>
    <row r="131" spans="3:17" x14ac:dyDescent="0.25">
      <c r="C131" s="7">
        <v>42615</v>
      </c>
      <c r="D131">
        <v>167.476</v>
      </c>
      <c r="E131">
        <v>175.87899999999999</v>
      </c>
      <c r="F131">
        <v>168.65700000000001</v>
      </c>
      <c r="G131">
        <v>97.38</v>
      </c>
      <c r="H131">
        <v>145.18</v>
      </c>
      <c r="I131">
        <v>48.422699999999999</v>
      </c>
      <c r="J131">
        <v>42.710999999999999</v>
      </c>
      <c r="K131">
        <v>408.41</v>
      </c>
      <c r="L131">
        <v>22.522400000000001</v>
      </c>
      <c r="M131">
        <v>68.3506</v>
      </c>
      <c r="N131">
        <v>102.1326</v>
      </c>
      <c r="O131">
        <v>58.46</v>
      </c>
      <c r="P131">
        <v>28.76</v>
      </c>
      <c r="Q131">
        <v>6.84</v>
      </c>
    </row>
    <row r="132" spans="3:17" x14ac:dyDescent="0.25">
      <c r="C132" s="7">
        <v>42619</v>
      </c>
      <c r="D132">
        <v>168.53100000000001</v>
      </c>
      <c r="E132">
        <v>176.435</v>
      </c>
      <c r="F132">
        <v>168.80699999999999</v>
      </c>
      <c r="G132">
        <v>100.09</v>
      </c>
      <c r="H132">
        <v>144.97</v>
      </c>
      <c r="I132">
        <v>48.621499999999997</v>
      </c>
      <c r="J132">
        <v>42.306699999999999</v>
      </c>
      <c r="K132">
        <v>414.07</v>
      </c>
      <c r="L132">
        <v>22.770900000000001</v>
      </c>
      <c r="M132">
        <v>68.558700000000002</v>
      </c>
      <c r="N132">
        <v>101.46980000000001</v>
      </c>
      <c r="O132">
        <v>58.7</v>
      </c>
      <c r="P132">
        <v>29.47</v>
      </c>
      <c r="Q132">
        <v>6.67</v>
      </c>
    </row>
    <row r="133" spans="3:17" x14ac:dyDescent="0.25">
      <c r="C133" s="7">
        <v>42620</v>
      </c>
      <c r="D133">
        <v>168.32400000000001</v>
      </c>
      <c r="E133">
        <v>176.97200000000001</v>
      </c>
      <c r="F133">
        <v>169.14599999999999</v>
      </c>
      <c r="G133">
        <v>99.15</v>
      </c>
      <c r="H133">
        <v>147.33000000000001</v>
      </c>
      <c r="I133">
        <v>48.790399999999998</v>
      </c>
      <c r="J133">
        <v>41.665900000000001</v>
      </c>
      <c r="K133">
        <v>438.45</v>
      </c>
      <c r="L133">
        <v>22.631799999999998</v>
      </c>
      <c r="M133">
        <v>69.262200000000007</v>
      </c>
      <c r="N133">
        <v>103.7255</v>
      </c>
      <c r="O133">
        <v>58.34</v>
      </c>
      <c r="P133">
        <v>30.27</v>
      </c>
      <c r="Q133">
        <v>7.2</v>
      </c>
    </row>
    <row r="134" spans="3:17" x14ac:dyDescent="0.25">
      <c r="C134" s="7">
        <v>42621</v>
      </c>
      <c r="D134">
        <v>168.66</v>
      </c>
      <c r="E134">
        <v>175.86699999999999</v>
      </c>
      <c r="F134">
        <v>171.13</v>
      </c>
      <c r="G134">
        <v>99.66</v>
      </c>
      <c r="H134">
        <v>146.97999999999999</v>
      </c>
      <c r="I134">
        <v>48.3979</v>
      </c>
      <c r="J134">
        <v>41.577100000000002</v>
      </c>
      <c r="K134">
        <v>436.31</v>
      </c>
      <c r="L134">
        <v>22.601900000000001</v>
      </c>
      <c r="M134">
        <v>69.351399999999998</v>
      </c>
      <c r="N134">
        <v>101.7863</v>
      </c>
      <c r="O134">
        <v>57.4</v>
      </c>
      <c r="P134">
        <v>29.96</v>
      </c>
      <c r="Q134">
        <v>8.0500000000000007</v>
      </c>
    </row>
    <row r="135" spans="3:17" x14ac:dyDescent="0.25">
      <c r="C135" s="7">
        <v>42622</v>
      </c>
      <c r="D135">
        <v>164.29900000000001</v>
      </c>
      <c r="E135">
        <v>170.24199999999999</v>
      </c>
      <c r="F135">
        <v>168.04900000000001</v>
      </c>
      <c r="G135">
        <v>96.5</v>
      </c>
      <c r="H135">
        <v>144.41</v>
      </c>
      <c r="I135">
        <v>47.031599999999997</v>
      </c>
      <c r="J135">
        <v>39.999600000000001</v>
      </c>
      <c r="K135">
        <v>426.55</v>
      </c>
      <c r="L135">
        <v>22.075199999999999</v>
      </c>
      <c r="M135">
        <v>67.409300000000002</v>
      </c>
      <c r="N135">
        <v>99.6691</v>
      </c>
      <c r="O135">
        <v>57.55</v>
      </c>
      <c r="P135">
        <v>28.06</v>
      </c>
      <c r="Q135">
        <v>8.5</v>
      </c>
    </row>
    <row r="136" spans="3:17" x14ac:dyDescent="0.25">
      <c r="C136" s="7">
        <v>42625</v>
      </c>
      <c r="D136">
        <v>169.715</v>
      </c>
      <c r="E136">
        <v>172.52199999999999</v>
      </c>
      <c r="F136">
        <v>170.53100000000001</v>
      </c>
      <c r="G136">
        <v>99.05</v>
      </c>
      <c r="H136">
        <v>147.15</v>
      </c>
      <c r="I136">
        <v>47.150799999999997</v>
      </c>
      <c r="J136">
        <v>40.137700000000002</v>
      </c>
      <c r="K136">
        <v>428.9</v>
      </c>
      <c r="L136">
        <v>22.651599999999998</v>
      </c>
      <c r="M136">
        <v>68.618099999999998</v>
      </c>
      <c r="N136">
        <v>100.7178</v>
      </c>
      <c r="O136">
        <v>57.08</v>
      </c>
      <c r="P136">
        <v>28.62</v>
      </c>
      <c r="Q136">
        <v>9.4600000000000009</v>
      </c>
    </row>
    <row r="137" spans="3:17" x14ac:dyDescent="0.25">
      <c r="C137" s="7">
        <v>42626</v>
      </c>
      <c r="D137">
        <v>167.012</v>
      </c>
      <c r="E137">
        <v>170.34200000000001</v>
      </c>
      <c r="F137">
        <v>166.48400000000001</v>
      </c>
      <c r="G137">
        <v>96.09</v>
      </c>
      <c r="H137">
        <v>147.06</v>
      </c>
      <c r="I137">
        <v>46.484999999999999</v>
      </c>
      <c r="J137">
        <v>39.871499999999997</v>
      </c>
      <c r="K137">
        <v>421.36</v>
      </c>
      <c r="L137">
        <v>22.422999999999998</v>
      </c>
      <c r="M137">
        <v>66.943600000000004</v>
      </c>
      <c r="N137">
        <v>99.402000000000001</v>
      </c>
      <c r="O137">
        <v>55.5</v>
      </c>
      <c r="P137">
        <v>27.53</v>
      </c>
      <c r="Q137">
        <v>9.5</v>
      </c>
    </row>
    <row r="138" spans="3:17" x14ac:dyDescent="0.25">
      <c r="C138" s="7">
        <v>42627</v>
      </c>
      <c r="D138">
        <v>167.84100000000001</v>
      </c>
      <c r="E138">
        <v>172.03399999999999</v>
      </c>
      <c r="F138">
        <v>165.64699999999999</v>
      </c>
      <c r="G138">
        <v>97.01</v>
      </c>
      <c r="H138">
        <v>148.33000000000001</v>
      </c>
      <c r="I138">
        <v>46.519800000000004</v>
      </c>
      <c r="J138">
        <v>39.713700000000003</v>
      </c>
      <c r="K138">
        <v>414.9</v>
      </c>
      <c r="L138">
        <v>22.790800000000001</v>
      </c>
      <c r="M138">
        <v>67.498500000000007</v>
      </c>
      <c r="N138">
        <v>98.709400000000002</v>
      </c>
      <c r="O138">
        <v>55.38</v>
      </c>
      <c r="P138">
        <v>27.38</v>
      </c>
      <c r="Q138">
        <v>9.16</v>
      </c>
    </row>
    <row r="139" spans="3:17" x14ac:dyDescent="0.25">
      <c r="C139" s="7">
        <v>42628</v>
      </c>
      <c r="D139">
        <v>170.30699999999999</v>
      </c>
      <c r="E139">
        <v>175.24</v>
      </c>
      <c r="F139">
        <v>167.56100000000001</v>
      </c>
      <c r="G139">
        <v>97.34</v>
      </c>
      <c r="H139">
        <v>148.49</v>
      </c>
      <c r="I139">
        <v>46.907400000000003</v>
      </c>
      <c r="J139">
        <v>40.2363</v>
      </c>
      <c r="K139">
        <v>413.96</v>
      </c>
      <c r="L139">
        <v>23.029299999999999</v>
      </c>
      <c r="M139">
        <v>67.6768</v>
      </c>
      <c r="N139">
        <v>98.996300000000005</v>
      </c>
      <c r="O139">
        <v>55.16</v>
      </c>
      <c r="P139">
        <v>27.37</v>
      </c>
      <c r="Q139">
        <v>9.6</v>
      </c>
    </row>
    <row r="140" spans="3:17" x14ac:dyDescent="0.25">
      <c r="C140" s="7">
        <v>42629</v>
      </c>
      <c r="D140">
        <v>170.62299999999999</v>
      </c>
      <c r="E140">
        <v>174.42400000000001</v>
      </c>
      <c r="F140">
        <v>165.48699999999999</v>
      </c>
      <c r="G140">
        <v>99.48</v>
      </c>
      <c r="H140">
        <v>149.1</v>
      </c>
      <c r="I140">
        <v>46.743400000000001</v>
      </c>
      <c r="J140">
        <v>39.506700000000002</v>
      </c>
      <c r="K140">
        <v>409.32</v>
      </c>
      <c r="L140">
        <v>22.582100000000001</v>
      </c>
      <c r="M140">
        <v>67.488500000000002</v>
      </c>
      <c r="N140">
        <v>99.006200000000007</v>
      </c>
      <c r="O140">
        <v>54.87</v>
      </c>
      <c r="P140">
        <v>27.28</v>
      </c>
      <c r="Q140">
        <v>10.09</v>
      </c>
    </row>
    <row r="141" spans="3:17" x14ac:dyDescent="0.25">
      <c r="C141" s="7">
        <v>42632</v>
      </c>
      <c r="D141">
        <v>169.06399999999999</v>
      </c>
      <c r="E141">
        <v>174.88200000000001</v>
      </c>
      <c r="F141">
        <v>165.696</v>
      </c>
      <c r="G141">
        <v>98.06</v>
      </c>
      <c r="H141">
        <v>150.74</v>
      </c>
      <c r="I141">
        <v>46.8626</v>
      </c>
      <c r="J141">
        <v>39.999600000000001</v>
      </c>
      <c r="K141">
        <v>402.76</v>
      </c>
      <c r="L141">
        <v>22.085100000000001</v>
      </c>
      <c r="M141">
        <v>66.537300000000002</v>
      </c>
      <c r="N141">
        <v>98.887500000000003</v>
      </c>
      <c r="O141">
        <v>54.18</v>
      </c>
      <c r="P141">
        <v>27.1</v>
      </c>
      <c r="Q141">
        <v>10.36</v>
      </c>
    </row>
    <row r="142" spans="3:17" x14ac:dyDescent="0.25">
      <c r="C142" s="7">
        <v>42633</v>
      </c>
      <c r="D142">
        <v>171.03700000000001</v>
      </c>
      <c r="E142">
        <v>175.11099999999999</v>
      </c>
      <c r="F142">
        <v>165.95599999999999</v>
      </c>
      <c r="G142">
        <v>98.25</v>
      </c>
      <c r="H142">
        <v>150.07</v>
      </c>
      <c r="I142">
        <v>46.683799999999998</v>
      </c>
      <c r="J142">
        <v>39.358800000000002</v>
      </c>
      <c r="K142">
        <v>400.42</v>
      </c>
      <c r="L142">
        <v>22.502600000000001</v>
      </c>
      <c r="M142">
        <v>65.7941</v>
      </c>
      <c r="N142">
        <v>97.72</v>
      </c>
      <c r="O142">
        <v>53.31</v>
      </c>
      <c r="P142">
        <v>26.33</v>
      </c>
      <c r="Q142">
        <v>10.16</v>
      </c>
    </row>
    <row r="143" spans="3:17" x14ac:dyDescent="0.25">
      <c r="C143" s="7">
        <v>42634</v>
      </c>
      <c r="D143">
        <v>171.501</v>
      </c>
      <c r="E143">
        <v>178.58500000000001</v>
      </c>
      <c r="F143">
        <v>166.51400000000001</v>
      </c>
      <c r="G143">
        <v>94.88</v>
      </c>
      <c r="H143">
        <v>149.62</v>
      </c>
      <c r="I143">
        <v>46.942100000000003</v>
      </c>
      <c r="J143">
        <v>39.674300000000002</v>
      </c>
      <c r="K143">
        <v>399.75</v>
      </c>
      <c r="L143">
        <v>22.6417</v>
      </c>
      <c r="M143">
        <v>66.071600000000004</v>
      </c>
      <c r="N143">
        <v>98.056399999999996</v>
      </c>
      <c r="O143">
        <v>53.81</v>
      </c>
      <c r="P143">
        <v>26.97</v>
      </c>
      <c r="Q143">
        <v>11.88</v>
      </c>
    </row>
    <row r="144" spans="3:17" x14ac:dyDescent="0.25">
      <c r="C144" s="7">
        <v>42635</v>
      </c>
      <c r="D144">
        <v>173.24700000000001</v>
      </c>
      <c r="E144">
        <v>180.74600000000001</v>
      </c>
      <c r="F144">
        <v>167.501</v>
      </c>
      <c r="G144">
        <v>95.83</v>
      </c>
      <c r="H144">
        <v>152.58000000000001</v>
      </c>
      <c r="I144">
        <v>46.872599999999998</v>
      </c>
      <c r="J144">
        <v>39.979900000000001</v>
      </c>
      <c r="K144">
        <v>410.16</v>
      </c>
      <c r="L144">
        <v>22.880199999999999</v>
      </c>
      <c r="M144">
        <v>66.993099999999998</v>
      </c>
      <c r="N144">
        <v>97.917900000000003</v>
      </c>
      <c r="O144">
        <v>54.48</v>
      </c>
      <c r="P144">
        <v>26.85</v>
      </c>
      <c r="Q144">
        <v>11.67</v>
      </c>
    </row>
    <row r="145" spans="3:17" x14ac:dyDescent="0.25">
      <c r="C145" s="7">
        <v>42636</v>
      </c>
      <c r="D145">
        <v>172.43799999999999</v>
      </c>
      <c r="E145">
        <v>178.70500000000001</v>
      </c>
      <c r="F145">
        <v>164.62</v>
      </c>
      <c r="G145">
        <v>95.94</v>
      </c>
      <c r="H145">
        <v>151.22</v>
      </c>
      <c r="I145">
        <v>46.1372</v>
      </c>
      <c r="J145">
        <v>39.871499999999997</v>
      </c>
      <c r="K145">
        <v>413.81</v>
      </c>
      <c r="L145">
        <v>22.293800000000001</v>
      </c>
      <c r="M145">
        <v>65.982399999999998</v>
      </c>
      <c r="N145">
        <v>98.847899999999996</v>
      </c>
      <c r="O145">
        <v>54.41</v>
      </c>
      <c r="P145">
        <v>27.72</v>
      </c>
      <c r="Q145">
        <v>11.44</v>
      </c>
    </row>
    <row r="146" spans="3:17" x14ac:dyDescent="0.25">
      <c r="C146" s="7">
        <v>42639</v>
      </c>
      <c r="D146">
        <v>171.185</v>
      </c>
      <c r="E146">
        <v>176.226</v>
      </c>
      <c r="F146">
        <v>160.98099999999999</v>
      </c>
      <c r="G146">
        <v>94.56</v>
      </c>
      <c r="H146">
        <v>149.84</v>
      </c>
      <c r="I146">
        <v>46.504899999999999</v>
      </c>
      <c r="J146">
        <v>39.634799999999998</v>
      </c>
      <c r="K146">
        <v>419.88</v>
      </c>
      <c r="L146">
        <v>22.4529</v>
      </c>
      <c r="M146">
        <v>65.387900000000002</v>
      </c>
      <c r="N146">
        <v>95.741299999999995</v>
      </c>
      <c r="O146">
        <v>53.96</v>
      </c>
      <c r="P146">
        <v>25.89</v>
      </c>
      <c r="Q146">
        <v>10.95</v>
      </c>
    </row>
    <row r="147" spans="3:17" x14ac:dyDescent="0.25">
      <c r="C147" s="7">
        <v>42640</v>
      </c>
      <c r="D147">
        <v>169.31100000000001</v>
      </c>
      <c r="E147">
        <v>178.17699999999999</v>
      </c>
      <c r="F147">
        <v>162.387</v>
      </c>
      <c r="G147">
        <v>97.07</v>
      </c>
      <c r="H147">
        <v>151.9</v>
      </c>
      <c r="I147">
        <v>46.991799999999998</v>
      </c>
      <c r="J147">
        <v>39.822200000000002</v>
      </c>
      <c r="K147">
        <v>418.95</v>
      </c>
      <c r="L147">
        <v>22.760999999999999</v>
      </c>
      <c r="M147">
        <v>66.1905</v>
      </c>
      <c r="N147">
        <v>96.819699999999997</v>
      </c>
      <c r="O147">
        <v>54.81</v>
      </c>
      <c r="P147">
        <v>26.28</v>
      </c>
      <c r="Q147">
        <v>10.83</v>
      </c>
    </row>
    <row r="148" spans="3:17" x14ac:dyDescent="0.25">
      <c r="C148" s="7">
        <v>42641</v>
      </c>
      <c r="D148">
        <v>167.417</v>
      </c>
      <c r="E148">
        <v>178.376</v>
      </c>
      <c r="F148">
        <v>162.94499999999999</v>
      </c>
      <c r="G148">
        <v>97.48</v>
      </c>
      <c r="H148">
        <v>154.56</v>
      </c>
      <c r="I148">
        <v>47.160699999999999</v>
      </c>
      <c r="J148">
        <v>40.295400000000001</v>
      </c>
      <c r="K148">
        <v>418.31</v>
      </c>
      <c r="L148">
        <v>22.591999999999999</v>
      </c>
      <c r="M148">
        <v>66.844499999999996</v>
      </c>
      <c r="N148">
        <v>97.396500000000003</v>
      </c>
      <c r="O148">
        <v>55.88</v>
      </c>
      <c r="P148">
        <v>26.42</v>
      </c>
      <c r="Q148">
        <v>10.58</v>
      </c>
    </row>
    <row r="149" spans="3:17" x14ac:dyDescent="0.25">
      <c r="C149" s="7">
        <v>42642</v>
      </c>
      <c r="D149">
        <v>163.214</v>
      </c>
      <c r="E149">
        <v>175.65799999999999</v>
      </c>
      <c r="F149">
        <v>158.459</v>
      </c>
      <c r="G149">
        <v>96.67</v>
      </c>
      <c r="H149">
        <v>156.08000000000001</v>
      </c>
      <c r="I149">
        <v>46.453000000000003</v>
      </c>
      <c r="J149">
        <v>40.265799999999999</v>
      </c>
      <c r="K149">
        <v>420.73</v>
      </c>
      <c r="L149">
        <v>22.542300000000001</v>
      </c>
      <c r="M149">
        <v>65.397800000000004</v>
      </c>
      <c r="N149">
        <v>99.096999999999994</v>
      </c>
      <c r="O149">
        <v>54.74</v>
      </c>
      <c r="P149">
        <v>25.05</v>
      </c>
      <c r="Q149">
        <v>10.07</v>
      </c>
    </row>
    <row r="150" spans="3:17" x14ac:dyDescent="0.25">
      <c r="C150" s="7">
        <v>42643</v>
      </c>
      <c r="D150">
        <v>164.55600000000001</v>
      </c>
      <c r="E150">
        <v>178.934</v>
      </c>
      <c r="F150">
        <v>160.77199999999999</v>
      </c>
      <c r="G150">
        <v>98.55</v>
      </c>
      <c r="H150">
        <v>159.33000000000001</v>
      </c>
      <c r="I150">
        <v>46.6922</v>
      </c>
      <c r="J150">
        <v>41.192599999999999</v>
      </c>
      <c r="K150">
        <v>423.5</v>
      </c>
      <c r="L150">
        <v>22.92</v>
      </c>
      <c r="M150">
        <v>66.002200000000002</v>
      </c>
      <c r="N150">
        <v>100.5787</v>
      </c>
      <c r="O150">
        <v>55.27</v>
      </c>
      <c r="P150">
        <v>24.55</v>
      </c>
      <c r="Q150">
        <v>10.32</v>
      </c>
    </row>
    <row r="151" spans="3:17" x14ac:dyDescent="0.25">
      <c r="C151" s="7">
        <v>42646</v>
      </c>
      <c r="D151">
        <v>165.07900000000001</v>
      </c>
      <c r="E151">
        <v>177.619</v>
      </c>
      <c r="F151">
        <v>160.572</v>
      </c>
      <c r="G151">
        <v>102.63</v>
      </c>
      <c r="H151">
        <v>159.08000000000001</v>
      </c>
      <c r="I151">
        <v>46.243600000000001</v>
      </c>
      <c r="J151">
        <v>41.567300000000003</v>
      </c>
      <c r="K151">
        <v>430.87</v>
      </c>
      <c r="L151">
        <v>22.8902</v>
      </c>
      <c r="M151">
        <v>65.021299999999997</v>
      </c>
      <c r="N151">
        <v>100.3699</v>
      </c>
      <c r="O151">
        <v>56.02</v>
      </c>
      <c r="P151">
        <v>24.41</v>
      </c>
      <c r="Q151">
        <v>10.29</v>
      </c>
    </row>
    <row r="152" spans="3:17" x14ac:dyDescent="0.25">
      <c r="C152" s="7">
        <v>42647</v>
      </c>
      <c r="D152">
        <v>165.286</v>
      </c>
      <c r="E152">
        <v>175.3</v>
      </c>
      <c r="F152">
        <v>161.76900000000001</v>
      </c>
      <c r="G152">
        <v>102.34</v>
      </c>
      <c r="H152">
        <v>160.02000000000001</v>
      </c>
      <c r="I152">
        <v>46.363300000000002</v>
      </c>
      <c r="J152">
        <v>40.8673</v>
      </c>
      <c r="K152">
        <v>427.27</v>
      </c>
      <c r="L152">
        <v>22.651599999999998</v>
      </c>
      <c r="M152">
        <v>64.714100000000002</v>
      </c>
      <c r="N152">
        <v>99.733500000000006</v>
      </c>
      <c r="O152">
        <v>55.71</v>
      </c>
      <c r="P152">
        <v>23.74</v>
      </c>
      <c r="Q152">
        <v>10.25</v>
      </c>
    </row>
    <row r="153" spans="3:17" x14ac:dyDescent="0.25">
      <c r="C153" s="7">
        <v>42648</v>
      </c>
      <c r="D153">
        <v>164.98</v>
      </c>
      <c r="E153">
        <v>175.86699999999999</v>
      </c>
      <c r="F153">
        <v>165.886</v>
      </c>
      <c r="G153">
        <v>106.28</v>
      </c>
      <c r="H153">
        <v>161.35</v>
      </c>
      <c r="I153">
        <v>46.453000000000003</v>
      </c>
      <c r="J153">
        <v>41.320799999999998</v>
      </c>
      <c r="K153">
        <v>427.84</v>
      </c>
      <c r="L153">
        <v>23.168500000000002</v>
      </c>
      <c r="M153">
        <v>65.259100000000004</v>
      </c>
      <c r="N153">
        <v>99.196399999999997</v>
      </c>
      <c r="O153">
        <v>53.78</v>
      </c>
      <c r="P153">
        <v>24.59</v>
      </c>
      <c r="Q153">
        <v>10.47</v>
      </c>
    </row>
    <row r="154" spans="3:17" x14ac:dyDescent="0.25">
      <c r="C154" s="7">
        <v>42649</v>
      </c>
      <c r="D154">
        <v>164.64500000000001</v>
      </c>
      <c r="E154">
        <v>176.32499999999999</v>
      </c>
      <c r="F154">
        <v>166.63300000000001</v>
      </c>
      <c r="G154">
        <v>105.07</v>
      </c>
      <c r="H154">
        <v>159.6</v>
      </c>
      <c r="I154">
        <v>47.160699999999999</v>
      </c>
      <c r="J154">
        <v>42.129300000000001</v>
      </c>
      <c r="K154">
        <v>424.49</v>
      </c>
      <c r="L154">
        <v>23.188400000000001</v>
      </c>
      <c r="M154">
        <v>65.447299999999998</v>
      </c>
      <c r="N154">
        <v>100.8472</v>
      </c>
      <c r="O154">
        <v>51.63</v>
      </c>
      <c r="P154">
        <v>23.68</v>
      </c>
      <c r="Q154">
        <v>10.08</v>
      </c>
    </row>
    <row r="155" spans="3:17" x14ac:dyDescent="0.25">
      <c r="C155" s="7">
        <v>42650</v>
      </c>
      <c r="D155">
        <v>165.23699999999999</v>
      </c>
      <c r="E155">
        <v>176.614</v>
      </c>
      <c r="F155">
        <v>169.30500000000001</v>
      </c>
      <c r="G155">
        <v>104.82</v>
      </c>
      <c r="H155">
        <v>159.91999999999999</v>
      </c>
      <c r="I155">
        <v>46.762</v>
      </c>
      <c r="J155">
        <v>41.705300000000001</v>
      </c>
      <c r="K155">
        <v>429.91</v>
      </c>
      <c r="L155">
        <v>23.019400000000001</v>
      </c>
      <c r="M155">
        <v>64.139399999999995</v>
      </c>
      <c r="N155">
        <v>102.4384</v>
      </c>
      <c r="O155">
        <v>50.41</v>
      </c>
      <c r="P155">
        <v>23.16</v>
      </c>
      <c r="Q155">
        <v>10.19</v>
      </c>
    </row>
    <row r="156" spans="3:17" x14ac:dyDescent="0.25">
      <c r="C156" s="7">
        <v>42653</v>
      </c>
      <c r="D156">
        <v>166.036</v>
      </c>
      <c r="E156">
        <v>178.39599999999999</v>
      </c>
      <c r="F156">
        <v>170.511</v>
      </c>
      <c r="G156">
        <v>103.33</v>
      </c>
      <c r="H156">
        <v>159.74</v>
      </c>
      <c r="I156">
        <v>46.831800000000001</v>
      </c>
      <c r="J156">
        <v>41.527799999999999</v>
      </c>
      <c r="K156">
        <v>437.88</v>
      </c>
      <c r="L156">
        <v>23.3474</v>
      </c>
      <c r="M156">
        <v>65.001400000000004</v>
      </c>
      <c r="N156">
        <v>103.0549</v>
      </c>
      <c r="O156">
        <v>50.83</v>
      </c>
      <c r="P156">
        <v>23.59</v>
      </c>
      <c r="Q156">
        <v>10.58</v>
      </c>
    </row>
    <row r="157" spans="3:17" x14ac:dyDescent="0.25">
      <c r="C157" s="7">
        <v>42654</v>
      </c>
      <c r="D157">
        <v>162.09899999999999</v>
      </c>
      <c r="E157">
        <v>173.19900000000001</v>
      </c>
      <c r="F157">
        <v>168.518</v>
      </c>
      <c r="G157">
        <v>100.59</v>
      </c>
      <c r="H157">
        <v>155.47999999999999</v>
      </c>
      <c r="I157">
        <v>46.403100000000002</v>
      </c>
      <c r="J157">
        <v>39.398200000000003</v>
      </c>
      <c r="K157">
        <v>423.02</v>
      </c>
      <c r="L157">
        <v>22.999500000000001</v>
      </c>
      <c r="M157">
        <v>63.5548</v>
      </c>
      <c r="N157">
        <v>101.7621</v>
      </c>
      <c r="O157">
        <v>49.94</v>
      </c>
      <c r="P157">
        <v>22.94</v>
      </c>
      <c r="Q157">
        <v>10.02</v>
      </c>
    </row>
    <row r="158" spans="3:17" x14ac:dyDescent="0.25">
      <c r="C158" s="7">
        <v>42655</v>
      </c>
      <c r="D158">
        <v>161.66499999999999</v>
      </c>
      <c r="E158">
        <v>172.70099999999999</v>
      </c>
      <c r="F158">
        <v>168.77699999999999</v>
      </c>
      <c r="G158">
        <v>99.5</v>
      </c>
      <c r="H158">
        <v>154.22</v>
      </c>
      <c r="I158">
        <v>46.921500000000002</v>
      </c>
      <c r="J158">
        <v>38.510899999999999</v>
      </c>
      <c r="K158">
        <v>418.52</v>
      </c>
      <c r="L158">
        <v>22.8902</v>
      </c>
      <c r="M158">
        <v>64.149299999999997</v>
      </c>
      <c r="N158">
        <v>101.1456</v>
      </c>
      <c r="O158">
        <v>49.35</v>
      </c>
      <c r="P158">
        <v>22.69</v>
      </c>
      <c r="Q158">
        <v>9.5500000000000007</v>
      </c>
    </row>
    <row r="159" spans="3:17" x14ac:dyDescent="0.25">
      <c r="C159" s="7">
        <v>42656</v>
      </c>
      <c r="D159">
        <v>162.07</v>
      </c>
      <c r="E159">
        <v>172.09399999999999</v>
      </c>
      <c r="F159">
        <v>166.90299999999999</v>
      </c>
      <c r="G159">
        <v>100.23</v>
      </c>
      <c r="H159">
        <v>151.36000000000001</v>
      </c>
      <c r="I159">
        <v>47.001199999999997</v>
      </c>
      <c r="J159">
        <v>37.801000000000002</v>
      </c>
      <c r="K159">
        <v>409.81</v>
      </c>
      <c r="L159">
        <v>23.1983</v>
      </c>
      <c r="M159">
        <v>62.514299999999999</v>
      </c>
      <c r="N159">
        <v>99.136799999999994</v>
      </c>
      <c r="O159">
        <v>48.93</v>
      </c>
      <c r="P159">
        <v>22.77</v>
      </c>
      <c r="Q159">
        <v>9.4700000000000006</v>
      </c>
    </row>
    <row r="160" spans="3:17" x14ac:dyDescent="0.25">
      <c r="C160" s="7">
        <v>42657</v>
      </c>
      <c r="D160">
        <v>159.71199999999999</v>
      </c>
      <c r="E160">
        <v>171.16800000000001</v>
      </c>
      <c r="F160">
        <v>169.99299999999999</v>
      </c>
      <c r="G160">
        <v>101.47</v>
      </c>
      <c r="H160">
        <v>150.49</v>
      </c>
      <c r="I160">
        <v>47.031199999999998</v>
      </c>
      <c r="J160">
        <v>37.801000000000002</v>
      </c>
      <c r="K160">
        <v>404.14</v>
      </c>
      <c r="L160">
        <v>22.323599999999999</v>
      </c>
      <c r="M160">
        <v>62.504399999999997</v>
      </c>
      <c r="N160">
        <v>96.978800000000007</v>
      </c>
      <c r="O160">
        <v>48.03</v>
      </c>
      <c r="P160">
        <v>22.18</v>
      </c>
      <c r="Q160">
        <v>9.1199999999999992</v>
      </c>
    </row>
    <row r="161" spans="3:17" x14ac:dyDescent="0.25">
      <c r="C161" s="7">
        <v>42660</v>
      </c>
      <c r="D161">
        <v>160.422</v>
      </c>
      <c r="E161">
        <v>170.78</v>
      </c>
      <c r="F161">
        <v>168.47800000000001</v>
      </c>
      <c r="G161">
        <v>99.8</v>
      </c>
      <c r="H161">
        <v>146</v>
      </c>
      <c r="I161">
        <v>47.061100000000003</v>
      </c>
      <c r="J161">
        <v>37.731999999999999</v>
      </c>
      <c r="K161">
        <v>394.35</v>
      </c>
      <c r="L161">
        <v>22.254100000000001</v>
      </c>
      <c r="M161">
        <v>63.911499999999997</v>
      </c>
      <c r="N161">
        <v>96.650700000000001</v>
      </c>
      <c r="O161">
        <v>47.2</v>
      </c>
      <c r="P161">
        <v>21.4</v>
      </c>
      <c r="Q161">
        <v>9.08</v>
      </c>
    </row>
    <row r="162" spans="3:17" x14ac:dyDescent="0.25">
      <c r="C162" s="7">
        <v>42661</v>
      </c>
      <c r="D162">
        <v>160.6</v>
      </c>
      <c r="E162">
        <v>172.024</v>
      </c>
      <c r="F162">
        <v>172.09700000000001</v>
      </c>
      <c r="G162">
        <v>118.79</v>
      </c>
      <c r="H162">
        <v>148.46</v>
      </c>
      <c r="I162">
        <v>47.031199999999998</v>
      </c>
      <c r="J162">
        <v>37.6235</v>
      </c>
      <c r="K162">
        <v>393.96</v>
      </c>
      <c r="L162">
        <v>22.094999999999999</v>
      </c>
      <c r="M162">
        <v>64.0304</v>
      </c>
      <c r="N162">
        <v>97.098200000000006</v>
      </c>
      <c r="O162">
        <v>47.23</v>
      </c>
      <c r="P162">
        <v>22.07</v>
      </c>
      <c r="Q162">
        <v>8.98</v>
      </c>
    </row>
    <row r="163" spans="3:17" x14ac:dyDescent="0.25">
      <c r="C163" s="7">
        <v>42662</v>
      </c>
      <c r="D163">
        <v>158.90299999999999</v>
      </c>
      <c r="E163">
        <v>171.45699999999999</v>
      </c>
      <c r="F163">
        <v>173.971</v>
      </c>
      <c r="G163">
        <v>121.87</v>
      </c>
      <c r="H163">
        <v>148.16</v>
      </c>
      <c r="I163">
        <v>46.9514</v>
      </c>
      <c r="J163">
        <v>38.372799999999998</v>
      </c>
      <c r="K163">
        <v>405.25</v>
      </c>
      <c r="L163">
        <v>22.562200000000001</v>
      </c>
      <c r="M163">
        <v>63.8322</v>
      </c>
      <c r="N163">
        <v>98.430700000000002</v>
      </c>
      <c r="O163">
        <v>48.91</v>
      </c>
      <c r="P163">
        <v>22.06</v>
      </c>
      <c r="Q163">
        <v>10.27</v>
      </c>
    </row>
    <row r="164" spans="3:17" x14ac:dyDescent="0.25">
      <c r="C164" s="7">
        <v>42663</v>
      </c>
      <c r="D164">
        <v>159.31800000000001</v>
      </c>
      <c r="E164">
        <v>172.26300000000001</v>
      </c>
      <c r="F164">
        <v>173.971</v>
      </c>
      <c r="G164">
        <v>123.35</v>
      </c>
      <c r="H164">
        <v>148.54</v>
      </c>
      <c r="I164">
        <v>46.442999999999998</v>
      </c>
      <c r="J164">
        <v>38.264400000000002</v>
      </c>
      <c r="K164">
        <v>405.1</v>
      </c>
      <c r="L164">
        <v>22.194400000000002</v>
      </c>
      <c r="M164">
        <v>62.118000000000002</v>
      </c>
      <c r="N164">
        <v>97.048400000000001</v>
      </c>
      <c r="O164">
        <v>49.02</v>
      </c>
      <c r="P164">
        <v>22.06</v>
      </c>
      <c r="Q164">
        <v>9.7799999999999994</v>
      </c>
    </row>
    <row r="165" spans="3:17" x14ac:dyDescent="0.25">
      <c r="C165" s="7">
        <v>42664</v>
      </c>
      <c r="D165">
        <v>156.36799999999999</v>
      </c>
      <c r="E165">
        <v>171.55600000000001</v>
      </c>
      <c r="F165">
        <v>174.13</v>
      </c>
      <c r="G165">
        <v>127.5</v>
      </c>
      <c r="H165">
        <v>150.16999999999999</v>
      </c>
      <c r="I165">
        <v>46.522799999999997</v>
      </c>
      <c r="J165">
        <v>38.125300000000003</v>
      </c>
      <c r="K165">
        <v>411.94</v>
      </c>
      <c r="L165">
        <v>22.522400000000001</v>
      </c>
      <c r="M165">
        <v>66.824700000000007</v>
      </c>
      <c r="N165">
        <v>96.093800000000002</v>
      </c>
      <c r="O165">
        <v>48.25</v>
      </c>
      <c r="P165">
        <v>21.96</v>
      </c>
      <c r="Q165">
        <v>9.82</v>
      </c>
    </row>
    <row r="166" spans="3:17" x14ac:dyDescent="0.25">
      <c r="C166" s="7">
        <v>42667</v>
      </c>
      <c r="D166">
        <v>156.61500000000001</v>
      </c>
      <c r="E166">
        <v>171.39699999999999</v>
      </c>
      <c r="F166">
        <v>174.57900000000001</v>
      </c>
      <c r="G166">
        <v>127.33</v>
      </c>
      <c r="H166">
        <v>151.53</v>
      </c>
      <c r="I166">
        <v>46.981299999999997</v>
      </c>
      <c r="J166">
        <v>38.691600000000001</v>
      </c>
      <c r="K166">
        <v>413.35</v>
      </c>
      <c r="L166">
        <v>22.631799999999998</v>
      </c>
      <c r="M166">
        <v>69.787400000000005</v>
      </c>
      <c r="N166">
        <v>98.052800000000005</v>
      </c>
      <c r="O166">
        <v>48.9</v>
      </c>
      <c r="P166">
        <v>21.59</v>
      </c>
      <c r="Q166">
        <v>9.84</v>
      </c>
    </row>
    <row r="167" spans="3:17" x14ac:dyDescent="0.25">
      <c r="C167" s="7">
        <v>42668</v>
      </c>
      <c r="D167">
        <v>155.761</v>
      </c>
      <c r="E167">
        <v>170.22200000000001</v>
      </c>
      <c r="F167">
        <v>175.00800000000001</v>
      </c>
      <c r="G167">
        <v>126.51</v>
      </c>
      <c r="H167">
        <v>149.82</v>
      </c>
      <c r="I167">
        <v>46.492899999999999</v>
      </c>
      <c r="J167">
        <v>38.393500000000003</v>
      </c>
      <c r="K167">
        <v>405.67</v>
      </c>
      <c r="L167">
        <v>22.92</v>
      </c>
      <c r="M167">
        <v>69.955799999999996</v>
      </c>
      <c r="N167">
        <v>97.277199999999993</v>
      </c>
      <c r="O167">
        <v>47.87</v>
      </c>
      <c r="P167">
        <v>22.05</v>
      </c>
      <c r="Q167">
        <v>10.16</v>
      </c>
    </row>
    <row r="168" spans="3:17" x14ac:dyDescent="0.25">
      <c r="C168" s="7">
        <v>42669</v>
      </c>
      <c r="D168">
        <v>156.84200000000001</v>
      </c>
      <c r="E168">
        <v>166.80799999999999</v>
      </c>
      <c r="F168">
        <v>176.523</v>
      </c>
      <c r="G168">
        <v>126.97</v>
      </c>
      <c r="H168">
        <v>151.44999999999999</v>
      </c>
      <c r="I168">
        <v>46.752000000000002</v>
      </c>
      <c r="J168">
        <v>38.771099999999997</v>
      </c>
      <c r="K168">
        <v>368.02</v>
      </c>
      <c r="L168">
        <v>23.3474</v>
      </c>
      <c r="M168">
        <v>70.599900000000005</v>
      </c>
      <c r="N168">
        <v>97.505899999999997</v>
      </c>
      <c r="O168">
        <v>48.11</v>
      </c>
      <c r="P168">
        <v>21.84</v>
      </c>
      <c r="Q168">
        <v>9.9700000000000006</v>
      </c>
    </row>
    <row r="169" spans="3:17" x14ac:dyDescent="0.25">
      <c r="C169" s="7">
        <v>42670</v>
      </c>
      <c r="D169">
        <v>158.4</v>
      </c>
      <c r="E169">
        <v>166.50899999999999</v>
      </c>
      <c r="F169">
        <v>177.20099999999999</v>
      </c>
      <c r="G169">
        <v>126.47</v>
      </c>
      <c r="H169">
        <v>149.65</v>
      </c>
      <c r="I169">
        <v>46.941400000000002</v>
      </c>
      <c r="J169">
        <v>38.204799999999999</v>
      </c>
      <c r="K169">
        <v>368.59</v>
      </c>
      <c r="L169">
        <v>23.357299999999999</v>
      </c>
      <c r="M169">
        <v>69.321700000000007</v>
      </c>
      <c r="N169">
        <v>97.287099999999995</v>
      </c>
      <c r="O169">
        <v>47.64</v>
      </c>
      <c r="P169">
        <v>22.1</v>
      </c>
      <c r="Q169">
        <v>9.66</v>
      </c>
    </row>
    <row r="170" spans="3:17" x14ac:dyDescent="0.25">
      <c r="C170" s="7">
        <v>42671</v>
      </c>
      <c r="D170">
        <v>143.21799999999999</v>
      </c>
      <c r="E170">
        <v>167.047</v>
      </c>
      <c r="F170">
        <v>176.59299999999999</v>
      </c>
      <c r="G170">
        <v>126.57</v>
      </c>
      <c r="H170">
        <v>151.59</v>
      </c>
      <c r="I170">
        <v>47.200600000000001</v>
      </c>
      <c r="J170">
        <v>38.512799999999999</v>
      </c>
      <c r="K170">
        <v>370.08</v>
      </c>
      <c r="L170">
        <v>22.9697</v>
      </c>
      <c r="M170">
        <v>70.253100000000003</v>
      </c>
      <c r="N170">
        <v>97.595399999999998</v>
      </c>
      <c r="O170">
        <v>47.82</v>
      </c>
      <c r="P170">
        <v>20.350000000000001</v>
      </c>
      <c r="Q170">
        <v>9.59</v>
      </c>
    </row>
    <row r="171" spans="3:17" x14ac:dyDescent="0.25">
      <c r="C171" s="7">
        <v>42674</v>
      </c>
      <c r="D171">
        <v>139.25200000000001</v>
      </c>
      <c r="E171">
        <v>167.166</v>
      </c>
      <c r="F171">
        <v>177.68899999999999</v>
      </c>
      <c r="G171">
        <v>124.87</v>
      </c>
      <c r="H171">
        <v>153.83000000000001</v>
      </c>
      <c r="I171">
        <v>47.728900000000003</v>
      </c>
      <c r="J171">
        <v>38.731400000000001</v>
      </c>
      <c r="K171">
        <v>360.76</v>
      </c>
      <c r="L171">
        <v>22.562200000000001</v>
      </c>
      <c r="M171">
        <v>70.500799999999998</v>
      </c>
      <c r="N171">
        <v>97.555599999999998</v>
      </c>
      <c r="O171">
        <v>48.05</v>
      </c>
      <c r="P171">
        <v>17.84</v>
      </c>
      <c r="Q171">
        <v>9.5</v>
      </c>
    </row>
    <row r="172" spans="3:17" x14ac:dyDescent="0.25">
      <c r="C172" s="7">
        <v>42675</v>
      </c>
      <c r="D172">
        <v>138.858</v>
      </c>
      <c r="E172">
        <v>165.63300000000001</v>
      </c>
      <c r="F172">
        <v>177.51</v>
      </c>
      <c r="G172">
        <v>123.3</v>
      </c>
      <c r="H172">
        <v>151.81</v>
      </c>
      <c r="I172">
        <v>47.0212</v>
      </c>
      <c r="J172">
        <v>38.155099999999997</v>
      </c>
      <c r="K172">
        <v>359.92</v>
      </c>
      <c r="L172">
        <v>22.611899999999999</v>
      </c>
      <c r="M172">
        <v>69.876499999999993</v>
      </c>
      <c r="N172">
        <v>98.112499999999997</v>
      </c>
      <c r="O172">
        <v>49.51</v>
      </c>
      <c r="P172">
        <v>23.86</v>
      </c>
      <c r="Q172">
        <v>9.4</v>
      </c>
    </row>
    <row r="173" spans="3:17" x14ac:dyDescent="0.25">
      <c r="C173" s="7">
        <v>42676</v>
      </c>
      <c r="D173">
        <v>136.82599999999999</v>
      </c>
      <c r="E173">
        <v>166.131</v>
      </c>
      <c r="F173">
        <v>176.03399999999999</v>
      </c>
      <c r="G173">
        <v>122.34</v>
      </c>
      <c r="H173">
        <v>146.82</v>
      </c>
      <c r="I173">
        <v>46.791899999999998</v>
      </c>
      <c r="J173">
        <v>38.006</v>
      </c>
      <c r="K173">
        <v>369.63</v>
      </c>
      <c r="L173">
        <v>22.959800000000001</v>
      </c>
      <c r="M173">
        <v>66.923699999999997</v>
      </c>
      <c r="N173">
        <v>97.217500000000001</v>
      </c>
      <c r="O173">
        <v>43.51</v>
      </c>
      <c r="P173">
        <v>21.12</v>
      </c>
      <c r="Q173">
        <v>9</v>
      </c>
    </row>
    <row r="174" spans="3:17" x14ac:dyDescent="0.25">
      <c r="C174" s="7">
        <v>42677</v>
      </c>
      <c r="D174">
        <v>133.393</v>
      </c>
      <c r="E174">
        <v>172.41300000000001</v>
      </c>
      <c r="F174">
        <v>175.666</v>
      </c>
      <c r="G174">
        <v>122.14</v>
      </c>
      <c r="H174">
        <v>145.6</v>
      </c>
      <c r="I174">
        <v>46.592500000000001</v>
      </c>
      <c r="J174">
        <v>38.3538</v>
      </c>
      <c r="K174">
        <v>374.71</v>
      </c>
      <c r="L174">
        <v>23.257899999999999</v>
      </c>
      <c r="M174">
        <v>67.250699999999995</v>
      </c>
      <c r="N174">
        <v>97.098200000000006</v>
      </c>
      <c r="O174">
        <v>43.59</v>
      </c>
      <c r="P174">
        <v>19.32</v>
      </c>
      <c r="Q174">
        <v>8.1999999999999993</v>
      </c>
    </row>
    <row r="175" spans="3:17" x14ac:dyDescent="0.25">
      <c r="C175" s="7">
        <v>42678</v>
      </c>
      <c r="D175">
        <v>133.57</v>
      </c>
      <c r="E175">
        <v>174.215</v>
      </c>
      <c r="F175">
        <v>175.376</v>
      </c>
      <c r="G175">
        <v>122.03</v>
      </c>
      <c r="H175">
        <v>148</v>
      </c>
      <c r="I175">
        <v>47.091000000000001</v>
      </c>
      <c r="J175">
        <v>39.188400000000001</v>
      </c>
      <c r="K175">
        <v>370.43</v>
      </c>
      <c r="L175">
        <v>22.9101</v>
      </c>
      <c r="M175">
        <v>67.280500000000004</v>
      </c>
      <c r="N175">
        <v>98.042900000000003</v>
      </c>
      <c r="O175">
        <v>44.7</v>
      </c>
      <c r="P175">
        <v>19.18</v>
      </c>
      <c r="Q175">
        <v>8.4499999999999993</v>
      </c>
    </row>
    <row r="176" spans="3:17" x14ac:dyDescent="0.25">
      <c r="C176" s="7">
        <v>42681</v>
      </c>
      <c r="D176">
        <v>137.32900000000001</v>
      </c>
      <c r="E176">
        <v>177.102</v>
      </c>
      <c r="F176">
        <v>180.91900000000001</v>
      </c>
      <c r="G176">
        <v>124.58</v>
      </c>
      <c r="H176">
        <v>152.43</v>
      </c>
      <c r="I176">
        <v>48.037999999999997</v>
      </c>
      <c r="J176">
        <v>40.350999999999999</v>
      </c>
      <c r="K176">
        <v>382.49</v>
      </c>
      <c r="L176">
        <v>22.6616</v>
      </c>
      <c r="M176">
        <v>68.647900000000007</v>
      </c>
      <c r="N176">
        <v>99.275999999999996</v>
      </c>
      <c r="O176">
        <v>45.65</v>
      </c>
      <c r="P176">
        <v>19.13</v>
      </c>
      <c r="Q176">
        <v>8.85</v>
      </c>
    </row>
    <row r="177" spans="3:17" x14ac:dyDescent="0.25">
      <c r="C177" s="7">
        <v>42682</v>
      </c>
      <c r="D177">
        <v>136.57900000000001</v>
      </c>
      <c r="E177">
        <v>177.91800000000001</v>
      </c>
      <c r="F177">
        <v>181.358</v>
      </c>
      <c r="G177">
        <v>124.34</v>
      </c>
      <c r="H177">
        <v>152.93</v>
      </c>
      <c r="I177">
        <v>48.5563</v>
      </c>
      <c r="J177">
        <v>40.360900000000001</v>
      </c>
      <c r="K177">
        <v>378.54</v>
      </c>
      <c r="L177">
        <v>23.357299999999999</v>
      </c>
      <c r="M177">
        <v>68.657799999999995</v>
      </c>
      <c r="N177">
        <v>98.361099999999993</v>
      </c>
      <c r="O177">
        <v>46.2</v>
      </c>
      <c r="P177">
        <v>14.98</v>
      </c>
      <c r="Q177">
        <v>8.65</v>
      </c>
    </row>
    <row r="178" spans="3:17" x14ac:dyDescent="0.25">
      <c r="C178" s="7">
        <v>42683</v>
      </c>
      <c r="D178">
        <v>144.441</v>
      </c>
      <c r="E178">
        <v>174.035</v>
      </c>
      <c r="F178">
        <v>192.035</v>
      </c>
      <c r="G178">
        <v>122.19</v>
      </c>
      <c r="H178">
        <v>159.02000000000001</v>
      </c>
      <c r="I178">
        <v>48.775599999999997</v>
      </c>
      <c r="J178">
        <v>43.311999999999998</v>
      </c>
      <c r="K178">
        <v>369.52</v>
      </c>
      <c r="L178">
        <v>25.345199999999998</v>
      </c>
      <c r="M178">
        <v>70.530500000000004</v>
      </c>
      <c r="N178">
        <v>101.5831</v>
      </c>
      <c r="O178">
        <v>46.98</v>
      </c>
      <c r="P178">
        <v>16.09</v>
      </c>
      <c r="Q178">
        <v>9.25</v>
      </c>
    </row>
    <row r="179" spans="3:17" x14ac:dyDescent="0.25">
      <c r="C179" s="7">
        <v>42684</v>
      </c>
      <c r="D179">
        <v>149.52199999999999</v>
      </c>
      <c r="E179">
        <v>174.83199999999999</v>
      </c>
      <c r="F179">
        <v>200.249</v>
      </c>
      <c r="G179">
        <v>115.42</v>
      </c>
      <c r="H179">
        <v>151.91</v>
      </c>
      <c r="I179">
        <v>48.765700000000002</v>
      </c>
      <c r="J179">
        <v>44.633499999999998</v>
      </c>
      <c r="K179">
        <v>391.83</v>
      </c>
      <c r="L179">
        <v>27.333100000000002</v>
      </c>
      <c r="M179">
        <v>69.371200000000002</v>
      </c>
      <c r="N179">
        <v>105.6703</v>
      </c>
      <c r="O179">
        <v>47.32</v>
      </c>
      <c r="P179">
        <v>16.82</v>
      </c>
      <c r="Q179">
        <v>10.199999999999999</v>
      </c>
    </row>
    <row r="180" spans="3:17" x14ac:dyDescent="0.25">
      <c r="C180" s="7">
        <v>42685</v>
      </c>
      <c r="D180">
        <v>147.02600000000001</v>
      </c>
      <c r="E180">
        <v>169.60499999999999</v>
      </c>
      <c r="F180">
        <v>203.31</v>
      </c>
      <c r="G180">
        <v>114.78</v>
      </c>
      <c r="H180">
        <v>156.01</v>
      </c>
      <c r="I180">
        <v>49.244100000000003</v>
      </c>
      <c r="J180">
        <v>43.997599999999998</v>
      </c>
      <c r="K180">
        <v>397.08</v>
      </c>
      <c r="L180">
        <v>27.680900000000001</v>
      </c>
      <c r="M180">
        <v>71.888000000000005</v>
      </c>
      <c r="N180">
        <v>106.5057</v>
      </c>
      <c r="O180">
        <v>47.41</v>
      </c>
      <c r="P180">
        <v>18</v>
      </c>
      <c r="Q180">
        <v>10.199999999999999</v>
      </c>
    </row>
    <row r="181" spans="3:17" x14ac:dyDescent="0.25">
      <c r="C181" s="7">
        <v>42688</v>
      </c>
      <c r="D181">
        <v>145.417</v>
      </c>
      <c r="E181">
        <v>162.07900000000001</v>
      </c>
      <c r="F181">
        <v>208.53399999999999</v>
      </c>
      <c r="G181">
        <v>113.38</v>
      </c>
      <c r="H181">
        <v>156.44999999999999</v>
      </c>
      <c r="I181">
        <v>51.437199999999997</v>
      </c>
      <c r="J181">
        <v>44.8123</v>
      </c>
      <c r="K181">
        <v>414.18</v>
      </c>
      <c r="L181">
        <v>27.730599999999999</v>
      </c>
      <c r="M181">
        <v>72.512299999999996</v>
      </c>
      <c r="N181">
        <v>110.97069999999999</v>
      </c>
      <c r="O181">
        <v>46</v>
      </c>
      <c r="P181">
        <v>17.55</v>
      </c>
      <c r="Q181">
        <v>10.95</v>
      </c>
    </row>
    <row r="182" spans="3:17" x14ac:dyDescent="0.25">
      <c r="C182" s="7">
        <v>42689</v>
      </c>
      <c r="D182">
        <v>146.053</v>
      </c>
      <c r="E182">
        <v>166.041</v>
      </c>
      <c r="F182">
        <v>210.53700000000001</v>
      </c>
      <c r="G182">
        <v>113.59</v>
      </c>
      <c r="H182">
        <v>159.44999999999999</v>
      </c>
      <c r="I182">
        <v>52.244700000000002</v>
      </c>
      <c r="J182">
        <v>44.802399999999999</v>
      </c>
      <c r="K182">
        <v>400</v>
      </c>
      <c r="L182">
        <v>27.730599999999999</v>
      </c>
      <c r="M182">
        <v>73.057299999999998</v>
      </c>
      <c r="N182">
        <v>112.542</v>
      </c>
      <c r="O182">
        <v>46.55</v>
      </c>
      <c r="P182">
        <v>18.22</v>
      </c>
      <c r="Q182">
        <v>10.65</v>
      </c>
    </row>
    <row r="183" spans="3:17" x14ac:dyDescent="0.25">
      <c r="C183" s="7">
        <v>42690</v>
      </c>
      <c r="D183">
        <v>146.22200000000001</v>
      </c>
      <c r="E183">
        <v>168.51</v>
      </c>
      <c r="F183">
        <v>205.62299999999999</v>
      </c>
      <c r="G183">
        <v>115.19</v>
      </c>
      <c r="H183">
        <v>160.43</v>
      </c>
      <c r="I183">
        <v>52.154899999999998</v>
      </c>
      <c r="J183">
        <v>44.802399999999999</v>
      </c>
      <c r="K183">
        <v>402.9</v>
      </c>
      <c r="L183">
        <v>28.1282</v>
      </c>
      <c r="M183">
        <v>73.749300000000005</v>
      </c>
      <c r="N183">
        <v>111.2989</v>
      </c>
      <c r="O183">
        <v>45.95</v>
      </c>
      <c r="P183">
        <v>17.86</v>
      </c>
      <c r="Q183">
        <v>10.6</v>
      </c>
    </row>
    <row r="184" spans="3:17" x14ac:dyDescent="0.25">
      <c r="C184" s="7">
        <v>42691</v>
      </c>
      <c r="D184">
        <v>146.351</v>
      </c>
      <c r="E184">
        <v>172.65199999999999</v>
      </c>
      <c r="F184">
        <v>208.982</v>
      </c>
      <c r="G184">
        <v>115.03</v>
      </c>
      <c r="H184">
        <v>164.15</v>
      </c>
      <c r="I184">
        <v>52.892600000000002</v>
      </c>
      <c r="J184">
        <v>44.673200000000001</v>
      </c>
      <c r="K184">
        <v>402.9</v>
      </c>
      <c r="L184">
        <v>28.0288</v>
      </c>
      <c r="M184">
        <v>74.266999999999996</v>
      </c>
      <c r="N184">
        <v>112.93980000000001</v>
      </c>
      <c r="O184">
        <v>47.2</v>
      </c>
      <c r="P184">
        <v>17.98</v>
      </c>
      <c r="Q184">
        <v>11</v>
      </c>
    </row>
    <row r="185" spans="3:17" x14ac:dyDescent="0.25">
      <c r="C185" s="7">
        <v>42692</v>
      </c>
      <c r="D185">
        <v>144.23500000000001</v>
      </c>
      <c r="E185">
        <v>171.09899999999999</v>
      </c>
      <c r="F185">
        <v>209.7</v>
      </c>
      <c r="G185">
        <v>115.21</v>
      </c>
      <c r="H185">
        <v>161.35</v>
      </c>
      <c r="I185">
        <v>52.962400000000002</v>
      </c>
      <c r="J185">
        <v>44.514299999999999</v>
      </c>
      <c r="K185">
        <v>411.8</v>
      </c>
      <c r="L185">
        <v>27.432400000000001</v>
      </c>
      <c r="M185">
        <v>74.147499999999994</v>
      </c>
      <c r="N185">
        <v>109.66800000000001</v>
      </c>
      <c r="O185">
        <v>46.47</v>
      </c>
      <c r="P185">
        <v>17.95</v>
      </c>
      <c r="Q185">
        <v>10.75</v>
      </c>
    </row>
    <row r="186" spans="3:17" x14ac:dyDescent="0.25">
      <c r="C186" s="7">
        <v>42695</v>
      </c>
      <c r="D186">
        <v>144.553</v>
      </c>
      <c r="E186">
        <v>171.30799999999999</v>
      </c>
      <c r="F186">
        <v>210.428</v>
      </c>
      <c r="G186">
        <v>117.96</v>
      </c>
      <c r="H186">
        <v>161.06</v>
      </c>
      <c r="I186">
        <v>52.4041</v>
      </c>
      <c r="J186">
        <v>44.971299999999999</v>
      </c>
      <c r="K186">
        <v>412.38</v>
      </c>
      <c r="L186">
        <v>27.83</v>
      </c>
      <c r="M186">
        <v>74.286900000000003</v>
      </c>
      <c r="N186">
        <v>109.9564</v>
      </c>
      <c r="O186">
        <v>47.25</v>
      </c>
      <c r="P186">
        <v>18.350000000000001</v>
      </c>
      <c r="Q186">
        <v>11.1</v>
      </c>
    </row>
    <row r="187" spans="3:17" x14ac:dyDescent="0.25">
      <c r="C187" s="7">
        <v>42696</v>
      </c>
      <c r="D187">
        <v>143.34100000000001</v>
      </c>
      <c r="E187">
        <v>166.92699999999999</v>
      </c>
      <c r="F187">
        <v>210.458</v>
      </c>
      <c r="G187">
        <v>118.04</v>
      </c>
      <c r="H187">
        <v>139.72999999999999</v>
      </c>
      <c r="I187">
        <v>53.121899999999997</v>
      </c>
      <c r="J187">
        <v>45.627099999999999</v>
      </c>
      <c r="K187">
        <v>405.99</v>
      </c>
      <c r="L187">
        <v>28.078499999999998</v>
      </c>
      <c r="M187">
        <v>75.093400000000003</v>
      </c>
      <c r="N187">
        <v>113.0491</v>
      </c>
      <c r="O187">
        <v>47.43</v>
      </c>
      <c r="P187">
        <v>17.829999999999998</v>
      </c>
      <c r="Q187">
        <v>11.65</v>
      </c>
    </row>
    <row r="188" spans="3:17" x14ac:dyDescent="0.25">
      <c r="C188" s="7">
        <v>42697</v>
      </c>
      <c r="D188">
        <v>144.03700000000001</v>
      </c>
      <c r="E188">
        <v>167.733</v>
      </c>
      <c r="F188">
        <v>211.654</v>
      </c>
      <c r="G188">
        <v>117.69</v>
      </c>
      <c r="H188">
        <v>139.69</v>
      </c>
      <c r="I188">
        <v>53.052100000000003</v>
      </c>
      <c r="J188">
        <v>45.945099999999996</v>
      </c>
      <c r="K188">
        <v>410.41</v>
      </c>
      <c r="L188">
        <v>29.072399999999998</v>
      </c>
      <c r="M188">
        <v>75.461799999999997</v>
      </c>
      <c r="N188">
        <v>111.8956</v>
      </c>
      <c r="O188">
        <v>46.86</v>
      </c>
      <c r="P188">
        <v>16.940000000000001</v>
      </c>
      <c r="Q188">
        <v>11.8</v>
      </c>
    </row>
    <row r="189" spans="3:17" x14ac:dyDescent="0.25">
      <c r="C189" s="7">
        <v>42699</v>
      </c>
      <c r="D189">
        <v>144.434</v>
      </c>
      <c r="E189">
        <v>169.934</v>
      </c>
      <c r="F189">
        <v>210.727</v>
      </c>
      <c r="G189">
        <v>117.41</v>
      </c>
      <c r="H189">
        <v>141.51</v>
      </c>
      <c r="I189">
        <v>53.331200000000003</v>
      </c>
      <c r="J189">
        <v>46.074199999999998</v>
      </c>
      <c r="K189">
        <v>410.28</v>
      </c>
      <c r="L189">
        <v>29.1221</v>
      </c>
      <c r="M189">
        <v>76.168700000000001</v>
      </c>
      <c r="N189">
        <v>111.5475</v>
      </c>
      <c r="O189">
        <v>47.02</v>
      </c>
      <c r="P189">
        <v>17</v>
      </c>
      <c r="Q189">
        <v>11.65</v>
      </c>
    </row>
    <row r="190" spans="3:17" x14ac:dyDescent="0.25">
      <c r="C190" s="7">
        <v>42702</v>
      </c>
      <c r="D190">
        <v>144.07599999999999</v>
      </c>
      <c r="E190">
        <v>169.55500000000001</v>
      </c>
      <c r="F190">
        <v>209.7</v>
      </c>
      <c r="G190">
        <v>116.93</v>
      </c>
      <c r="H190">
        <v>136.26</v>
      </c>
      <c r="I190">
        <v>53.2714</v>
      </c>
      <c r="J190">
        <v>46.064300000000003</v>
      </c>
      <c r="K190">
        <v>399.39</v>
      </c>
      <c r="L190">
        <v>29.47</v>
      </c>
      <c r="M190">
        <v>75.899900000000002</v>
      </c>
      <c r="N190">
        <v>110.2945</v>
      </c>
      <c r="O190">
        <v>45.72</v>
      </c>
      <c r="P190">
        <v>17.440000000000001</v>
      </c>
      <c r="Q190">
        <v>11.25</v>
      </c>
    </row>
    <row r="191" spans="3:17" x14ac:dyDescent="0.25">
      <c r="C191" s="7">
        <v>42703</v>
      </c>
      <c r="D191">
        <v>145</v>
      </c>
      <c r="E191">
        <v>171.965</v>
      </c>
      <c r="F191">
        <v>211.75</v>
      </c>
      <c r="G191">
        <v>117.51</v>
      </c>
      <c r="H191">
        <v>133.58000000000001</v>
      </c>
      <c r="I191">
        <v>53.331200000000003</v>
      </c>
      <c r="J191">
        <v>46.7102</v>
      </c>
      <c r="K191">
        <v>395.11</v>
      </c>
      <c r="L191">
        <v>29.47</v>
      </c>
      <c r="M191">
        <v>76.208600000000004</v>
      </c>
      <c r="N191">
        <v>108.0073</v>
      </c>
      <c r="O191">
        <v>45.37</v>
      </c>
      <c r="P191">
        <v>17.16</v>
      </c>
      <c r="Q191">
        <v>11.35</v>
      </c>
    </row>
    <row r="192" spans="3:17" x14ac:dyDescent="0.25">
      <c r="C192" s="7">
        <v>42704</v>
      </c>
      <c r="D192">
        <v>143.083</v>
      </c>
      <c r="E192">
        <v>168.351</v>
      </c>
      <c r="F192">
        <v>219.29</v>
      </c>
      <c r="G192">
        <v>117</v>
      </c>
      <c r="H192">
        <v>134.37</v>
      </c>
      <c r="I192">
        <v>52.762999999999998</v>
      </c>
      <c r="J192">
        <v>47.097700000000003</v>
      </c>
      <c r="K192">
        <v>396.33</v>
      </c>
      <c r="L192">
        <v>29.85</v>
      </c>
      <c r="M192">
        <v>73.191699999999997</v>
      </c>
      <c r="N192">
        <v>104.0295</v>
      </c>
      <c r="O192">
        <v>44.88</v>
      </c>
      <c r="P192">
        <v>15.79</v>
      </c>
      <c r="Q192">
        <v>11.25</v>
      </c>
    </row>
    <row r="193" spans="3:17" x14ac:dyDescent="0.25">
      <c r="C193" s="7">
        <v>42705</v>
      </c>
      <c r="D193">
        <v>141.41499999999999</v>
      </c>
      <c r="E193">
        <v>163.89099999999999</v>
      </c>
      <c r="F193">
        <v>226.63</v>
      </c>
      <c r="G193">
        <v>117.22</v>
      </c>
      <c r="H193">
        <v>129.62</v>
      </c>
      <c r="I193">
        <v>53.2515</v>
      </c>
      <c r="J193">
        <v>47.187100000000001</v>
      </c>
      <c r="K193">
        <v>402.38</v>
      </c>
      <c r="L193">
        <v>29.85</v>
      </c>
      <c r="M193">
        <v>73.679599999999994</v>
      </c>
      <c r="N193">
        <v>103.7908</v>
      </c>
      <c r="O193">
        <v>44.18</v>
      </c>
      <c r="P193">
        <v>15.31</v>
      </c>
      <c r="Q193">
        <v>11.2</v>
      </c>
    </row>
    <row r="194" spans="3:17" x14ac:dyDescent="0.25">
      <c r="C194" s="7">
        <v>42706</v>
      </c>
      <c r="D194">
        <v>143.024</v>
      </c>
      <c r="E194">
        <v>164.797</v>
      </c>
      <c r="F194">
        <v>223.36</v>
      </c>
      <c r="G194">
        <v>120.81</v>
      </c>
      <c r="H194">
        <v>126.66</v>
      </c>
      <c r="I194">
        <v>52.523800000000001</v>
      </c>
      <c r="J194">
        <v>47.524900000000002</v>
      </c>
      <c r="K194">
        <v>400.03</v>
      </c>
      <c r="L194">
        <v>29.45</v>
      </c>
      <c r="M194">
        <v>74.506</v>
      </c>
      <c r="N194">
        <v>105.13330000000001</v>
      </c>
      <c r="O194">
        <v>44.34</v>
      </c>
      <c r="P194">
        <v>15.45</v>
      </c>
      <c r="Q194">
        <v>10.8</v>
      </c>
    </row>
    <row r="195" spans="3:17" x14ac:dyDescent="0.25">
      <c r="C195" s="7">
        <v>42709</v>
      </c>
      <c r="D195">
        <v>144.29499999999999</v>
      </c>
      <c r="E195">
        <v>163.68199999999999</v>
      </c>
      <c r="F195">
        <v>228.55</v>
      </c>
      <c r="G195">
        <v>119.16</v>
      </c>
      <c r="H195">
        <v>128.94999999999999</v>
      </c>
      <c r="I195">
        <v>52.583599999999997</v>
      </c>
      <c r="J195">
        <v>48.270099999999999</v>
      </c>
      <c r="K195">
        <v>396.27</v>
      </c>
      <c r="L195">
        <v>29.95</v>
      </c>
      <c r="M195">
        <v>76.178700000000006</v>
      </c>
      <c r="N195">
        <v>107.5896</v>
      </c>
      <c r="O195">
        <v>45.42</v>
      </c>
      <c r="P195">
        <v>15.34</v>
      </c>
      <c r="Q195">
        <v>11.2</v>
      </c>
    </row>
    <row r="196" spans="3:17" x14ac:dyDescent="0.25">
      <c r="C196" s="7">
        <v>42710</v>
      </c>
      <c r="D196">
        <v>144.11600000000001</v>
      </c>
      <c r="E196">
        <v>164.02</v>
      </c>
      <c r="F196">
        <v>231.38</v>
      </c>
      <c r="G196">
        <v>124.57</v>
      </c>
      <c r="H196">
        <v>129.35</v>
      </c>
      <c r="I196">
        <v>54.347999999999999</v>
      </c>
      <c r="J196">
        <v>47.991900000000001</v>
      </c>
      <c r="K196">
        <v>366.37</v>
      </c>
      <c r="L196">
        <v>31.15</v>
      </c>
      <c r="M196">
        <v>78.608099999999993</v>
      </c>
      <c r="N196">
        <v>106.82389999999999</v>
      </c>
      <c r="O196">
        <v>45.36</v>
      </c>
      <c r="P196">
        <v>15.63</v>
      </c>
      <c r="Q196">
        <v>12.2</v>
      </c>
    </row>
    <row r="197" spans="3:17" x14ac:dyDescent="0.25">
      <c r="C197" s="7">
        <v>42711</v>
      </c>
      <c r="D197">
        <v>140.22300000000001</v>
      </c>
      <c r="E197">
        <v>163.99</v>
      </c>
      <c r="F197">
        <v>235.56</v>
      </c>
      <c r="G197">
        <v>125.39</v>
      </c>
      <c r="H197">
        <v>129.37</v>
      </c>
      <c r="I197">
        <v>54.258299999999998</v>
      </c>
      <c r="J197">
        <v>48.856400000000001</v>
      </c>
      <c r="K197">
        <v>368.06</v>
      </c>
      <c r="L197">
        <v>31.15</v>
      </c>
      <c r="M197">
        <v>78.0107</v>
      </c>
      <c r="N197">
        <v>108.3553</v>
      </c>
      <c r="O197">
        <v>45.57</v>
      </c>
      <c r="P197">
        <v>15.08</v>
      </c>
      <c r="Q197">
        <v>12.65</v>
      </c>
    </row>
    <row r="198" spans="3:17" x14ac:dyDescent="0.25">
      <c r="C198" s="7">
        <v>42712</v>
      </c>
      <c r="D198">
        <v>139.62700000000001</v>
      </c>
      <c r="E198">
        <v>163.63999999999999</v>
      </c>
      <c r="F198">
        <v>241.45</v>
      </c>
      <c r="G198">
        <v>123.24</v>
      </c>
      <c r="H198">
        <v>130.63999999999999</v>
      </c>
      <c r="I198">
        <v>57.607700000000001</v>
      </c>
      <c r="J198">
        <v>48.816600000000001</v>
      </c>
      <c r="K198">
        <v>369.06</v>
      </c>
      <c r="L198">
        <v>31</v>
      </c>
      <c r="M198">
        <v>80.231099999999998</v>
      </c>
      <c r="N198">
        <v>108.2758</v>
      </c>
      <c r="O198">
        <v>45.65</v>
      </c>
      <c r="P198">
        <v>15.44</v>
      </c>
      <c r="Q198">
        <v>13.05</v>
      </c>
    </row>
    <row r="199" spans="3:17" x14ac:dyDescent="0.25">
      <c r="C199" s="7">
        <v>42713</v>
      </c>
      <c r="D199">
        <v>142.46700000000001</v>
      </c>
      <c r="E199">
        <v>166.51</v>
      </c>
      <c r="F199">
        <v>241.85</v>
      </c>
      <c r="G199">
        <v>122.88</v>
      </c>
      <c r="H199">
        <v>130.07</v>
      </c>
      <c r="I199">
        <v>56.361600000000003</v>
      </c>
      <c r="J199">
        <v>48.697400000000002</v>
      </c>
      <c r="K199">
        <v>370</v>
      </c>
      <c r="L199">
        <v>31.9</v>
      </c>
      <c r="M199">
        <v>80.549700000000001</v>
      </c>
      <c r="N199">
        <v>108.3951</v>
      </c>
      <c r="O199">
        <v>45.95</v>
      </c>
      <c r="P199">
        <v>15.46</v>
      </c>
      <c r="Q199">
        <v>14.45</v>
      </c>
    </row>
    <row r="200" spans="3:17" x14ac:dyDescent="0.25">
      <c r="C200" s="7">
        <v>42716</v>
      </c>
      <c r="D200">
        <v>144.762</v>
      </c>
      <c r="E200">
        <v>169.4</v>
      </c>
      <c r="F200">
        <v>237.17</v>
      </c>
      <c r="G200">
        <v>122.83</v>
      </c>
      <c r="H200">
        <v>127.79</v>
      </c>
      <c r="I200">
        <v>55.205300000000001</v>
      </c>
      <c r="J200">
        <v>48.588099999999997</v>
      </c>
      <c r="K200">
        <v>382.48</v>
      </c>
      <c r="L200">
        <v>31.3</v>
      </c>
      <c r="M200">
        <v>79.215500000000006</v>
      </c>
      <c r="N200">
        <v>103.19410000000001</v>
      </c>
      <c r="O200">
        <v>44.84</v>
      </c>
      <c r="P200">
        <v>14.68</v>
      </c>
      <c r="Q200">
        <v>14.25</v>
      </c>
    </row>
    <row r="201" spans="3:17" x14ac:dyDescent="0.25">
      <c r="C201" s="7">
        <v>42717</v>
      </c>
      <c r="D201">
        <v>147.35400000000001</v>
      </c>
      <c r="E201">
        <v>168.12</v>
      </c>
      <c r="F201">
        <v>238.55</v>
      </c>
      <c r="G201">
        <v>123.78</v>
      </c>
      <c r="H201">
        <v>129.24</v>
      </c>
      <c r="I201">
        <v>55.085700000000003</v>
      </c>
      <c r="J201">
        <v>48.29</v>
      </c>
      <c r="K201">
        <v>377.22</v>
      </c>
      <c r="L201">
        <v>30.85</v>
      </c>
      <c r="M201">
        <v>80.171300000000002</v>
      </c>
      <c r="N201">
        <v>103.1842</v>
      </c>
      <c r="O201">
        <v>45</v>
      </c>
      <c r="P201">
        <v>14.78</v>
      </c>
      <c r="Q201">
        <v>14</v>
      </c>
    </row>
    <row r="202" spans="3:17" x14ac:dyDescent="0.25">
      <c r="C202" s="7">
        <v>42718</v>
      </c>
      <c r="D202">
        <v>147.672</v>
      </c>
      <c r="E202">
        <v>167.75</v>
      </c>
      <c r="F202">
        <v>239.93</v>
      </c>
      <c r="G202">
        <v>123.44</v>
      </c>
      <c r="H202">
        <v>128.21</v>
      </c>
      <c r="I202">
        <v>54.956099999999999</v>
      </c>
      <c r="J202">
        <v>48.011800000000001</v>
      </c>
      <c r="K202">
        <v>375.7</v>
      </c>
      <c r="L202">
        <v>30.85</v>
      </c>
      <c r="M202">
        <v>80.420199999999994</v>
      </c>
      <c r="N202">
        <v>101.1853</v>
      </c>
      <c r="O202">
        <v>43.99</v>
      </c>
      <c r="P202">
        <v>14.12</v>
      </c>
      <c r="Q202">
        <v>13.05</v>
      </c>
    </row>
    <row r="203" spans="3:17" x14ac:dyDescent="0.25">
      <c r="C203" s="7">
        <v>42719</v>
      </c>
      <c r="D203">
        <v>149.36000000000001</v>
      </c>
      <c r="E203">
        <v>169.19</v>
      </c>
      <c r="F203">
        <v>243</v>
      </c>
      <c r="G203">
        <v>125</v>
      </c>
      <c r="H203">
        <v>129.01</v>
      </c>
      <c r="I203">
        <v>55.145499999999998</v>
      </c>
      <c r="J203">
        <v>48.121099999999998</v>
      </c>
      <c r="K203">
        <v>382.35</v>
      </c>
      <c r="L203">
        <v>31.75</v>
      </c>
      <c r="M203">
        <v>81.186899999999994</v>
      </c>
      <c r="N203">
        <v>96.392099999999999</v>
      </c>
      <c r="O203">
        <v>44.22</v>
      </c>
      <c r="P203">
        <v>13.6</v>
      </c>
      <c r="Q203">
        <v>13.05</v>
      </c>
    </row>
    <row r="204" spans="3:17" x14ac:dyDescent="0.25">
      <c r="C204" s="7">
        <v>42720</v>
      </c>
      <c r="D204">
        <v>148.34700000000001</v>
      </c>
      <c r="E204">
        <v>167.75</v>
      </c>
      <c r="F204">
        <v>238.9</v>
      </c>
      <c r="G204">
        <v>124.22</v>
      </c>
      <c r="H204">
        <v>129.32</v>
      </c>
      <c r="I204">
        <v>55.145499999999998</v>
      </c>
      <c r="J204">
        <v>47.743499999999997</v>
      </c>
      <c r="K204">
        <v>392.07</v>
      </c>
      <c r="L204">
        <v>31.9</v>
      </c>
      <c r="M204">
        <v>80.221100000000007</v>
      </c>
      <c r="N204">
        <v>94.224199999999996</v>
      </c>
      <c r="O204">
        <v>44.02</v>
      </c>
      <c r="P204">
        <v>14.1</v>
      </c>
      <c r="Q204">
        <v>12.75</v>
      </c>
    </row>
    <row r="205" spans="3:17" x14ac:dyDescent="0.25">
      <c r="C205" s="7">
        <v>42723</v>
      </c>
      <c r="D205">
        <v>146.72800000000001</v>
      </c>
      <c r="E205">
        <v>166.74</v>
      </c>
      <c r="F205">
        <v>239.07</v>
      </c>
      <c r="G205">
        <v>125.45</v>
      </c>
      <c r="H205">
        <v>128.44</v>
      </c>
      <c r="I205">
        <v>55.354799999999997</v>
      </c>
      <c r="J205">
        <v>47.713700000000003</v>
      </c>
      <c r="K205">
        <v>389.5</v>
      </c>
      <c r="L205">
        <v>32.5</v>
      </c>
      <c r="M205">
        <v>81.764399999999995</v>
      </c>
      <c r="N205">
        <v>92.7226</v>
      </c>
      <c r="O205">
        <v>43.09</v>
      </c>
      <c r="P205">
        <v>14.53</v>
      </c>
      <c r="Q205">
        <v>13.65</v>
      </c>
    </row>
    <row r="206" spans="3:17" x14ac:dyDescent="0.25">
      <c r="C206" s="7">
        <v>42724</v>
      </c>
      <c r="D206">
        <v>146.21199999999999</v>
      </c>
      <c r="E206">
        <v>166.15</v>
      </c>
      <c r="F206">
        <v>243.09</v>
      </c>
      <c r="G206">
        <v>125.12</v>
      </c>
      <c r="H206">
        <v>126.32</v>
      </c>
      <c r="I206">
        <v>55.723599999999998</v>
      </c>
      <c r="J206">
        <v>48.220500000000001</v>
      </c>
      <c r="K206">
        <v>389.47</v>
      </c>
      <c r="L206">
        <v>32.35</v>
      </c>
      <c r="M206">
        <v>83.108599999999996</v>
      </c>
      <c r="N206">
        <v>92.404300000000006</v>
      </c>
      <c r="O206">
        <v>42.66</v>
      </c>
      <c r="P206">
        <v>14.65</v>
      </c>
      <c r="Q206">
        <v>14.25</v>
      </c>
    </row>
    <row r="207" spans="3:17" x14ac:dyDescent="0.25">
      <c r="C207" s="7">
        <v>42725</v>
      </c>
      <c r="D207">
        <v>145.16900000000001</v>
      </c>
      <c r="E207">
        <v>165.97</v>
      </c>
      <c r="F207">
        <v>241.44</v>
      </c>
      <c r="G207">
        <v>126.5</v>
      </c>
      <c r="H207">
        <v>126.11</v>
      </c>
      <c r="I207">
        <v>55.295000000000002</v>
      </c>
      <c r="J207">
        <v>47.832900000000002</v>
      </c>
      <c r="K207">
        <v>393.5</v>
      </c>
      <c r="L207">
        <v>31.75</v>
      </c>
      <c r="M207">
        <v>81.983400000000003</v>
      </c>
      <c r="N207">
        <v>92.295000000000002</v>
      </c>
      <c r="O207">
        <v>42.35</v>
      </c>
      <c r="P207">
        <v>14.2</v>
      </c>
      <c r="Q207">
        <v>14.2</v>
      </c>
    </row>
    <row r="208" spans="3:17" x14ac:dyDescent="0.25">
      <c r="C208" s="7">
        <v>42726</v>
      </c>
      <c r="D208">
        <v>145.357</v>
      </c>
      <c r="E208">
        <v>165.91</v>
      </c>
      <c r="F208">
        <v>240.12</v>
      </c>
      <c r="G208">
        <v>125.58</v>
      </c>
      <c r="H208">
        <v>125.06</v>
      </c>
      <c r="I208">
        <v>55.72</v>
      </c>
      <c r="J208">
        <v>47.723599999999998</v>
      </c>
      <c r="K208">
        <v>391.16</v>
      </c>
      <c r="L208">
        <v>32.15</v>
      </c>
      <c r="M208">
        <v>80.111599999999996</v>
      </c>
      <c r="N208">
        <v>90.226500000000001</v>
      </c>
      <c r="O208">
        <v>41.67</v>
      </c>
      <c r="P208">
        <v>14.27</v>
      </c>
      <c r="Q208">
        <v>13.45</v>
      </c>
    </row>
    <row r="209" spans="3:17" x14ac:dyDescent="0.25">
      <c r="C209" s="7">
        <v>42727</v>
      </c>
      <c r="D209">
        <v>146.53899999999999</v>
      </c>
      <c r="E209">
        <v>166.48</v>
      </c>
      <c r="F209">
        <v>240.97</v>
      </c>
      <c r="G209">
        <v>125.59</v>
      </c>
      <c r="H209">
        <v>127.4</v>
      </c>
      <c r="I209">
        <v>56.06</v>
      </c>
      <c r="J209">
        <v>47.832900000000002</v>
      </c>
      <c r="K209">
        <v>389.77</v>
      </c>
      <c r="L209">
        <v>32.299999999999997</v>
      </c>
      <c r="M209">
        <v>80.9679</v>
      </c>
      <c r="N209">
        <v>88.953599999999994</v>
      </c>
      <c r="O209">
        <v>42.12</v>
      </c>
      <c r="P209">
        <v>14.35</v>
      </c>
      <c r="Q209">
        <v>13.1</v>
      </c>
    </row>
    <row r="210" spans="3:17" x14ac:dyDescent="0.25">
      <c r="C210" s="7">
        <v>42731</v>
      </c>
      <c r="D210">
        <v>147.34399999999999</v>
      </c>
      <c r="E210">
        <v>167.06</v>
      </c>
      <c r="F210">
        <v>241.56</v>
      </c>
      <c r="G210">
        <v>128.35</v>
      </c>
      <c r="H210">
        <v>127.09</v>
      </c>
      <c r="I210">
        <v>56.5</v>
      </c>
      <c r="J210">
        <v>48.021700000000003</v>
      </c>
      <c r="K210">
        <v>388.75</v>
      </c>
      <c r="L210">
        <v>32.200000000000003</v>
      </c>
      <c r="M210">
        <v>82.2423</v>
      </c>
      <c r="N210">
        <v>89.6</v>
      </c>
      <c r="O210">
        <v>42.71</v>
      </c>
      <c r="P210">
        <v>14.09</v>
      </c>
      <c r="Q210">
        <v>13.1</v>
      </c>
    </row>
    <row r="211" spans="3:17" x14ac:dyDescent="0.25">
      <c r="C211" s="7">
        <v>42732</v>
      </c>
      <c r="D211">
        <v>146.65899999999999</v>
      </c>
      <c r="E211">
        <v>165.87</v>
      </c>
      <c r="F211">
        <v>240.65</v>
      </c>
      <c r="G211">
        <v>125.89</v>
      </c>
      <c r="H211">
        <v>124.97</v>
      </c>
      <c r="I211">
        <v>55.84</v>
      </c>
      <c r="J211">
        <v>47.077800000000003</v>
      </c>
      <c r="K211">
        <v>385.37</v>
      </c>
      <c r="L211">
        <v>32.200000000000003</v>
      </c>
      <c r="M211">
        <v>81.784300000000002</v>
      </c>
      <c r="N211">
        <v>89.98</v>
      </c>
      <c r="O211">
        <v>41.84</v>
      </c>
      <c r="P211">
        <v>14.23</v>
      </c>
      <c r="Q211">
        <v>12.55</v>
      </c>
    </row>
    <row r="212" spans="3:17" x14ac:dyDescent="0.25">
      <c r="C212" s="7">
        <v>42733</v>
      </c>
      <c r="D212">
        <v>146.768</v>
      </c>
      <c r="E212">
        <v>166.15</v>
      </c>
      <c r="F212">
        <v>238.18</v>
      </c>
      <c r="G212">
        <v>125.33</v>
      </c>
      <c r="H212">
        <v>125.13</v>
      </c>
      <c r="I212">
        <v>56.44</v>
      </c>
      <c r="J212">
        <v>46.908900000000003</v>
      </c>
      <c r="K212">
        <v>376.61</v>
      </c>
      <c r="L212">
        <v>31.25</v>
      </c>
      <c r="M212">
        <v>81.406000000000006</v>
      </c>
      <c r="N212">
        <v>90.74</v>
      </c>
      <c r="O212">
        <v>41.68</v>
      </c>
      <c r="P212">
        <v>14.15</v>
      </c>
      <c r="Q212">
        <v>12.6</v>
      </c>
    </row>
    <row r="213" spans="3:17" x14ac:dyDescent="0.25">
      <c r="C213" s="7">
        <v>42734</v>
      </c>
      <c r="D213">
        <v>145.209</v>
      </c>
      <c r="E213">
        <v>165.55</v>
      </c>
      <c r="F213">
        <v>239.45</v>
      </c>
      <c r="G213">
        <v>123.8</v>
      </c>
      <c r="H213">
        <v>125.05</v>
      </c>
      <c r="I213">
        <v>55.95</v>
      </c>
      <c r="J213">
        <v>46.680300000000003</v>
      </c>
      <c r="K213">
        <v>377.32</v>
      </c>
      <c r="L213">
        <v>31.2</v>
      </c>
      <c r="M213">
        <v>81.445800000000006</v>
      </c>
      <c r="N213">
        <v>90.32</v>
      </c>
      <c r="O213">
        <v>42.15</v>
      </c>
      <c r="P213">
        <v>14.52</v>
      </c>
      <c r="Q213">
        <v>12.65</v>
      </c>
    </row>
    <row r="214" spans="3:17" x14ac:dyDescent="0.25">
      <c r="C214" s="7">
        <v>42738</v>
      </c>
      <c r="D214">
        <v>149.69800000000001</v>
      </c>
      <c r="E214">
        <v>165.15</v>
      </c>
      <c r="F214">
        <v>241.57</v>
      </c>
      <c r="G214">
        <v>127.49</v>
      </c>
      <c r="H214">
        <v>126.94</v>
      </c>
      <c r="I214">
        <v>56.3</v>
      </c>
      <c r="J214">
        <v>46.650500000000001</v>
      </c>
      <c r="K214">
        <v>374.77</v>
      </c>
      <c r="L214">
        <v>31.35</v>
      </c>
      <c r="M214">
        <v>82.112899999999996</v>
      </c>
      <c r="N214">
        <v>90.63</v>
      </c>
      <c r="O214">
        <v>43.32</v>
      </c>
      <c r="P214">
        <v>15.24</v>
      </c>
      <c r="Q214">
        <v>13.35</v>
      </c>
    </row>
    <row r="215" spans="3:17" x14ac:dyDescent="0.25">
      <c r="C215" s="7">
        <v>42739</v>
      </c>
      <c r="D215">
        <v>151.82300000000001</v>
      </c>
      <c r="E215">
        <v>164.94</v>
      </c>
      <c r="F215">
        <v>243.13</v>
      </c>
      <c r="G215">
        <v>129.41</v>
      </c>
      <c r="H215">
        <v>128</v>
      </c>
      <c r="I215">
        <v>56.82</v>
      </c>
      <c r="J215">
        <v>46.869100000000003</v>
      </c>
      <c r="K215">
        <v>381.86</v>
      </c>
      <c r="L215">
        <v>31.9</v>
      </c>
      <c r="M215">
        <v>83.526700000000005</v>
      </c>
      <c r="N215">
        <v>90.62</v>
      </c>
      <c r="O215">
        <v>45.06</v>
      </c>
      <c r="P215">
        <v>15.57</v>
      </c>
      <c r="Q215">
        <v>13.8</v>
      </c>
    </row>
    <row r="216" spans="3:17" x14ac:dyDescent="0.25">
      <c r="C216" s="7">
        <v>42740</v>
      </c>
      <c r="D216">
        <v>151.93199999999999</v>
      </c>
      <c r="E216">
        <v>164.8</v>
      </c>
      <c r="F216">
        <v>241.32</v>
      </c>
      <c r="G216">
        <v>131.81</v>
      </c>
      <c r="H216">
        <v>131.97</v>
      </c>
      <c r="I216">
        <v>56.8</v>
      </c>
      <c r="J216">
        <v>46.322600000000001</v>
      </c>
      <c r="K216">
        <v>391.89</v>
      </c>
      <c r="L216">
        <v>31.65</v>
      </c>
      <c r="M216">
        <v>83.466999999999999</v>
      </c>
      <c r="N216">
        <v>89.05</v>
      </c>
      <c r="O216">
        <v>44.81</v>
      </c>
      <c r="P216">
        <v>15.71</v>
      </c>
      <c r="Q216">
        <v>13.3</v>
      </c>
    </row>
    <row r="217" spans="3:17" x14ac:dyDescent="0.25">
      <c r="C217" s="7">
        <v>42741</v>
      </c>
      <c r="D217">
        <v>155.70599999999999</v>
      </c>
      <c r="E217">
        <v>167.89</v>
      </c>
      <c r="F217">
        <v>244.9</v>
      </c>
      <c r="G217">
        <v>131.07</v>
      </c>
      <c r="H217">
        <v>135.05000000000001</v>
      </c>
      <c r="I217">
        <v>57.13</v>
      </c>
      <c r="J217">
        <v>46.213299999999997</v>
      </c>
      <c r="K217">
        <v>398.44</v>
      </c>
      <c r="L217">
        <v>31.95</v>
      </c>
      <c r="M217">
        <v>83.068700000000007</v>
      </c>
      <c r="N217">
        <v>88.58</v>
      </c>
      <c r="O217">
        <v>44.98</v>
      </c>
      <c r="P217">
        <v>15.29</v>
      </c>
      <c r="Q217">
        <v>12.9</v>
      </c>
    </row>
    <row r="218" spans="3:17" x14ac:dyDescent="0.25">
      <c r="C218" s="7">
        <v>42744</v>
      </c>
      <c r="D218">
        <v>157.75200000000001</v>
      </c>
      <c r="E218">
        <v>168.87</v>
      </c>
      <c r="F218">
        <v>242.89</v>
      </c>
      <c r="G218">
        <v>130.94999999999999</v>
      </c>
      <c r="H218">
        <v>133.72</v>
      </c>
      <c r="I218">
        <v>56.39</v>
      </c>
      <c r="J218">
        <v>45.875500000000002</v>
      </c>
      <c r="K218">
        <v>395.06</v>
      </c>
      <c r="L218">
        <v>32.6</v>
      </c>
      <c r="M218">
        <v>83.6661</v>
      </c>
      <c r="N218">
        <v>87.25</v>
      </c>
      <c r="O218">
        <v>45.24</v>
      </c>
      <c r="P218">
        <v>15.35</v>
      </c>
      <c r="Q218">
        <v>12.9</v>
      </c>
    </row>
    <row r="219" spans="3:17" x14ac:dyDescent="0.25">
      <c r="C219" s="7">
        <v>42745</v>
      </c>
      <c r="D219">
        <v>157.673</v>
      </c>
      <c r="E219">
        <v>170.94</v>
      </c>
      <c r="F219">
        <v>242.57</v>
      </c>
      <c r="G219">
        <v>129.88999999999999</v>
      </c>
      <c r="H219">
        <v>134.68</v>
      </c>
      <c r="I219">
        <v>56.76</v>
      </c>
      <c r="J219">
        <v>46.213299999999997</v>
      </c>
      <c r="K219">
        <v>414.48</v>
      </c>
      <c r="L219">
        <v>33.6</v>
      </c>
      <c r="M219">
        <v>84.293400000000005</v>
      </c>
      <c r="N219">
        <v>87.94</v>
      </c>
      <c r="O219">
        <v>45.19</v>
      </c>
      <c r="P219">
        <v>16.399999999999999</v>
      </c>
      <c r="Q219">
        <v>13.2</v>
      </c>
    </row>
    <row r="220" spans="3:17" x14ac:dyDescent="0.25">
      <c r="C220" s="7">
        <v>42746</v>
      </c>
      <c r="D220">
        <v>155.547</v>
      </c>
      <c r="E220">
        <v>173.71</v>
      </c>
      <c r="F220">
        <v>245.76</v>
      </c>
      <c r="G220">
        <v>130.5</v>
      </c>
      <c r="H220">
        <v>137.5</v>
      </c>
      <c r="I220">
        <v>56.47</v>
      </c>
      <c r="J220">
        <v>47.127499999999998</v>
      </c>
      <c r="K220">
        <v>413.93</v>
      </c>
      <c r="L220">
        <v>34.450000000000003</v>
      </c>
      <c r="M220">
        <v>84.044499999999999</v>
      </c>
      <c r="N220">
        <v>86.64</v>
      </c>
      <c r="O220">
        <v>45.2</v>
      </c>
      <c r="P220">
        <v>15.33</v>
      </c>
      <c r="Q220">
        <v>13.35</v>
      </c>
    </row>
    <row r="221" spans="3:17" x14ac:dyDescent="0.25">
      <c r="C221" s="7">
        <v>42747</v>
      </c>
      <c r="D221">
        <v>154.29599999999999</v>
      </c>
      <c r="E221">
        <v>173.49</v>
      </c>
      <c r="F221">
        <v>243.84</v>
      </c>
      <c r="G221">
        <v>129.18</v>
      </c>
      <c r="H221">
        <v>136.36000000000001</v>
      </c>
      <c r="I221">
        <v>56.49</v>
      </c>
      <c r="J221">
        <v>47.693800000000003</v>
      </c>
      <c r="K221">
        <v>409.35</v>
      </c>
      <c r="L221">
        <v>33.15</v>
      </c>
      <c r="M221">
        <v>84.193799999999996</v>
      </c>
      <c r="N221">
        <v>86.39</v>
      </c>
      <c r="O221">
        <v>44.77</v>
      </c>
      <c r="P221">
        <v>15.63</v>
      </c>
      <c r="Q221">
        <v>12.35</v>
      </c>
    </row>
    <row r="222" spans="3:17" x14ac:dyDescent="0.25">
      <c r="C222" s="7">
        <v>42748</v>
      </c>
      <c r="D222">
        <v>155.05099999999999</v>
      </c>
      <c r="E222">
        <v>173.35</v>
      </c>
      <c r="F222">
        <v>244.3</v>
      </c>
      <c r="G222">
        <v>133.69999999999999</v>
      </c>
      <c r="H222">
        <v>138.47999999999999</v>
      </c>
      <c r="I222">
        <v>57.9</v>
      </c>
      <c r="J222">
        <v>47.743499999999997</v>
      </c>
      <c r="K222">
        <v>410.75</v>
      </c>
      <c r="L222">
        <v>33</v>
      </c>
      <c r="M222">
        <v>86.005899999999997</v>
      </c>
      <c r="N222">
        <v>86.32</v>
      </c>
      <c r="O222">
        <v>45.06</v>
      </c>
      <c r="P222">
        <v>15.33</v>
      </c>
      <c r="Q222">
        <v>11.9</v>
      </c>
    </row>
    <row r="223" spans="3:17" x14ac:dyDescent="0.25">
      <c r="C223" s="7">
        <v>42752</v>
      </c>
      <c r="D223">
        <v>153.74</v>
      </c>
      <c r="E223">
        <v>173.42</v>
      </c>
      <c r="F223">
        <v>235.74</v>
      </c>
      <c r="G223">
        <v>132.88999999999999</v>
      </c>
      <c r="H223">
        <v>138.44999999999999</v>
      </c>
      <c r="I223">
        <v>57.44</v>
      </c>
      <c r="J223">
        <v>47.947200000000002</v>
      </c>
      <c r="K223">
        <v>405.87</v>
      </c>
      <c r="L223">
        <v>32.5</v>
      </c>
      <c r="M223">
        <v>85.537999999999997</v>
      </c>
      <c r="N223">
        <v>89.58</v>
      </c>
      <c r="O223">
        <v>44.25</v>
      </c>
      <c r="P223">
        <v>15.24</v>
      </c>
      <c r="Q223">
        <v>11.25</v>
      </c>
    </row>
    <row r="224" spans="3:17" x14ac:dyDescent="0.25">
      <c r="C224" s="7">
        <v>42753</v>
      </c>
      <c r="D224">
        <v>154.703</v>
      </c>
      <c r="E224">
        <v>173.98</v>
      </c>
      <c r="F224">
        <v>234.29</v>
      </c>
      <c r="G224">
        <v>133.26</v>
      </c>
      <c r="H224">
        <v>138.76</v>
      </c>
      <c r="I224">
        <v>57.69</v>
      </c>
      <c r="J224">
        <v>50.734299999999998</v>
      </c>
      <c r="K224">
        <v>409.74</v>
      </c>
      <c r="L224">
        <v>32.9</v>
      </c>
      <c r="M224">
        <v>86.583399999999997</v>
      </c>
      <c r="N224">
        <v>89.29</v>
      </c>
      <c r="O224">
        <v>44.5</v>
      </c>
      <c r="P224">
        <v>15.11</v>
      </c>
      <c r="Q224">
        <v>11.5</v>
      </c>
    </row>
    <row r="225" spans="3:17" x14ac:dyDescent="0.25">
      <c r="C225" s="7">
        <v>42754</v>
      </c>
      <c r="D225">
        <v>152.74700000000001</v>
      </c>
      <c r="E225">
        <v>173.52</v>
      </c>
      <c r="F225">
        <v>231.41</v>
      </c>
      <c r="G225">
        <v>138.41</v>
      </c>
      <c r="H225">
        <v>141.91999999999999</v>
      </c>
      <c r="I225">
        <v>57.75</v>
      </c>
      <c r="J225">
        <v>50.227600000000002</v>
      </c>
      <c r="K225">
        <v>408.87</v>
      </c>
      <c r="L225">
        <v>32.799999999999997</v>
      </c>
      <c r="M225">
        <v>84.860900000000001</v>
      </c>
      <c r="N225">
        <v>88.2</v>
      </c>
      <c r="O225">
        <v>44.83</v>
      </c>
      <c r="P225">
        <v>14.9</v>
      </c>
      <c r="Q225">
        <v>11.35</v>
      </c>
    </row>
    <row r="226" spans="3:17" x14ac:dyDescent="0.25">
      <c r="C226" s="7">
        <v>42755</v>
      </c>
      <c r="D226">
        <v>153.61099999999999</v>
      </c>
      <c r="E226">
        <v>172.29</v>
      </c>
      <c r="F226">
        <v>232.2</v>
      </c>
      <c r="G226">
        <v>138.6</v>
      </c>
      <c r="H226">
        <v>142.11000000000001</v>
      </c>
      <c r="I226">
        <v>58.49</v>
      </c>
      <c r="J226">
        <v>50.913200000000003</v>
      </c>
      <c r="K226">
        <v>405.2</v>
      </c>
      <c r="L226">
        <v>33.65</v>
      </c>
      <c r="M226">
        <v>85.976100000000002</v>
      </c>
      <c r="N226">
        <v>88.9</v>
      </c>
      <c r="O226">
        <v>44.9</v>
      </c>
      <c r="P226">
        <v>14.73</v>
      </c>
      <c r="Q226">
        <v>11.15</v>
      </c>
    </row>
    <row r="227" spans="3:17" x14ac:dyDescent="0.25">
      <c r="C227" s="7">
        <v>42758</v>
      </c>
      <c r="D227">
        <v>151.67400000000001</v>
      </c>
      <c r="E227">
        <v>170.88</v>
      </c>
      <c r="F227">
        <v>232.67</v>
      </c>
      <c r="G227">
        <v>137.38999999999999</v>
      </c>
      <c r="H227">
        <v>140.84</v>
      </c>
      <c r="I227">
        <v>58.39</v>
      </c>
      <c r="J227">
        <v>50.654800000000002</v>
      </c>
      <c r="K227">
        <v>407.72</v>
      </c>
      <c r="L227">
        <v>32.950000000000003</v>
      </c>
      <c r="M227">
        <v>84.631900000000002</v>
      </c>
      <c r="N227">
        <v>89.29</v>
      </c>
      <c r="O227">
        <v>44.71</v>
      </c>
      <c r="P227">
        <v>13.99</v>
      </c>
      <c r="Q227">
        <v>11.05</v>
      </c>
    </row>
    <row r="228" spans="3:17" x14ac:dyDescent="0.25">
      <c r="C228" s="7">
        <v>42759</v>
      </c>
      <c r="D228">
        <v>150.81</v>
      </c>
      <c r="E228">
        <v>170.36</v>
      </c>
      <c r="F228">
        <v>233.68</v>
      </c>
      <c r="G228">
        <v>140.11000000000001</v>
      </c>
      <c r="H228">
        <v>143.97999999999999</v>
      </c>
      <c r="I228">
        <v>58.96</v>
      </c>
      <c r="J228">
        <v>50.485900000000001</v>
      </c>
      <c r="K228">
        <v>417.88</v>
      </c>
      <c r="L228">
        <v>32.9</v>
      </c>
      <c r="M228">
        <v>86.115499999999997</v>
      </c>
      <c r="N228">
        <v>90.11</v>
      </c>
      <c r="O228">
        <v>46.45</v>
      </c>
      <c r="P228">
        <v>13.58</v>
      </c>
      <c r="Q228">
        <v>11.05</v>
      </c>
    </row>
    <row r="229" spans="3:17" x14ac:dyDescent="0.25">
      <c r="C229" s="7">
        <v>42760</v>
      </c>
      <c r="D229">
        <v>153.04400000000001</v>
      </c>
      <c r="E229">
        <v>171.57</v>
      </c>
      <c r="F229">
        <v>237.25</v>
      </c>
      <c r="G229">
        <v>139.52000000000001</v>
      </c>
      <c r="H229">
        <v>146.12</v>
      </c>
      <c r="I229">
        <v>59.78</v>
      </c>
      <c r="J229">
        <v>50.466000000000001</v>
      </c>
      <c r="K229">
        <v>419.54</v>
      </c>
      <c r="L229">
        <v>32.85</v>
      </c>
      <c r="M229">
        <v>84.173900000000003</v>
      </c>
      <c r="N229">
        <v>91.15</v>
      </c>
      <c r="O229">
        <v>47.84</v>
      </c>
      <c r="P229">
        <v>13.99</v>
      </c>
      <c r="Q229">
        <v>10.95</v>
      </c>
    </row>
    <row r="230" spans="3:17" x14ac:dyDescent="0.25">
      <c r="C230" s="7">
        <v>42761</v>
      </c>
      <c r="D230">
        <v>151.93199999999999</v>
      </c>
      <c r="E230">
        <v>171.09</v>
      </c>
      <c r="F230">
        <v>239.58</v>
      </c>
      <c r="G230">
        <v>138.96</v>
      </c>
      <c r="H230">
        <v>145.55000000000001</v>
      </c>
      <c r="I230">
        <v>59.53</v>
      </c>
      <c r="J230">
        <v>50.048699999999997</v>
      </c>
      <c r="K230">
        <v>418.73</v>
      </c>
      <c r="L230">
        <v>32.799999999999997</v>
      </c>
      <c r="M230">
        <v>83.656199999999998</v>
      </c>
      <c r="N230">
        <v>90.01</v>
      </c>
      <c r="O230">
        <v>48.21</v>
      </c>
      <c r="P230">
        <v>13.62</v>
      </c>
      <c r="Q230">
        <v>10.5</v>
      </c>
    </row>
    <row r="231" spans="3:17" x14ac:dyDescent="0.25">
      <c r="C231" s="7">
        <v>42762</v>
      </c>
      <c r="D231">
        <v>156.084</v>
      </c>
      <c r="E231">
        <v>175.28</v>
      </c>
      <c r="F231">
        <v>236.95</v>
      </c>
      <c r="G231">
        <v>142.44999999999999</v>
      </c>
      <c r="H231">
        <v>145.18</v>
      </c>
      <c r="I231">
        <v>59.29</v>
      </c>
      <c r="J231">
        <v>49.85</v>
      </c>
      <c r="K231">
        <v>416.6</v>
      </c>
      <c r="L231">
        <v>32.9</v>
      </c>
      <c r="M231">
        <v>84.193799999999996</v>
      </c>
      <c r="N231">
        <v>87.97</v>
      </c>
      <c r="O231">
        <v>48.14</v>
      </c>
      <c r="P231">
        <v>13.47</v>
      </c>
      <c r="Q231">
        <v>10.199999999999999</v>
      </c>
    </row>
    <row r="232" spans="3:17" x14ac:dyDescent="0.25">
      <c r="C232" s="7">
        <v>42765</v>
      </c>
      <c r="D232">
        <v>153.37200000000001</v>
      </c>
      <c r="E232">
        <v>174.82</v>
      </c>
      <c r="F232">
        <v>233.9</v>
      </c>
      <c r="G232">
        <v>141.22</v>
      </c>
      <c r="H232">
        <v>144.88</v>
      </c>
      <c r="I232">
        <v>58.8</v>
      </c>
      <c r="J232">
        <v>50.2</v>
      </c>
      <c r="K232">
        <v>417.95</v>
      </c>
      <c r="L232">
        <v>32.85</v>
      </c>
      <c r="M232">
        <v>83.307699999999997</v>
      </c>
      <c r="N232">
        <v>88.44</v>
      </c>
      <c r="O232">
        <v>47.73</v>
      </c>
      <c r="P232">
        <v>13.33</v>
      </c>
      <c r="Q232">
        <v>10.25</v>
      </c>
    </row>
    <row r="233" spans="3:17" x14ac:dyDescent="0.25">
      <c r="C233" s="7">
        <v>42766</v>
      </c>
      <c r="D233">
        <v>155.607</v>
      </c>
      <c r="E233">
        <v>177.29</v>
      </c>
      <c r="F233">
        <v>229.32</v>
      </c>
      <c r="G233">
        <v>140.71</v>
      </c>
      <c r="H233">
        <v>147.56</v>
      </c>
      <c r="I233">
        <v>58.93</v>
      </c>
      <c r="J233">
        <v>49.68</v>
      </c>
      <c r="K233">
        <v>421.44</v>
      </c>
      <c r="L233">
        <v>33.5</v>
      </c>
      <c r="M233">
        <v>83.447100000000006</v>
      </c>
      <c r="N233">
        <v>88.43</v>
      </c>
      <c r="O233">
        <v>47.84</v>
      </c>
      <c r="P233">
        <v>13.78</v>
      </c>
      <c r="Q233">
        <v>10.55</v>
      </c>
    </row>
    <row r="234" spans="3:17" x14ac:dyDescent="0.25">
      <c r="C234" s="7">
        <v>42767</v>
      </c>
      <c r="D234">
        <v>158.57599999999999</v>
      </c>
      <c r="E234">
        <v>178.97</v>
      </c>
      <c r="F234">
        <v>230.67</v>
      </c>
      <c r="G234">
        <v>140.78</v>
      </c>
      <c r="H234">
        <v>146.09</v>
      </c>
      <c r="I234">
        <v>58.85</v>
      </c>
      <c r="J234">
        <v>49.62</v>
      </c>
      <c r="K234">
        <v>420.23</v>
      </c>
      <c r="L234">
        <v>33.299999999999997</v>
      </c>
      <c r="M234">
        <v>83.004000000000005</v>
      </c>
      <c r="N234">
        <v>87.37</v>
      </c>
      <c r="O234">
        <v>48.46</v>
      </c>
      <c r="P234">
        <v>13.73</v>
      </c>
      <c r="Q234">
        <v>10.15</v>
      </c>
    </row>
    <row r="235" spans="3:17" x14ac:dyDescent="0.25">
      <c r="C235" s="7">
        <v>42768</v>
      </c>
      <c r="D235">
        <v>158.48699999999999</v>
      </c>
      <c r="E235">
        <v>177.97</v>
      </c>
      <c r="F235">
        <v>230.41</v>
      </c>
      <c r="G235">
        <v>139.19999999999999</v>
      </c>
      <c r="H235">
        <v>145.57</v>
      </c>
      <c r="I235">
        <v>58.49</v>
      </c>
      <c r="J235">
        <v>49</v>
      </c>
      <c r="K235">
        <v>423.3</v>
      </c>
      <c r="L235">
        <v>33.1</v>
      </c>
      <c r="M235">
        <v>83.0886</v>
      </c>
      <c r="N235">
        <v>76.61</v>
      </c>
      <c r="O235">
        <v>48.21</v>
      </c>
      <c r="P235">
        <v>14.31</v>
      </c>
      <c r="Q235">
        <v>10.25</v>
      </c>
    </row>
    <row r="236" spans="3:17" x14ac:dyDescent="0.25">
      <c r="C236" s="7">
        <v>42769</v>
      </c>
      <c r="D236">
        <v>166.38200000000001</v>
      </c>
      <c r="E236">
        <v>179.37</v>
      </c>
      <c r="F236">
        <v>240.95</v>
      </c>
      <c r="G236">
        <v>140.25</v>
      </c>
      <c r="H236">
        <v>151.02000000000001</v>
      </c>
      <c r="I236">
        <v>59.05</v>
      </c>
      <c r="J236">
        <v>49.04</v>
      </c>
      <c r="K236">
        <v>404.08</v>
      </c>
      <c r="L236">
        <v>33.15</v>
      </c>
      <c r="M236">
        <v>84.233699999999999</v>
      </c>
      <c r="N236">
        <v>76.17</v>
      </c>
      <c r="O236">
        <v>55.28</v>
      </c>
      <c r="P236">
        <v>14.22</v>
      </c>
      <c r="Q236">
        <v>10.3</v>
      </c>
    </row>
    <row r="237" spans="3:17" x14ac:dyDescent="0.25">
      <c r="C237" s="7">
        <v>42772</v>
      </c>
      <c r="D237">
        <v>165.43899999999999</v>
      </c>
      <c r="E237">
        <v>178.36</v>
      </c>
      <c r="F237">
        <v>239.98</v>
      </c>
      <c r="G237">
        <v>140.97</v>
      </c>
      <c r="H237">
        <v>149.63999999999999</v>
      </c>
      <c r="I237">
        <v>58.86</v>
      </c>
      <c r="J237">
        <v>50.39</v>
      </c>
      <c r="K237">
        <v>395.59</v>
      </c>
      <c r="L237">
        <v>33.049999999999997</v>
      </c>
      <c r="M237">
        <v>84.044499999999999</v>
      </c>
      <c r="N237">
        <v>76.53</v>
      </c>
      <c r="O237">
        <v>54.12</v>
      </c>
      <c r="P237">
        <v>14.59</v>
      </c>
      <c r="Q237">
        <v>10.3</v>
      </c>
    </row>
    <row r="238" spans="3:17" x14ac:dyDescent="0.25">
      <c r="C238" s="7">
        <v>42773</v>
      </c>
      <c r="D238">
        <v>165.67699999999999</v>
      </c>
      <c r="E238">
        <v>178.81</v>
      </c>
      <c r="F238">
        <v>239.62</v>
      </c>
      <c r="G238">
        <v>144</v>
      </c>
      <c r="H238">
        <v>150.15</v>
      </c>
      <c r="I238">
        <v>58.69</v>
      </c>
      <c r="J238">
        <v>49.81</v>
      </c>
      <c r="K238">
        <v>398.64</v>
      </c>
      <c r="L238">
        <v>32.299999999999997</v>
      </c>
      <c r="M238">
        <v>84.602099999999993</v>
      </c>
      <c r="N238">
        <v>75.98</v>
      </c>
      <c r="O238">
        <v>53.58</v>
      </c>
      <c r="P238">
        <v>14.25</v>
      </c>
      <c r="Q238">
        <v>10.15</v>
      </c>
    </row>
    <row r="239" spans="3:17" x14ac:dyDescent="0.25">
      <c r="C239" s="7">
        <v>42774</v>
      </c>
      <c r="D239">
        <v>166.96799999999999</v>
      </c>
      <c r="E239">
        <v>178.06</v>
      </c>
      <c r="F239">
        <v>237.73</v>
      </c>
      <c r="G239">
        <v>144.74</v>
      </c>
      <c r="H239">
        <v>151.88999999999999</v>
      </c>
      <c r="I239">
        <v>58.47</v>
      </c>
      <c r="J239">
        <v>49.82</v>
      </c>
      <c r="K239">
        <v>402.94</v>
      </c>
      <c r="L239">
        <v>31.75</v>
      </c>
      <c r="M239">
        <v>83.626300000000001</v>
      </c>
      <c r="N239">
        <v>77.5</v>
      </c>
      <c r="O239">
        <v>53.94</v>
      </c>
      <c r="P239">
        <v>14.68</v>
      </c>
      <c r="Q239">
        <v>10.1</v>
      </c>
    </row>
    <row r="240" spans="3:17" x14ac:dyDescent="0.25">
      <c r="C240" s="7">
        <v>42775</v>
      </c>
      <c r="D240">
        <v>166.32300000000001</v>
      </c>
      <c r="E240">
        <v>177.81</v>
      </c>
      <c r="F240">
        <v>241.55</v>
      </c>
      <c r="G240">
        <v>144.13999999999999</v>
      </c>
      <c r="H240">
        <v>155.49</v>
      </c>
      <c r="I240">
        <v>59.03</v>
      </c>
      <c r="J240">
        <v>50.25</v>
      </c>
      <c r="K240">
        <v>415.31</v>
      </c>
      <c r="L240">
        <v>32.700000000000003</v>
      </c>
      <c r="M240">
        <v>85.209400000000002</v>
      </c>
      <c r="N240">
        <v>77.98</v>
      </c>
      <c r="O240">
        <v>54</v>
      </c>
      <c r="P240">
        <v>14.92</v>
      </c>
      <c r="Q240">
        <v>10.199999999999999</v>
      </c>
    </row>
    <row r="241" spans="3:17" x14ac:dyDescent="0.25">
      <c r="C241" s="7">
        <v>42776</v>
      </c>
      <c r="D241">
        <v>166.74</v>
      </c>
      <c r="E241">
        <v>178.03</v>
      </c>
      <c r="F241">
        <v>242.72</v>
      </c>
      <c r="G241">
        <v>144.82</v>
      </c>
      <c r="H241">
        <v>155.29</v>
      </c>
      <c r="I241">
        <v>59.75</v>
      </c>
      <c r="J241">
        <v>50.34</v>
      </c>
      <c r="K241">
        <v>413.36</v>
      </c>
      <c r="L241">
        <v>32.25</v>
      </c>
      <c r="M241">
        <v>86.185199999999995</v>
      </c>
      <c r="N241">
        <v>79.61</v>
      </c>
      <c r="O241">
        <v>53.76</v>
      </c>
      <c r="P241">
        <v>15.04</v>
      </c>
      <c r="Q241">
        <v>10.3</v>
      </c>
    </row>
    <row r="242" spans="3:17" x14ac:dyDescent="0.25">
      <c r="C242" s="7">
        <v>42779</v>
      </c>
      <c r="D242">
        <v>167.66</v>
      </c>
      <c r="E242">
        <v>178.55</v>
      </c>
      <c r="F242">
        <v>246.27</v>
      </c>
      <c r="G242">
        <v>143.19999999999999</v>
      </c>
      <c r="H242">
        <v>156.22999999999999</v>
      </c>
      <c r="I242">
        <v>59.89</v>
      </c>
      <c r="J242">
        <v>50.13</v>
      </c>
      <c r="K242">
        <v>414.14</v>
      </c>
      <c r="L242">
        <v>32.450000000000003</v>
      </c>
      <c r="M242">
        <v>83.885199999999998</v>
      </c>
      <c r="N242">
        <v>79.34</v>
      </c>
      <c r="O242">
        <v>53.81</v>
      </c>
      <c r="P242">
        <v>14.97</v>
      </c>
      <c r="Q242">
        <v>10.5</v>
      </c>
    </row>
    <row r="243" spans="3:17" x14ac:dyDescent="0.25">
      <c r="C243" s="7">
        <v>42780</v>
      </c>
      <c r="D243">
        <v>168.05</v>
      </c>
      <c r="E243">
        <v>178.77</v>
      </c>
      <c r="F243">
        <v>249.46</v>
      </c>
      <c r="G243">
        <v>140.82</v>
      </c>
      <c r="H243">
        <v>156.91</v>
      </c>
      <c r="I243">
        <v>59.85</v>
      </c>
      <c r="J243">
        <v>50.39</v>
      </c>
      <c r="K243">
        <v>419.54</v>
      </c>
      <c r="L243">
        <v>32.75</v>
      </c>
      <c r="M243">
        <v>83.148399999999995</v>
      </c>
      <c r="N243">
        <v>79.489999999999995</v>
      </c>
      <c r="O243">
        <v>54.08</v>
      </c>
      <c r="P243">
        <v>15.98</v>
      </c>
      <c r="Q243">
        <v>10.9</v>
      </c>
    </row>
    <row r="244" spans="3:17" x14ac:dyDescent="0.25">
      <c r="C244" s="7">
        <v>42781</v>
      </c>
      <c r="D244">
        <v>171.79</v>
      </c>
      <c r="E244">
        <v>180.09</v>
      </c>
      <c r="F244">
        <v>250.54</v>
      </c>
      <c r="G244">
        <v>142.27000000000001</v>
      </c>
      <c r="H244">
        <v>155.35</v>
      </c>
      <c r="I244">
        <v>60.24</v>
      </c>
      <c r="J244">
        <v>50.46</v>
      </c>
      <c r="K244">
        <v>423.34</v>
      </c>
      <c r="L244">
        <v>33</v>
      </c>
      <c r="M244">
        <v>83.307699999999997</v>
      </c>
      <c r="N244">
        <v>79.17</v>
      </c>
      <c r="O244">
        <v>55.01</v>
      </c>
      <c r="P244">
        <v>16.86</v>
      </c>
      <c r="Q244">
        <v>10.85</v>
      </c>
    </row>
    <row r="245" spans="3:17" x14ac:dyDescent="0.25">
      <c r="C245" s="7">
        <v>42782</v>
      </c>
      <c r="D245">
        <v>172.11</v>
      </c>
      <c r="E245">
        <v>180.62</v>
      </c>
      <c r="F245">
        <v>249.44</v>
      </c>
      <c r="G245">
        <v>142.01</v>
      </c>
      <c r="H245">
        <v>152.93</v>
      </c>
      <c r="I245">
        <v>60.31</v>
      </c>
      <c r="J245">
        <v>50.61</v>
      </c>
      <c r="K245">
        <v>424.76</v>
      </c>
      <c r="L245">
        <v>33</v>
      </c>
      <c r="M245">
        <v>83.924999999999997</v>
      </c>
      <c r="N245">
        <v>78.47</v>
      </c>
      <c r="O245">
        <v>54.06</v>
      </c>
      <c r="P245">
        <v>16.22</v>
      </c>
      <c r="Q245">
        <v>10.55</v>
      </c>
    </row>
    <row r="246" spans="3:17" x14ac:dyDescent="0.25">
      <c r="C246" s="7">
        <v>42783</v>
      </c>
      <c r="D246">
        <v>173.29</v>
      </c>
      <c r="E246">
        <v>180.9</v>
      </c>
      <c r="F246">
        <v>250.38</v>
      </c>
      <c r="G246">
        <v>142.22</v>
      </c>
      <c r="H246">
        <v>154.76</v>
      </c>
      <c r="I246">
        <v>60.46</v>
      </c>
      <c r="J246">
        <v>50.71</v>
      </c>
      <c r="K246">
        <v>427.61</v>
      </c>
      <c r="L246">
        <v>33</v>
      </c>
      <c r="M246">
        <v>82.31</v>
      </c>
      <c r="N246">
        <v>78.39</v>
      </c>
      <c r="O246">
        <v>54.62</v>
      </c>
      <c r="P246">
        <v>16.04</v>
      </c>
      <c r="Q246">
        <v>10.25</v>
      </c>
    </row>
    <row r="247" spans="3:17" x14ac:dyDescent="0.25">
      <c r="C247" s="7">
        <v>42787</v>
      </c>
      <c r="D247">
        <v>173.14</v>
      </c>
      <c r="E247">
        <v>182.02</v>
      </c>
      <c r="F247">
        <v>251.76</v>
      </c>
      <c r="G247">
        <v>142.6</v>
      </c>
      <c r="H247">
        <v>155.80000000000001</v>
      </c>
      <c r="I247">
        <v>60.79</v>
      </c>
      <c r="J247">
        <v>50.87</v>
      </c>
      <c r="K247">
        <v>432.36</v>
      </c>
      <c r="L247">
        <v>32.85</v>
      </c>
      <c r="M247">
        <v>81.98</v>
      </c>
      <c r="N247">
        <v>78.19</v>
      </c>
      <c r="O247">
        <v>55.12</v>
      </c>
      <c r="P247">
        <v>16.399999999999999</v>
      </c>
      <c r="Q247">
        <v>10.199999999999999</v>
      </c>
    </row>
    <row r="248" spans="3:17" x14ac:dyDescent="0.25">
      <c r="C248" s="7">
        <v>42788</v>
      </c>
      <c r="D248">
        <v>172.61</v>
      </c>
      <c r="E248">
        <v>181.95</v>
      </c>
      <c r="F248">
        <v>251.73</v>
      </c>
      <c r="G248">
        <v>143.86000000000001</v>
      </c>
      <c r="H248">
        <v>155.37</v>
      </c>
      <c r="I248">
        <v>60.71</v>
      </c>
      <c r="J248">
        <v>50.87</v>
      </c>
      <c r="K248">
        <v>427.61</v>
      </c>
      <c r="L248">
        <v>32.9</v>
      </c>
      <c r="M248">
        <v>82.21</v>
      </c>
      <c r="N248">
        <v>78.11</v>
      </c>
      <c r="O248">
        <v>54.03</v>
      </c>
      <c r="P248">
        <v>16.350000000000001</v>
      </c>
      <c r="Q248">
        <v>10.1</v>
      </c>
    </row>
    <row r="249" spans="3:17" x14ac:dyDescent="0.25">
      <c r="C249" s="7">
        <v>42789</v>
      </c>
      <c r="D249">
        <v>174.01</v>
      </c>
      <c r="E249">
        <v>182.3</v>
      </c>
      <c r="F249">
        <v>251.19</v>
      </c>
      <c r="G249">
        <v>142.78</v>
      </c>
      <c r="H249">
        <v>152.74</v>
      </c>
      <c r="I249">
        <v>60.72</v>
      </c>
      <c r="J249">
        <v>49.79</v>
      </c>
      <c r="K249">
        <v>422.38</v>
      </c>
      <c r="L249">
        <v>32.4</v>
      </c>
      <c r="M249">
        <v>81.5</v>
      </c>
      <c r="N249">
        <v>78.650000000000006</v>
      </c>
      <c r="O249">
        <v>53.37</v>
      </c>
      <c r="P249">
        <v>16.579999999999998</v>
      </c>
      <c r="Q249">
        <v>9.9</v>
      </c>
    </row>
    <row r="250" spans="3:17" x14ac:dyDescent="0.25">
      <c r="C250" s="7">
        <v>42790</v>
      </c>
      <c r="D250">
        <v>173.84</v>
      </c>
      <c r="E250">
        <v>182.13</v>
      </c>
      <c r="F250">
        <v>248.44200000000001</v>
      </c>
      <c r="G250">
        <v>142.16999999999999</v>
      </c>
      <c r="H250">
        <v>150.91499999999999</v>
      </c>
      <c r="I250">
        <v>59.97</v>
      </c>
      <c r="J250">
        <v>49.51</v>
      </c>
      <c r="K250">
        <v>412.5</v>
      </c>
      <c r="L250">
        <v>32.25</v>
      </c>
      <c r="M250">
        <v>81.5</v>
      </c>
      <c r="N250">
        <v>78.790000000000006</v>
      </c>
      <c r="O250">
        <v>52.45</v>
      </c>
      <c r="P250">
        <v>16.414999999999999</v>
      </c>
      <c r="Q250">
        <v>9.85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11"/>
  <sheetViews>
    <sheetView workbookViewId="0">
      <selection activeCell="E3" sqref="A1:Q211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42488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46</v>
      </c>
      <c r="P1" t="s">
        <v>47</v>
      </c>
      <c r="Q1" t="s">
        <v>48</v>
      </c>
    </row>
    <row r="2" spans="1:17" ht="14.45" x14ac:dyDescent="0.35">
      <c r="A2" s="3" t="s">
        <v>110</v>
      </c>
      <c r="B2" s="4">
        <f ca="1">TODAY()</f>
        <v>42790</v>
      </c>
      <c r="D2" t="str">
        <f>D1&amp;" equity"</f>
        <v>AAPL equity</v>
      </c>
      <c r="E2" t="str">
        <f t="shared" ref="E2:Q2" si="0">E1&amp;" equity"</f>
        <v>COH equity</v>
      </c>
      <c r="F2" t="str">
        <f t="shared" si="0"/>
        <v>IR equity</v>
      </c>
      <c r="G2" t="str">
        <f t="shared" si="0"/>
        <v>SYK equity</v>
      </c>
      <c r="H2" t="str">
        <f t="shared" si="0"/>
        <v>TMO equity</v>
      </c>
      <c r="I2" t="str">
        <f t="shared" si="0"/>
        <v>WYNN equity</v>
      </c>
      <c r="J2" t="str">
        <f t="shared" si="0"/>
        <v>SKX equity</v>
      </c>
      <c r="K2" t="str">
        <f t="shared" si="0"/>
        <v>BWLD equity</v>
      </c>
      <c r="L2" t="str">
        <f t="shared" si="0"/>
        <v>CRS equity</v>
      </c>
      <c r="M2" t="str">
        <f t="shared" si="0"/>
        <v>CMG equity</v>
      </c>
      <c r="N2" t="str">
        <f t="shared" si="0"/>
        <v>IBM equity</v>
      </c>
      <c r="O2" t="str">
        <f t="shared" si="0"/>
        <v>ILMN equity</v>
      </c>
      <c r="P2" t="str">
        <f t="shared" si="0"/>
        <v>INTC equity</v>
      </c>
      <c r="Q2" t="str">
        <f t="shared" si="0"/>
        <v>HRB equity</v>
      </c>
    </row>
    <row r="3" spans="1:17" thickBot="1" x14ac:dyDescent="0.4">
      <c r="A3" s="5"/>
      <c r="B3" s="6" t="s">
        <v>111</v>
      </c>
      <c r="C3" s="7">
        <f ca="1">_xll.BDH(D2,B3,B1,B2,"cols=2;rows=209")</f>
        <v>42488</v>
      </c>
      <c r="D3">
        <v>92.866799999999998</v>
      </c>
      <c r="E3">
        <f ca="1">_xll.BDH(E2,$B$3,$B$1,$B$2,"dts=h","cols=1;rows=209")</f>
        <v>40.138300000000001</v>
      </c>
      <c r="F3">
        <f ca="1">_xll.BDH(F2,$B$3,$B$1,$B$2,"dts=h","cols=1;rows=209")</f>
        <v>64.360200000000006</v>
      </c>
      <c r="G3">
        <f ca="1">_xll.BDH(G2,$B$3,$B$1,$B$2,"dts=h","cols=1;rows=209")</f>
        <v>108.4623</v>
      </c>
      <c r="H3">
        <f ca="1">_xll.BDH(H2,$B$3,$B$1,$B$2,"dts=h","cols=1;rows=209")</f>
        <v>144.87799999999999</v>
      </c>
      <c r="I3">
        <f ca="1">_xll.BDH(I2,$B$3,$B$1,$B$2,"dts=h","cols=1;rows=209")</f>
        <v>87.332700000000003</v>
      </c>
      <c r="J3">
        <f ca="1">_xll.BDH(J2,$B$3,$B$1,$B$2,"dts=h","cols=1;rows=209")</f>
        <v>33.4</v>
      </c>
      <c r="K3">
        <f ca="1">_xll.BDH(K2,$B$3,$B$1,$B$2,"dts=h","cols=1;rows=209")</f>
        <v>131.56</v>
      </c>
      <c r="L3">
        <f ca="1">_xll.BDH(L2,$B$3,$B$1,$B$2,"dts=h","cols=1;rows=209")</f>
        <v>35.220100000000002</v>
      </c>
      <c r="M3">
        <f ca="1">_xll.BDH(M2,$B$3,$B$1,$B$2,"dts=h","cols=1;rows=209")</f>
        <v>423.4</v>
      </c>
      <c r="N3">
        <f ca="1">_xll.BDH(N2,$B$3,$B$1,$B$2,"dts=h","cols=1;rows=209")</f>
        <v>141.9958</v>
      </c>
      <c r="O3">
        <f ca="1">_xll.BDH(O2,$B$3,$B$1,$B$2,"dts=h","cols=1;rows=209")</f>
        <v>135.75</v>
      </c>
      <c r="P3">
        <f ca="1">_xll.BDH(P2,$B$3,$B$1,$B$2,"dts=h","cols=1;rows=209")</f>
        <v>30.1662</v>
      </c>
      <c r="Q3">
        <f ca="1">_xll.BDH(Q2,$B$3,$B$1,$B$2,"dts=h","cols=1;rows=209")</f>
        <v>20.401499999999999</v>
      </c>
    </row>
    <row r="4" spans="1:17" x14ac:dyDescent="0.25">
      <c r="C4" s="7">
        <v>42489</v>
      </c>
      <c r="D4">
        <v>91.799300000000002</v>
      </c>
      <c r="E4">
        <v>39.222700000000003</v>
      </c>
      <c r="F4">
        <v>64.567099999999996</v>
      </c>
      <c r="G4">
        <v>107.9178</v>
      </c>
      <c r="H4">
        <v>143.81100000000001</v>
      </c>
      <c r="I4">
        <v>86.432199999999995</v>
      </c>
      <c r="J4">
        <v>33.049999999999997</v>
      </c>
      <c r="K4">
        <v>133.66</v>
      </c>
      <c r="L4">
        <v>34.933999999999997</v>
      </c>
      <c r="M4">
        <v>420.97</v>
      </c>
      <c r="N4">
        <v>140.90479999999999</v>
      </c>
      <c r="O4">
        <v>134.99</v>
      </c>
      <c r="P4">
        <v>29.3613</v>
      </c>
      <c r="Q4">
        <v>19.6538</v>
      </c>
    </row>
    <row r="5" spans="1:17" x14ac:dyDescent="0.25">
      <c r="C5" s="7">
        <v>42492</v>
      </c>
      <c r="D5">
        <v>91.701400000000007</v>
      </c>
      <c r="E5">
        <v>40.264899999999997</v>
      </c>
      <c r="F5">
        <v>65.158199999999994</v>
      </c>
      <c r="G5">
        <v>108.83840000000001</v>
      </c>
      <c r="H5">
        <v>146.054</v>
      </c>
      <c r="I5">
        <v>92.285700000000006</v>
      </c>
      <c r="J5">
        <v>33.9</v>
      </c>
      <c r="K5">
        <v>136.91</v>
      </c>
      <c r="L5">
        <v>35.131300000000003</v>
      </c>
      <c r="M5">
        <v>433.5</v>
      </c>
      <c r="N5">
        <v>140.25800000000001</v>
      </c>
      <c r="O5">
        <v>135.91999999999999</v>
      </c>
      <c r="P5">
        <v>29.6813</v>
      </c>
      <c r="Q5">
        <v>19.634399999999999</v>
      </c>
    </row>
    <row r="6" spans="1:17" x14ac:dyDescent="0.25">
      <c r="C6" s="7">
        <v>42493</v>
      </c>
      <c r="D6">
        <v>93.209500000000006</v>
      </c>
      <c r="E6">
        <v>39.651299999999999</v>
      </c>
      <c r="F6">
        <v>65.020300000000006</v>
      </c>
      <c r="G6">
        <v>108.0762</v>
      </c>
      <c r="H6">
        <v>144.429</v>
      </c>
      <c r="I6">
        <v>92.452100000000002</v>
      </c>
      <c r="J6">
        <v>32.659999999999997</v>
      </c>
      <c r="K6">
        <v>135.38</v>
      </c>
      <c r="L6">
        <v>33.187800000000003</v>
      </c>
      <c r="M6">
        <v>437.95</v>
      </c>
      <c r="N6">
        <v>139.15729999999999</v>
      </c>
      <c r="O6">
        <v>133.65</v>
      </c>
      <c r="P6">
        <v>29.4389</v>
      </c>
      <c r="Q6">
        <v>19.702400000000001</v>
      </c>
    </row>
    <row r="7" spans="1:17" x14ac:dyDescent="0.25">
      <c r="C7" s="7">
        <v>42494</v>
      </c>
      <c r="D7">
        <v>92.24</v>
      </c>
      <c r="E7">
        <v>39.3688</v>
      </c>
      <c r="F7">
        <v>63.8874</v>
      </c>
      <c r="G7">
        <v>107.502</v>
      </c>
      <c r="H7">
        <v>144.11000000000001</v>
      </c>
      <c r="I7">
        <v>89.300200000000004</v>
      </c>
      <c r="J7">
        <v>32.799999999999997</v>
      </c>
      <c r="K7">
        <v>133.22999999999999</v>
      </c>
      <c r="L7">
        <v>32.921399999999998</v>
      </c>
      <c r="M7">
        <v>433.3</v>
      </c>
      <c r="N7">
        <v>139.2731</v>
      </c>
      <c r="O7">
        <v>134.97</v>
      </c>
      <c r="P7">
        <v>29.194400000000002</v>
      </c>
      <c r="Q7">
        <v>19.624700000000001</v>
      </c>
    </row>
    <row r="8" spans="1:17" x14ac:dyDescent="0.25">
      <c r="C8" s="7">
        <v>42495</v>
      </c>
      <c r="D8">
        <v>91.865600000000001</v>
      </c>
      <c r="E8">
        <v>38.589599999999997</v>
      </c>
      <c r="F8">
        <v>63.8874</v>
      </c>
      <c r="G8">
        <v>109.0166</v>
      </c>
      <c r="H8">
        <v>144.69800000000001</v>
      </c>
      <c r="I8">
        <v>87.724299999999999</v>
      </c>
      <c r="J8">
        <v>31.54</v>
      </c>
      <c r="K8">
        <v>131.97999999999999</v>
      </c>
      <c r="L8">
        <v>32.309699999999999</v>
      </c>
      <c r="M8">
        <v>435</v>
      </c>
      <c r="N8">
        <v>141.41659999999999</v>
      </c>
      <c r="O8">
        <v>138.9</v>
      </c>
      <c r="P8">
        <v>29.243300000000001</v>
      </c>
      <c r="Q8">
        <v>19.4499</v>
      </c>
    </row>
    <row r="9" spans="1:17" x14ac:dyDescent="0.25">
      <c r="C9" s="7">
        <v>42496</v>
      </c>
      <c r="D9">
        <v>91.353300000000004</v>
      </c>
      <c r="E9">
        <v>38.872100000000003</v>
      </c>
      <c r="F9">
        <v>64.557299999999998</v>
      </c>
      <c r="G9">
        <v>110.09569999999999</v>
      </c>
      <c r="H9">
        <v>146.523</v>
      </c>
      <c r="I9">
        <v>89.280600000000007</v>
      </c>
      <c r="J9">
        <v>31.43</v>
      </c>
      <c r="K9">
        <v>133.30000000000001</v>
      </c>
      <c r="L9">
        <v>32.891800000000003</v>
      </c>
      <c r="M9">
        <v>433.81</v>
      </c>
      <c r="N9">
        <v>143.5806</v>
      </c>
      <c r="O9">
        <v>140.71</v>
      </c>
      <c r="P9">
        <v>29.380199999999999</v>
      </c>
      <c r="Q9">
        <v>19.1295</v>
      </c>
    </row>
    <row r="10" spans="1:17" x14ac:dyDescent="0.25">
      <c r="C10" s="7">
        <v>42499</v>
      </c>
      <c r="D10">
        <v>91.422300000000007</v>
      </c>
      <c r="E10">
        <v>39.631799999999998</v>
      </c>
      <c r="F10">
        <v>64.281400000000005</v>
      </c>
      <c r="G10">
        <v>110.2046</v>
      </c>
      <c r="H10">
        <v>147.011</v>
      </c>
      <c r="I10">
        <v>87.724299999999999</v>
      </c>
      <c r="J10">
        <v>32.159999999999997</v>
      </c>
      <c r="K10">
        <v>134.91</v>
      </c>
      <c r="L10">
        <v>30.030799999999999</v>
      </c>
      <c r="M10">
        <v>453.17</v>
      </c>
      <c r="N10">
        <v>143.6294</v>
      </c>
      <c r="O10">
        <v>141.76</v>
      </c>
      <c r="P10">
        <v>29.145499999999998</v>
      </c>
      <c r="Q10">
        <v>19.275099999999998</v>
      </c>
    </row>
    <row r="11" spans="1:17" x14ac:dyDescent="0.25">
      <c r="C11" s="7">
        <v>42500</v>
      </c>
      <c r="D11">
        <v>92.043000000000006</v>
      </c>
      <c r="E11">
        <v>39.553899999999999</v>
      </c>
      <c r="F11">
        <v>65.355199999999996</v>
      </c>
      <c r="G11">
        <v>110.63030000000001</v>
      </c>
      <c r="H11">
        <v>148.37700000000001</v>
      </c>
      <c r="I11">
        <v>92.040999999999997</v>
      </c>
      <c r="J11">
        <v>31.98</v>
      </c>
      <c r="K11">
        <v>136.33000000000001</v>
      </c>
      <c r="L11">
        <v>31.185099999999998</v>
      </c>
      <c r="M11">
        <v>455.59</v>
      </c>
      <c r="N11">
        <v>146.19319999999999</v>
      </c>
      <c r="O11">
        <v>142.84</v>
      </c>
      <c r="P11">
        <v>29.478000000000002</v>
      </c>
      <c r="Q11">
        <v>19.430499999999999</v>
      </c>
    </row>
    <row r="12" spans="1:17" x14ac:dyDescent="0.25">
      <c r="C12" s="7">
        <v>42501</v>
      </c>
      <c r="D12">
        <v>91.1464</v>
      </c>
      <c r="E12">
        <v>37.187100000000001</v>
      </c>
      <c r="F12">
        <v>64.961200000000005</v>
      </c>
      <c r="G12">
        <v>110.363</v>
      </c>
      <c r="H12">
        <v>147.52000000000001</v>
      </c>
      <c r="I12">
        <v>90.993600000000001</v>
      </c>
      <c r="J12">
        <v>30.68</v>
      </c>
      <c r="K12">
        <v>133.59</v>
      </c>
      <c r="L12">
        <v>30.681899999999999</v>
      </c>
      <c r="M12">
        <v>454</v>
      </c>
      <c r="N12">
        <v>145.19880000000001</v>
      </c>
      <c r="O12">
        <v>138.86000000000001</v>
      </c>
      <c r="P12">
        <v>29.399799999999999</v>
      </c>
      <c r="Q12">
        <v>18.8964</v>
      </c>
    </row>
    <row r="13" spans="1:17" x14ac:dyDescent="0.25">
      <c r="C13" s="7">
        <v>42502</v>
      </c>
      <c r="D13">
        <v>89.008399999999995</v>
      </c>
      <c r="E13">
        <v>37.021500000000003</v>
      </c>
      <c r="F13">
        <v>64.941500000000005</v>
      </c>
      <c r="G13">
        <v>110.6996</v>
      </c>
      <c r="H13">
        <v>148.46700000000001</v>
      </c>
      <c r="I13">
        <v>91.443899999999999</v>
      </c>
      <c r="J13">
        <v>31.44</v>
      </c>
      <c r="K13">
        <v>134.49</v>
      </c>
      <c r="L13">
        <v>30.4254</v>
      </c>
      <c r="M13">
        <v>457.01</v>
      </c>
      <c r="N13">
        <v>145.0916</v>
      </c>
      <c r="O13">
        <v>136.94</v>
      </c>
      <c r="P13">
        <v>29.106400000000001</v>
      </c>
      <c r="Q13">
        <v>18.954699999999999</v>
      </c>
    </row>
    <row r="14" spans="1:17" x14ac:dyDescent="0.25">
      <c r="C14" s="7">
        <v>42503</v>
      </c>
      <c r="D14">
        <v>89.185699999999997</v>
      </c>
      <c r="E14">
        <v>36.329900000000002</v>
      </c>
      <c r="F14">
        <v>64.616399999999999</v>
      </c>
      <c r="G14">
        <v>109.7987</v>
      </c>
      <c r="H14">
        <v>147.44</v>
      </c>
      <c r="I14">
        <v>88.521100000000004</v>
      </c>
      <c r="J14">
        <v>30.99</v>
      </c>
      <c r="K14">
        <v>134.71</v>
      </c>
      <c r="L14">
        <v>30.2972</v>
      </c>
      <c r="M14">
        <v>458.35</v>
      </c>
      <c r="N14">
        <v>143.99979999999999</v>
      </c>
      <c r="O14">
        <v>136.91999999999999</v>
      </c>
      <c r="P14">
        <v>29.2531</v>
      </c>
      <c r="Q14">
        <v>19.2363</v>
      </c>
    </row>
    <row r="15" spans="1:17" x14ac:dyDescent="0.25">
      <c r="C15" s="7">
        <v>42506</v>
      </c>
      <c r="D15">
        <v>92.496200000000002</v>
      </c>
      <c r="E15">
        <v>36.6708</v>
      </c>
      <c r="F15">
        <v>65.345399999999998</v>
      </c>
      <c r="G15">
        <v>111.2243</v>
      </c>
      <c r="H15">
        <v>149.78299999999999</v>
      </c>
      <c r="I15">
        <v>89.436300000000003</v>
      </c>
      <c r="J15">
        <v>31.04</v>
      </c>
      <c r="K15">
        <v>137.27000000000001</v>
      </c>
      <c r="L15">
        <v>30.1492</v>
      </c>
      <c r="M15">
        <v>444.56</v>
      </c>
      <c r="N15">
        <v>145.696</v>
      </c>
      <c r="O15">
        <v>140.4</v>
      </c>
      <c r="P15">
        <v>29.7225</v>
      </c>
      <c r="Q15">
        <v>19.401299999999999</v>
      </c>
    </row>
    <row r="16" spans="1:17" x14ac:dyDescent="0.25">
      <c r="C16" s="7">
        <v>42507</v>
      </c>
      <c r="D16">
        <v>92.111900000000006</v>
      </c>
      <c r="E16">
        <v>36.8949</v>
      </c>
      <c r="F16">
        <v>64.655799999999999</v>
      </c>
      <c r="G16">
        <v>109.0364</v>
      </c>
      <c r="H16">
        <v>148.36699999999999</v>
      </c>
      <c r="I16">
        <v>89.780699999999996</v>
      </c>
      <c r="J16">
        <v>30.08</v>
      </c>
      <c r="K16">
        <v>136.5</v>
      </c>
      <c r="L16">
        <v>30.099799999999998</v>
      </c>
      <c r="M16">
        <v>446.08</v>
      </c>
      <c r="N16">
        <v>144.27279999999999</v>
      </c>
      <c r="O16">
        <v>138.77000000000001</v>
      </c>
      <c r="P16">
        <v>29.3215</v>
      </c>
      <c r="Q16">
        <v>19.847999999999999</v>
      </c>
    </row>
    <row r="17" spans="3:17" x14ac:dyDescent="0.25">
      <c r="C17" s="7">
        <v>42508</v>
      </c>
      <c r="D17">
        <v>93.166200000000003</v>
      </c>
      <c r="E17">
        <v>36.407899999999998</v>
      </c>
      <c r="F17">
        <v>64.232200000000006</v>
      </c>
      <c r="G17">
        <v>108.75920000000001</v>
      </c>
      <c r="H17">
        <v>149.65299999999999</v>
      </c>
      <c r="I17">
        <v>87.044899999999998</v>
      </c>
      <c r="J17">
        <v>29.03</v>
      </c>
      <c r="K17">
        <v>137.12</v>
      </c>
      <c r="L17">
        <v>28.827200000000001</v>
      </c>
      <c r="M17">
        <v>448.61</v>
      </c>
      <c r="N17">
        <v>143.6294</v>
      </c>
      <c r="O17">
        <v>140.22999999999999</v>
      </c>
      <c r="P17">
        <v>29.331299999999999</v>
      </c>
      <c r="Q17">
        <v>19.828600000000002</v>
      </c>
    </row>
    <row r="18" spans="3:17" x14ac:dyDescent="0.25">
      <c r="C18" s="7">
        <v>42509</v>
      </c>
      <c r="D18">
        <v>92.811499999999995</v>
      </c>
      <c r="E18">
        <v>37.109099999999998</v>
      </c>
      <c r="F18">
        <v>63.059800000000003</v>
      </c>
      <c r="G18">
        <v>108.393</v>
      </c>
      <c r="H18">
        <v>147.96799999999999</v>
      </c>
      <c r="I18">
        <v>87.044899999999998</v>
      </c>
      <c r="J18">
        <v>29.44</v>
      </c>
      <c r="K18">
        <v>137.22999999999999</v>
      </c>
      <c r="L18">
        <v>29.537500000000001</v>
      </c>
      <c r="M18">
        <v>450.64</v>
      </c>
      <c r="N18">
        <v>141.2801</v>
      </c>
      <c r="O18">
        <v>138.03</v>
      </c>
      <c r="P18">
        <v>28.979199999999999</v>
      </c>
      <c r="Q18">
        <v>19.5761</v>
      </c>
    </row>
    <row r="19" spans="3:17" x14ac:dyDescent="0.25">
      <c r="C19" s="7">
        <v>42510</v>
      </c>
      <c r="D19">
        <v>93.816400000000002</v>
      </c>
      <c r="E19">
        <v>38.112400000000001</v>
      </c>
      <c r="F19">
        <v>63.247</v>
      </c>
      <c r="G19">
        <v>109.14530000000001</v>
      </c>
      <c r="H19">
        <v>148.39699999999999</v>
      </c>
      <c r="I19">
        <v>87.546800000000005</v>
      </c>
      <c r="J19">
        <v>29.98</v>
      </c>
      <c r="K19">
        <v>140.36000000000001</v>
      </c>
      <c r="L19">
        <v>29.636199999999999</v>
      </c>
      <c r="M19">
        <v>449.92</v>
      </c>
      <c r="N19">
        <v>143.54169999999999</v>
      </c>
      <c r="O19">
        <v>140.51</v>
      </c>
      <c r="P19">
        <v>29.4878</v>
      </c>
      <c r="Q19">
        <v>19.974299999999999</v>
      </c>
    </row>
    <row r="20" spans="3:17" x14ac:dyDescent="0.25">
      <c r="C20" s="7">
        <v>42513</v>
      </c>
      <c r="D20">
        <v>95.008600000000001</v>
      </c>
      <c r="E20">
        <v>37.868899999999996</v>
      </c>
      <c r="F20">
        <v>63.621400000000001</v>
      </c>
      <c r="G20">
        <v>109.1651</v>
      </c>
      <c r="H20">
        <v>148.387</v>
      </c>
      <c r="I20">
        <v>90.026700000000005</v>
      </c>
      <c r="J20">
        <v>29.67</v>
      </c>
      <c r="K20">
        <v>139.55000000000001</v>
      </c>
      <c r="L20">
        <v>30.267600000000002</v>
      </c>
      <c r="M20">
        <v>456.44</v>
      </c>
      <c r="N20">
        <v>143.0737</v>
      </c>
      <c r="O20">
        <v>139.83000000000001</v>
      </c>
      <c r="P20">
        <v>29.566099999999999</v>
      </c>
      <c r="Q20">
        <v>19.4693</v>
      </c>
    </row>
    <row r="21" spans="3:17" x14ac:dyDescent="0.25">
      <c r="C21" s="7">
        <v>42514</v>
      </c>
      <c r="D21">
        <v>96.456900000000005</v>
      </c>
      <c r="E21">
        <v>38.453299999999999</v>
      </c>
      <c r="F21">
        <v>64.576999999999998</v>
      </c>
      <c r="G21">
        <v>110.55110000000001</v>
      </c>
      <c r="H21">
        <v>150.22200000000001</v>
      </c>
      <c r="I21">
        <v>91.739099999999993</v>
      </c>
      <c r="J21">
        <v>29.58</v>
      </c>
      <c r="K21">
        <v>142.09</v>
      </c>
      <c r="L21">
        <v>30.504300000000001</v>
      </c>
      <c r="M21">
        <v>457.33</v>
      </c>
      <c r="N21">
        <v>144.57499999999999</v>
      </c>
      <c r="O21">
        <v>143.47999999999999</v>
      </c>
      <c r="P21">
        <v>30.377800000000001</v>
      </c>
      <c r="Q21">
        <v>19.7898</v>
      </c>
    </row>
    <row r="22" spans="3:17" x14ac:dyDescent="0.25">
      <c r="C22" s="7">
        <v>42515</v>
      </c>
      <c r="D22">
        <v>98.151600000000002</v>
      </c>
      <c r="E22">
        <v>38.482500000000002</v>
      </c>
      <c r="F22">
        <v>65.305999999999997</v>
      </c>
      <c r="G22">
        <v>110.7491</v>
      </c>
      <c r="H22">
        <v>150.69999999999999</v>
      </c>
      <c r="I22">
        <v>95.114599999999996</v>
      </c>
      <c r="J22">
        <v>29.72</v>
      </c>
      <c r="K22">
        <v>141.19</v>
      </c>
      <c r="L22">
        <v>31.579699999999999</v>
      </c>
      <c r="M22">
        <v>458.04</v>
      </c>
      <c r="N22">
        <v>147.8698</v>
      </c>
      <c r="O22">
        <v>143.55000000000001</v>
      </c>
      <c r="P22">
        <v>30.700600000000001</v>
      </c>
      <c r="Q22">
        <v>19.935400000000001</v>
      </c>
    </row>
    <row r="23" spans="3:17" x14ac:dyDescent="0.25">
      <c r="C23" s="7">
        <v>42516</v>
      </c>
      <c r="D23">
        <v>98.929900000000004</v>
      </c>
      <c r="E23">
        <v>38.307200000000002</v>
      </c>
      <c r="F23">
        <v>65.296099999999996</v>
      </c>
      <c r="G23">
        <v>110.462</v>
      </c>
      <c r="H23">
        <v>150.74</v>
      </c>
      <c r="I23">
        <v>93.116900000000001</v>
      </c>
      <c r="J23">
        <v>30.19</v>
      </c>
      <c r="K23">
        <v>141.15</v>
      </c>
      <c r="L23">
        <v>31.7178</v>
      </c>
      <c r="M23">
        <v>452.03</v>
      </c>
      <c r="N23">
        <v>148.6009</v>
      </c>
      <c r="O23">
        <v>143.12</v>
      </c>
      <c r="P23">
        <v>30.798400000000001</v>
      </c>
      <c r="Q23">
        <v>20.110199999999999</v>
      </c>
    </row>
    <row r="24" spans="3:17" x14ac:dyDescent="0.25">
      <c r="C24" s="7">
        <v>42517</v>
      </c>
      <c r="D24">
        <v>98.870800000000003</v>
      </c>
      <c r="E24">
        <v>38.570099999999996</v>
      </c>
      <c r="F24">
        <v>65.493200000000002</v>
      </c>
      <c r="G24">
        <v>110.65009999999999</v>
      </c>
      <c r="H24">
        <v>151.667</v>
      </c>
      <c r="I24">
        <v>94.435599999999994</v>
      </c>
      <c r="J24">
        <v>30.68</v>
      </c>
      <c r="K24">
        <v>144.15</v>
      </c>
      <c r="L24">
        <v>31.3034</v>
      </c>
      <c r="M24">
        <v>445.41</v>
      </c>
      <c r="N24">
        <v>148.99090000000001</v>
      </c>
      <c r="O24">
        <v>143.85</v>
      </c>
      <c r="P24">
        <v>30.8766</v>
      </c>
      <c r="Q24">
        <v>20.3627</v>
      </c>
    </row>
    <row r="25" spans="3:17" x14ac:dyDescent="0.25">
      <c r="C25" s="7">
        <v>42521</v>
      </c>
      <c r="D25">
        <v>98.388000000000005</v>
      </c>
      <c r="E25">
        <v>38.394799999999996</v>
      </c>
      <c r="F25">
        <v>65.818299999999994</v>
      </c>
      <c r="G25">
        <v>110.0462</v>
      </c>
      <c r="H25">
        <v>151.30799999999999</v>
      </c>
      <c r="I25">
        <v>94.652100000000004</v>
      </c>
      <c r="J25">
        <v>31.17</v>
      </c>
      <c r="K25">
        <v>145.38999999999999</v>
      </c>
      <c r="L25">
        <v>31.609300000000001</v>
      </c>
      <c r="M25">
        <v>441.96</v>
      </c>
      <c r="N25">
        <v>149.8682</v>
      </c>
      <c r="O25">
        <v>144.83000000000001</v>
      </c>
      <c r="P25">
        <v>30.8962</v>
      </c>
      <c r="Q25">
        <v>20.741399999999999</v>
      </c>
    </row>
    <row r="26" spans="3:17" x14ac:dyDescent="0.25">
      <c r="C26" s="7">
        <v>42522</v>
      </c>
      <c r="D26">
        <v>97.008700000000005</v>
      </c>
      <c r="E26">
        <v>38.647799999999997</v>
      </c>
      <c r="F26">
        <v>65.512900000000002</v>
      </c>
      <c r="G26">
        <v>110.5412</v>
      </c>
      <c r="H26">
        <v>152.59399999999999</v>
      </c>
      <c r="I26">
        <v>95.193299999999994</v>
      </c>
      <c r="J26">
        <v>31.47</v>
      </c>
      <c r="K26">
        <v>145.41</v>
      </c>
      <c r="L26">
        <v>31.6783</v>
      </c>
      <c r="M26">
        <v>432.59</v>
      </c>
      <c r="N26">
        <v>148.66919999999999</v>
      </c>
      <c r="O26">
        <v>145.78</v>
      </c>
      <c r="P26">
        <v>30.964600000000001</v>
      </c>
      <c r="Q26">
        <v>20.954999999999998</v>
      </c>
    </row>
    <row r="27" spans="3:17" x14ac:dyDescent="0.25">
      <c r="C27" s="7">
        <v>42523</v>
      </c>
      <c r="D27">
        <v>96.279600000000002</v>
      </c>
      <c r="E27">
        <v>39.0702</v>
      </c>
      <c r="F27">
        <v>65.581800000000001</v>
      </c>
      <c r="G27">
        <v>111.5312</v>
      </c>
      <c r="H27">
        <v>153.083</v>
      </c>
      <c r="I27">
        <v>97.830799999999996</v>
      </c>
      <c r="J27">
        <v>31.66</v>
      </c>
      <c r="K27">
        <v>146.22999999999999</v>
      </c>
      <c r="L27">
        <v>32.073</v>
      </c>
      <c r="M27">
        <v>443.49</v>
      </c>
      <c r="N27">
        <v>149.6343</v>
      </c>
      <c r="O27">
        <v>147.1</v>
      </c>
      <c r="P27">
        <v>31.0624</v>
      </c>
      <c r="Q27">
        <v>21.091000000000001</v>
      </c>
    </row>
    <row r="28" spans="3:17" x14ac:dyDescent="0.25">
      <c r="C28" s="7">
        <v>42524</v>
      </c>
      <c r="D28">
        <v>96.476600000000005</v>
      </c>
      <c r="E28">
        <v>38.1173</v>
      </c>
      <c r="F28">
        <v>64.823300000000003</v>
      </c>
      <c r="G28">
        <v>112.4222</v>
      </c>
      <c r="H28">
        <v>152.405</v>
      </c>
      <c r="I28">
        <v>96.935199999999995</v>
      </c>
      <c r="J28">
        <v>31.84</v>
      </c>
      <c r="K28">
        <v>146.1</v>
      </c>
      <c r="L28">
        <v>32.161799999999999</v>
      </c>
      <c r="M28">
        <v>433.94</v>
      </c>
      <c r="N28">
        <v>149.03960000000001</v>
      </c>
      <c r="O28">
        <v>145.54</v>
      </c>
      <c r="P28">
        <v>30.9255</v>
      </c>
      <c r="Q28">
        <v>21.032699999999998</v>
      </c>
    </row>
    <row r="29" spans="3:17" x14ac:dyDescent="0.25">
      <c r="C29" s="7">
        <v>42527</v>
      </c>
      <c r="D29">
        <v>97.176199999999994</v>
      </c>
      <c r="E29">
        <v>37.704700000000003</v>
      </c>
      <c r="F29">
        <v>64.921800000000005</v>
      </c>
      <c r="G29">
        <v>112.3925</v>
      </c>
      <c r="H29">
        <v>152.72399999999999</v>
      </c>
      <c r="I29">
        <v>97.122200000000007</v>
      </c>
      <c r="J29">
        <v>31.56</v>
      </c>
      <c r="K29">
        <v>147.22999999999999</v>
      </c>
      <c r="L29">
        <v>33.108800000000002</v>
      </c>
      <c r="M29">
        <v>445.27</v>
      </c>
      <c r="N29">
        <v>148.8836</v>
      </c>
      <c r="O29">
        <v>147.6</v>
      </c>
      <c r="P29">
        <v>30.984200000000001</v>
      </c>
      <c r="Q29">
        <v>20.964700000000001</v>
      </c>
    </row>
    <row r="30" spans="3:17" x14ac:dyDescent="0.25">
      <c r="C30" s="7">
        <v>42528</v>
      </c>
      <c r="D30">
        <v>97.570300000000003</v>
      </c>
      <c r="E30">
        <v>38.461100000000002</v>
      </c>
      <c r="F30">
        <v>64.862700000000004</v>
      </c>
      <c r="G30">
        <v>111.4619</v>
      </c>
      <c r="H30">
        <v>152.22499999999999</v>
      </c>
      <c r="I30">
        <v>99.503799999999998</v>
      </c>
      <c r="J30">
        <v>31.29</v>
      </c>
      <c r="K30">
        <v>147.34</v>
      </c>
      <c r="L30">
        <v>33.5627</v>
      </c>
      <c r="M30">
        <v>433.39</v>
      </c>
      <c r="N30">
        <v>149.46850000000001</v>
      </c>
      <c r="O30">
        <v>144.94999999999999</v>
      </c>
      <c r="P30">
        <v>31.1798</v>
      </c>
      <c r="Q30">
        <v>20.896699999999999</v>
      </c>
    </row>
    <row r="31" spans="3:17" x14ac:dyDescent="0.25">
      <c r="C31" s="7">
        <v>42529</v>
      </c>
      <c r="D31">
        <v>97.4816</v>
      </c>
      <c r="E31">
        <v>38.529899999999998</v>
      </c>
      <c r="F31">
        <v>65.179500000000004</v>
      </c>
      <c r="G31">
        <v>113.14490000000001</v>
      </c>
      <c r="H31">
        <v>153.67099999999999</v>
      </c>
      <c r="I31">
        <v>99.710400000000007</v>
      </c>
      <c r="J31">
        <v>30.34</v>
      </c>
      <c r="K31">
        <v>148.63999999999999</v>
      </c>
      <c r="L31">
        <v>34.164499999999997</v>
      </c>
      <c r="M31">
        <v>429.2</v>
      </c>
      <c r="N31">
        <v>150.1217</v>
      </c>
      <c r="O31">
        <v>145.26</v>
      </c>
      <c r="P31">
        <v>31.189599999999999</v>
      </c>
      <c r="Q31">
        <v>20.401499999999999</v>
      </c>
    </row>
    <row r="32" spans="3:17" x14ac:dyDescent="0.25">
      <c r="C32" s="7">
        <v>42530</v>
      </c>
      <c r="D32">
        <v>98.181100000000001</v>
      </c>
      <c r="E32">
        <v>37.960099999999997</v>
      </c>
      <c r="F32">
        <v>65.031000000000006</v>
      </c>
      <c r="G32">
        <v>114.17440000000001</v>
      </c>
      <c r="H32">
        <v>153.68100000000001</v>
      </c>
      <c r="I32">
        <v>99.188900000000004</v>
      </c>
      <c r="J32">
        <v>30.65</v>
      </c>
      <c r="K32">
        <v>148.33000000000001</v>
      </c>
      <c r="L32">
        <v>33.592300000000002</v>
      </c>
      <c r="M32">
        <v>415.79</v>
      </c>
      <c r="N32">
        <v>149.55629999999999</v>
      </c>
      <c r="O32">
        <v>143.41999999999999</v>
      </c>
      <c r="P32">
        <v>31.238499999999998</v>
      </c>
      <c r="Q32">
        <v>20.9162</v>
      </c>
    </row>
    <row r="33" spans="3:17" x14ac:dyDescent="0.25">
      <c r="C33" s="7">
        <v>42531</v>
      </c>
      <c r="D33">
        <v>97.373199999999997</v>
      </c>
      <c r="E33">
        <v>37.183999999999997</v>
      </c>
      <c r="F33">
        <v>63.843000000000004</v>
      </c>
      <c r="G33">
        <v>113.4122</v>
      </c>
      <c r="H33">
        <v>151.33799999999999</v>
      </c>
      <c r="I33">
        <v>98.854299999999995</v>
      </c>
      <c r="J33">
        <v>29.75</v>
      </c>
      <c r="K33">
        <v>145.63</v>
      </c>
      <c r="L33">
        <v>33.0792</v>
      </c>
      <c r="M33">
        <v>405.26</v>
      </c>
      <c r="N33">
        <v>148.53270000000001</v>
      </c>
      <c r="O33">
        <v>141.62</v>
      </c>
      <c r="P33">
        <v>31.336300000000001</v>
      </c>
      <c r="Q33">
        <v>23.528300000000002</v>
      </c>
    </row>
    <row r="34" spans="3:17" x14ac:dyDescent="0.25">
      <c r="C34" s="7">
        <v>42534</v>
      </c>
      <c r="D34">
        <v>95.905199999999994</v>
      </c>
      <c r="E34">
        <v>37.134900000000002</v>
      </c>
      <c r="F34">
        <v>62.912399999999998</v>
      </c>
      <c r="G34">
        <v>113.29340000000001</v>
      </c>
      <c r="H34">
        <v>150.21</v>
      </c>
      <c r="I34">
        <v>98.558999999999997</v>
      </c>
      <c r="J34">
        <v>29.05</v>
      </c>
      <c r="K34">
        <v>144.28</v>
      </c>
      <c r="L34">
        <v>32.891800000000003</v>
      </c>
      <c r="M34">
        <v>394</v>
      </c>
      <c r="N34">
        <v>147.47020000000001</v>
      </c>
      <c r="O34">
        <v>139.71</v>
      </c>
      <c r="P34">
        <v>31.4634</v>
      </c>
      <c r="Q34">
        <v>23.062200000000001</v>
      </c>
    </row>
    <row r="35" spans="3:17" x14ac:dyDescent="0.25">
      <c r="C35" s="7">
        <v>42535</v>
      </c>
      <c r="D35">
        <v>96.023399999999995</v>
      </c>
      <c r="E35">
        <v>36.790999999999997</v>
      </c>
      <c r="F35">
        <v>63.021299999999997</v>
      </c>
      <c r="G35">
        <v>114.26349999999999</v>
      </c>
      <c r="H35">
        <v>147.67599999999999</v>
      </c>
      <c r="I35">
        <v>99.926900000000003</v>
      </c>
      <c r="J35">
        <v>29.07</v>
      </c>
      <c r="K35">
        <v>145.87</v>
      </c>
      <c r="L35">
        <v>32.526800000000001</v>
      </c>
      <c r="M35">
        <v>395.27</v>
      </c>
      <c r="N35">
        <v>147.25569999999999</v>
      </c>
      <c r="O35">
        <v>137.77000000000001</v>
      </c>
      <c r="P35">
        <v>31.434100000000001</v>
      </c>
      <c r="Q35">
        <v>23.100999999999999</v>
      </c>
    </row>
    <row r="36" spans="3:17" x14ac:dyDescent="0.25">
      <c r="C36" s="7">
        <v>42536</v>
      </c>
      <c r="D36">
        <v>95.708100000000002</v>
      </c>
      <c r="E36">
        <v>37.645699999999998</v>
      </c>
      <c r="F36">
        <v>63.674700000000001</v>
      </c>
      <c r="G36">
        <v>113.1944</v>
      </c>
      <c r="H36">
        <v>147.107</v>
      </c>
      <c r="I36">
        <v>99.986000000000004</v>
      </c>
      <c r="J36">
        <v>29.24</v>
      </c>
      <c r="K36">
        <v>143.77000000000001</v>
      </c>
      <c r="L36">
        <v>33.010199999999998</v>
      </c>
      <c r="M36">
        <v>390.31</v>
      </c>
      <c r="N36">
        <v>146.8853</v>
      </c>
      <c r="O36">
        <v>136.72999999999999</v>
      </c>
      <c r="P36">
        <v>30.915700000000001</v>
      </c>
      <c r="Q36">
        <v>22.994199999999999</v>
      </c>
    </row>
    <row r="37" spans="3:17" x14ac:dyDescent="0.25">
      <c r="C37" s="7">
        <v>42537</v>
      </c>
      <c r="D37">
        <v>96.112099999999998</v>
      </c>
      <c r="E37">
        <v>37.616300000000003</v>
      </c>
      <c r="F37">
        <v>63.9024</v>
      </c>
      <c r="G37">
        <v>113.4716</v>
      </c>
      <c r="H37">
        <v>146.92699999999999</v>
      </c>
      <c r="I37">
        <v>99.592299999999994</v>
      </c>
      <c r="J37">
        <v>28.97</v>
      </c>
      <c r="K37">
        <v>142.79</v>
      </c>
      <c r="L37">
        <v>33.296300000000002</v>
      </c>
      <c r="M37">
        <v>393.55</v>
      </c>
      <c r="N37">
        <v>147.25569999999999</v>
      </c>
      <c r="O37">
        <v>136.34</v>
      </c>
      <c r="P37">
        <v>30.994</v>
      </c>
      <c r="Q37">
        <v>22.994199999999999</v>
      </c>
    </row>
    <row r="38" spans="3:17" x14ac:dyDescent="0.25">
      <c r="C38" s="7">
        <v>42538</v>
      </c>
      <c r="D38">
        <v>93.924800000000005</v>
      </c>
      <c r="E38">
        <v>38.156599999999997</v>
      </c>
      <c r="F38">
        <v>64.486500000000007</v>
      </c>
      <c r="G38">
        <v>113.23399999999999</v>
      </c>
      <c r="H38">
        <v>145.93899999999999</v>
      </c>
      <c r="I38">
        <v>101.55070000000001</v>
      </c>
      <c r="J38">
        <v>28.99</v>
      </c>
      <c r="K38">
        <v>143.04</v>
      </c>
      <c r="L38">
        <v>33.592300000000002</v>
      </c>
      <c r="M38">
        <v>397.27</v>
      </c>
      <c r="N38">
        <v>148.16229999999999</v>
      </c>
      <c r="O38">
        <v>137.05000000000001</v>
      </c>
      <c r="P38">
        <v>31.0624</v>
      </c>
      <c r="Q38">
        <v>22.759</v>
      </c>
    </row>
    <row r="39" spans="3:17" x14ac:dyDescent="0.25">
      <c r="C39" s="7">
        <v>42541</v>
      </c>
      <c r="D39">
        <v>93.6982</v>
      </c>
      <c r="E39">
        <v>38.706699999999998</v>
      </c>
      <c r="F39">
        <v>65.308199999999999</v>
      </c>
      <c r="G39">
        <v>114.9268</v>
      </c>
      <c r="H39">
        <v>148.065</v>
      </c>
      <c r="I39">
        <v>98.696799999999996</v>
      </c>
      <c r="J39">
        <v>29.54</v>
      </c>
      <c r="K39">
        <v>144.33000000000001</v>
      </c>
      <c r="L39">
        <v>34.401200000000003</v>
      </c>
      <c r="M39">
        <v>396.94</v>
      </c>
      <c r="N39">
        <v>149.7415</v>
      </c>
      <c r="O39">
        <v>140.1</v>
      </c>
      <c r="P39">
        <v>31.4634</v>
      </c>
      <c r="Q39">
        <v>22.3081</v>
      </c>
    </row>
    <row r="40" spans="3:17" x14ac:dyDescent="0.25">
      <c r="C40" s="7">
        <v>42542</v>
      </c>
      <c r="D40">
        <v>94.496300000000005</v>
      </c>
      <c r="E40">
        <v>39.698999999999998</v>
      </c>
      <c r="F40">
        <v>64.743899999999996</v>
      </c>
      <c r="G40">
        <v>115.2931</v>
      </c>
      <c r="H40">
        <v>148.60400000000001</v>
      </c>
      <c r="I40">
        <v>100.1926</v>
      </c>
      <c r="J40">
        <v>29.44</v>
      </c>
      <c r="K40">
        <v>141.74</v>
      </c>
      <c r="L40">
        <v>33.296300000000002</v>
      </c>
      <c r="M40">
        <v>391.96</v>
      </c>
      <c r="N40">
        <v>150.1704</v>
      </c>
      <c r="O40">
        <v>139.05000000000001</v>
      </c>
      <c r="P40">
        <v>31.610199999999999</v>
      </c>
      <c r="Q40">
        <v>22.141500000000001</v>
      </c>
    </row>
    <row r="41" spans="3:17" x14ac:dyDescent="0.25">
      <c r="C41" s="7">
        <v>42543</v>
      </c>
      <c r="D41">
        <v>94.141599999999997</v>
      </c>
      <c r="E41">
        <v>39.581099999999999</v>
      </c>
      <c r="F41">
        <v>64.704300000000003</v>
      </c>
      <c r="G41">
        <v>115.4515</v>
      </c>
      <c r="H41">
        <v>149.542</v>
      </c>
      <c r="I41">
        <v>99.12</v>
      </c>
      <c r="J41">
        <v>29.06</v>
      </c>
      <c r="K41">
        <v>141</v>
      </c>
      <c r="L41">
        <v>32.7438</v>
      </c>
      <c r="M41">
        <v>392.99</v>
      </c>
      <c r="N41">
        <v>149.06890000000001</v>
      </c>
      <c r="O41">
        <v>140.88999999999999</v>
      </c>
      <c r="P41">
        <v>31.5808</v>
      </c>
      <c r="Q41">
        <v>22.151299999999999</v>
      </c>
    </row>
    <row r="42" spans="3:17" x14ac:dyDescent="0.25">
      <c r="C42" s="7">
        <v>42544</v>
      </c>
      <c r="D42">
        <v>94.683499999999995</v>
      </c>
      <c r="E42">
        <v>39.718600000000002</v>
      </c>
      <c r="F42">
        <v>65.624899999999997</v>
      </c>
      <c r="G42">
        <v>117.1939</v>
      </c>
      <c r="H42">
        <v>151.827</v>
      </c>
      <c r="I42">
        <v>100.0844</v>
      </c>
      <c r="J42">
        <v>29.3</v>
      </c>
      <c r="K42">
        <v>144.02000000000001</v>
      </c>
      <c r="L42">
        <v>33.829000000000001</v>
      </c>
      <c r="M42">
        <v>408.89</v>
      </c>
      <c r="N42">
        <v>151.43770000000001</v>
      </c>
      <c r="O42">
        <v>146.59</v>
      </c>
      <c r="P42">
        <v>32.2654</v>
      </c>
      <c r="Q42">
        <v>22.3963</v>
      </c>
    </row>
    <row r="43" spans="3:17" x14ac:dyDescent="0.25">
      <c r="C43" s="7">
        <v>42545</v>
      </c>
      <c r="D43">
        <v>92.023300000000006</v>
      </c>
      <c r="E43">
        <v>37.802900000000001</v>
      </c>
      <c r="F43">
        <v>62.2393</v>
      </c>
      <c r="G43">
        <v>115.4218</v>
      </c>
      <c r="H43">
        <v>145.05099999999999</v>
      </c>
      <c r="I43">
        <v>90.823899999999995</v>
      </c>
      <c r="J43">
        <v>28.2</v>
      </c>
      <c r="K43">
        <v>144.01</v>
      </c>
      <c r="L43">
        <v>30.770700000000001</v>
      </c>
      <c r="M43">
        <v>400.73</v>
      </c>
      <c r="N43">
        <v>142.89830000000001</v>
      </c>
      <c r="O43">
        <v>138.91</v>
      </c>
      <c r="P43">
        <v>30.857099999999999</v>
      </c>
      <c r="Q43">
        <v>21.788599999999999</v>
      </c>
    </row>
    <row r="44" spans="3:17" x14ac:dyDescent="0.25">
      <c r="C44" s="7">
        <v>42548</v>
      </c>
      <c r="D44">
        <v>90.683300000000003</v>
      </c>
      <c r="E44">
        <v>36.7517</v>
      </c>
      <c r="F44">
        <v>58.586300000000001</v>
      </c>
      <c r="G44">
        <v>113.63</v>
      </c>
      <c r="H44">
        <v>140.63999999999999</v>
      </c>
      <c r="I44">
        <v>86.296999999999997</v>
      </c>
      <c r="J44">
        <v>27.26</v>
      </c>
      <c r="K44">
        <v>139.01</v>
      </c>
      <c r="L44">
        <v>29.892700000000001</v>
      </c>
      <c r="M44">
        <v>388.78</v>
      </c>
      <c r="N44">
        <v>139.8861</v>
      </c>
      <c r="O44">
        <v>135.47999999999999</v>
      </c>
      <c r="P44">
        <v>30.045300000000001</v>
      </c>
      <c r="Q44">
        <v>21.298500000000001</v>
      </c>
    </row>
    <row r="45" spans="3:17" x14ac:dyDescent="0.25">
      <c r="C45" s="7">
        <v>42549</v>
      </c>
      <c r="D45">
        <v>92.210499999999996</v>
      </c>
      <c r="E45">
        <v>37.861899999999999</v>
      </c>
      <c r="F45">
        <v>59.704900000000002</v>
      </c>
      <c r="G45">
        <v>115.1795</v>
      </c>
      <c r="H45">
        <v>142.85599999999999</v>
      </c>
      <c r="I45">
        <v>86.877600000000001</v>
      </c>
      <c r="J45">
        <v>28.16</v>
      </c>
      <c r="K45">
        <v>139.68</v>
      </c>
      <c r="L45">
        <v>30.4254</v>
      </c>
      <c r="M45">
        <v>391.67</v>
      </c>
      <c r="N45">
        <v>142.0307</v>
      </c>
      <c r="O45">
        <v>135.01</v>
      </c>
      <c r="P45">
        <v>30.504999999999999</v>
      </c>
      <c r="Q45">
        <v>21.876799999999999</v>
      </c>
    </row>
    <row r="46" spans="3:17" x14ac:dyDescent="0.25">
      <c r="C46" s="7">
        <v>42550</v>
      </c>
      <c r="D46">
        <v>93.008499999999998</v>
      </c>
      <c r="E46">
        <v>39.1586</v>
      </c>
      <c r="F46">
        <v>61.2196</v>
      </c>
      <c r="G46">
        <v>118.0103</v>
      </c>
      <c r="H46">
        <v>144.86099999999999</v>
      </c>
      <c r="I46">
        <v>89.829899999999995</v>
      </c>
      <c r="J46">
        <v>30.04</v>
      </c>
      <c r="K46">
        <v>141.93</v>
      </c>
      <c r="L46">
        <v>30.9483</v>
      </c>
      <c r="M46">
        <v>409.49</v>
      </c>
      <c r="N46">
        <v>144.72120000000001</v>
      </c>
      <c r="O46">
        <v>137.58000000000001</v>
      </c>
      <c r="P46">
        <v>31.2287</v>
      </c>
      <c r="Q46">
        <v>22.317900000000002</v>
      </c>
    </row>
    <row r="47" spans="3:17" x14ac:dyDescent="0.25">
      <c r="C47" s="7">
        <v>42551</v>
      </c>
      <c r="D47">
        <v>94.190799999999996</v>
      </c>
      <c r="E47">
        <v>40.023200000000003</v>
      </c>
      <c r="F47">
        <v>63.0411</v>
      </c>
      <c r="G47">
        <v>119.0234</v>
      </c>
      <c r="H47">
        <v>147.45599999999999</v>
      </c>
      <c r="I47">
        <v>89.200100000000006</v>
      </c>
      <c r="J47">
        <v>29.72</v>
      </c>
      <c r="K47">
        <v>138.94999999999999</v>
      </c>
      <c r="L47">
        <v>32.487299999999998</v>
      </c>
      <c r="M47">
        <v>402.76</v>
      </c>
      <c r="N47">
        <v>147.95760000000001</v>
      </c>
      <c r="O47">
        <v>140.38</v>
      </c>
      <c r="P47">
        <v>32.079599999999999</v>
      </c>
      <c r="Q47">
        <v>22.543299999999999</v>
      </c>
    </row>
    <row r="48" spans="3:17" x14ac:dyDescent="0.25">
      <c r="C48" s="7">
        <v>42552</v>
      </c>
      <c r="D48">
        <v>94.476600000000005</v>
      </c>
      <c r="E48">
        <v>40.013300000000001</v>
      </c>
      <c r="F48">
        <v>63.367800000000003</v>
      </c>
      <c r="G48">
        <v>119.59950000000001</v>
      </c>
      <c r="H48">
        <v>148.923</v>
      </c>
      <c r="I48">
        <v>90.331800000000001</v>
      </c>
      <c r="J48">
        <v>29.38</v>
      </c>
      <c r="K48">
        <v>140.47999999999999</v>
      </c>
      <c r="L48">
        <v>33.316000000000003</v>
      </c>
      <c r="M48">
        <v>393.91</v>
      </c>
      <c r="N48">
        <v>148.51320000000001</v>
      </c>
      <c r="O48">
        <v>140.72999999999999</v>
      </c>
      <c r="P48">
        <v>32.030700000000003</v>
      </c>
      <c r="Q48">
        <v>22.915800000000001</v>
      </c>
    </row>
    <row r="49" spans="3:17" x14ac:dyDescent="0.25">
      <c r="C49" s="7">
        <v>42556</v>
      </c>
      <c r="D49">
        <v>93.589799999999997</v>
      </c>
      <c r="E49">
        <v>39.2667</v>
      </c>
      <c r="F49">
        <v>62.447200000000002</v>
      </c>
      <c r="G49">
        <v>120.39409999999999</v>
      </c>
      <c r="H49">
        <v>146.947</v>
      </c>
      <c r="I49">
        <v>87.684600000000003</v>
      </c>
      <c r="J49">
        <v>29.01</v>
      </c>
      <c r="K49">
        <v>137.52000000000001</v>
      </c>
      <c r="L49">
        <v>32.438000000000002</v>
      </c>
      <c r="M49">
        <v>396.38</v>
      </c>
      <c r="N49">
        <v>147.86009999999999</v>
      </c>
      <c r="O49">
        <v>138.66999999999999</v>
      </c>
      <c r="P49">
        <v>31.962199999999999</v>
      </c>
      <c r="Q49">
        <v>22.631499999999999</v>
      </c>
    </row>
    <row r="50" spans="3:17" x14ac:dyDescent="0.25">
      <c r="C50" s="7">
        <v>42557</v>
      </c>
      <c r="D50">
        <v>94.121899999999997</v>
      </c>
      <c r="E50">
        <v>39.315800000000003</v>
      </c>
      <c r="F50">
        <v>63.417299999999997</v>
      </c>
      <c r="G50">
        <v>120.2749</v>
      </c>
      <c r="H50">
        <v>148.803</v>
      </c>
      <c r="I50">
        <v>88.501400000000004</v>
      </c>
      <c r="J50">
        <v>29.52</v>
      </c>
      <c r="K50">
        <v>136.84</v>
      </c>
      <c r="L50">
        <v>32.891800000000003</v>
      </c>
      <c r="M50">
        <v>401.05</v>
      </c>
      <c r="N50">
        <v>148.53270000000001</v>
      </c>
      <c r="O50">
        <v>140.79</v>
      </c>
      <c r="P50">
        <v>32.245899999999999</v>
      </c>
      <c r="Q50">
        <v>22.925599999999999</v>
      </c>
    </row>
    <row r="51" spans="3:17" x14ac:dyDescent="0.25">
      <c r="C51" s="7">
        <v>42558</v>
      </c>
      <c r="D51">
        <v>94.525800000000004</v>
      </c>
      <c r="E51">
        <v>39.856099999999998</v>
      </c>
      <c r="F51">
        <v>63.872700000000002</v>
      </c>
      <c r="G51">
        <v>120.2153</v>
      </c>
      <c r="H51">
        <v>148.75299999999999</v>
      </c>
      <c r="I51">
        <v>87.546800000000005</v>
      </c>
      <c r="J51">
        <v>30.04</v>
      </c>
      <c r="K51">
        <v>135.94999999999999</v>
      </c>
      <c r="L51">
        <v>34.046100000000003</v>
      </c>
      <c r="M51">
        <v>390.78</v>
      </c>
      <c r="N51">
        <v>148.7569</v>
      </c>
      <c r="O51">
        <v>140.06</v>
      </c>
      <c r="P51">
        <v>32.470799999999997</v>
      </c>
      <c r="Q51">
        <v>23.0334</v>
      </c>
    </row>
    <row r="52" spans="3:17" x14ac:dyDescent="0.25">
      <c r="C52" s="7">
        <v>42559</v>
      </c>
      <c r="D52">
        <v>95.254900000000006</v>
      </c>
      <c r="E52">
        <v>40.828699999999998</v>
      </c>
      <c r="F52">
        <v>65.080500000000001</v>
      </c>
      <c r="G52">
        <v>121.46680000000001</v>
      </c>
      <c r="H52">
        <v>152.376</v>
      </c>
      <c r="I52">
        <v>88.324200000000005</v>
      </c>
      <c r="J52">
        <v>30.79</v>
      </c>
      <c r="K52">
        <v>140.04</v>
      </c>
      <c r="L52">
        <v>35.989600000000003</v>
      </c>
      <c r="M52">
        <v>399.71</v>
      </c>
      <c r="N52">
        <v>150.5701</v>
      </c>
      <c r="O52">
        <v>141.25</v>
      </c>
      <c r="P52">
        <v>33.253300000000003</v>
      </c>
      <c r="Q52">
        <v>23.121600000000001</v>
      </c>
    </row>
    <row r="53" spans="3:17" x14ac:dyDescent="0.25">
      <c r="C53" s="7">
        <v>42562</v>
      </c>
      <c r="D53">
        <v>95.5505</v>
      </c>
      <c r="E53">
        <v>41.241300000000003</v>
      </c>
      <c r="F53">
        <v>65.219099999999997</v>
      </c>
      <c r="G53">
        <v>121.8244</v>
      </c>
      <c r="H53">
        <v>152.02699999999999</v>
      </c>
      <c r="I53">
        <v>92.605099999999993</v>
      </c>
      <c r="J53">
        <v>31.12</v>
      </c>
      <c r="K53">
        <v>141.21</v>
      </c>
      <c r="L53">
        <v>37.568100000000001</v>
      </c>
      <c r="M53">
        <v>403.18</v>
      </c>
      <c r="N53">
        <v>151.41820000000001</v>
      </c>
      <c r="O53">
        <v>139.63999999999999</v>
      </c>
      <c r="P53">
        <v>33.624899999999997</v>
      </c>
      <c r="Q53">
        <v>23.092199999999998</v>
      </c>
    </row>
    <row r="54" spans="3:17" x14ac:dyDescent="0.25">
      <c r="C54" s="7">
        <v>42563</v>
      </c>
      <c r="D54">
        <v>95.983999999999995</v>
      </c>
      <c r="E54">
        <v>41.840600000000002</v>
      </c>
      <c r="F54">
        <v>66.2684</v>
      </c>
      <c r="G54">
        <v>121.9933</v>
      </c>
      <c r="H54">
        <v>154.06200000000001</v>
      </c>
      <c r="I54">
        <v>94.966999999999999</v>
      </c>
      <c r="J54">
        <v>32.520000000000003</v>
      </c>
      <c r="K54">
        <v>141.66</v>
      </c>
      <c r="L54">
        <v>38.248800000000003</v>
      </c>
      <c r="M54">
        <v>408.34</v>
      </c>
      <c r="N54">
        <v>153.08510000000001</v>
      </c>
      <c r="O54">
        <v>148.99</v>
      </c>
      <c r="P54">
        <v>34.172600000000003</v>
      </c>
      <c r="Q54">
        <v>23.141200000000001</v>
      </c>
    </row>
    <row r="55" spans="3:17" x14ac:dyDescent="0.25">
      <c r="C55" s="7">
        <v>42564</v>
      </c>
      <c r="D55">
        <v>95.442099999999996</v>
      </c>
      <c r="E55">
        <v>41.270800000000001</v>
      </c>
      <c r="F55">
        <v>66.842600000000004</v>
      </c>
      <c r="G55">
        <v>121.6854</v>
      </c>
      <c r="H55">
        <v>154.482</v>
      </c>
      <c r="I55">
        <v>93.372699999999995</v>
      </c>
      <c r="J55">
        <v>32.520000000000003</v>
      </c>
      <c r="K55">
        <v>141.32</v>
      </c>
      <c r="L55">
        <v>38.416499999999999</v>
      </c>
      <c r="M55">
        <v>416.63</v>
      </c>
      <c r="N55">
        <v>154.04040000000001</v>
      </c>
      <c r="O55">
        <v>145.86000000000001</v>
      </c>
      <c r="P55">
        <v>34.241100000000003</v>
      </c>
      <c r="Q55">
        <v>23.180399999999999</v>
      </c>
    </row>
    <row r="56" spans="3:17" x14ac:dyDescent="0.25">
      <c r="C56" s="7">
        <v>42565</v>
      </c>
      <c r="D56">
        <v>97.333799999999997</v>
      </c>
      <c r="E56">
        <v>41.437800000000003</v>
      </c>
      <c r="F56">
        <v>67.327699999999993</v>
      </c>
      <c r="G56">
        <v>121.4768</v>
      </c>
      <c r="H56">
        <v>157.40600000000001</v>
      </c>
      <c r="I56">
        <v>90.558199999999999</v>
      </c>
      <c r="J56">
        <v>32</v>
      </c>
      <c r="K56">
        <v>141.6</v>
      </c>
      <c r="L56">
        <v>39.383299999999998</v>
      </c>
      <c r="M56">
        <v>417.98</v>
      </c>
      <c r="N56">
        <v>156.24350000000001</v>
      </c>
      <c r="O56">
        <v>147.22999999999999</v>
      </c>
      <c r="P56">
        <v>34.426900000000003</v>
      </c>
      <c r="Q56">
        <v>23.327400000000001</v>
      </c>
    </row>
    <row r="57" spans="3:17" x14ac:dyDescent="0.25">
      <c r="C57" s="7">
        <v>42566</v>
      </c>
      <c r="D57">
        <v>97.323999999999998</v>
      </c>
      <c r="E57">
        <v>41.555700000000002</v>
      </c>
      <c r="F57">
        <v>67.258399999999995</v>
      </c>
      <c r="G57">
        <v>121.25830000000001</v>
      </c>
      <c r="H57">
        <v>156.71700000000001</v>
      </c>
      <c r="I57">
        <v>90.754999999999995</v>
      </c>
      <c r="J57">
        <v>32.39</v>
      </c>
      <c r="K57">
        <v>135.9</v>
      </c>
      <c r="L57">
        <v>39.195900000000002</v>
      </c>
      <c r="M57">
        <v>404.86</v>
      </c>
      <c r="N57">
        <v>155.7561</v>
      </c>
      <c r="O57">
        <v>148.71</v>
      </c>
      <c r="P57">
        <v>34.299799999999998</v>
      </c>
      <c r="Q57">
        <v>23.7881</v>
      </c>
    </row>
    <row r="58" spans="3:17" x14ac:dyDescent="0.25">
      <c r="C58" s="7">
        <v>42569</v>
      </c>
      <c r="D58">
        <v>98.358500000000006</v>
      </c>
      <c r="E58">
        <v>42.606900000000003</v>
      </c>
      <c r="F58">
        <v>66.456500000000005</v>
      </c>
      <c r="G58">
        <v>120.8014</v>
      </c>
      <c r="H58">
        <v>156.727</v>
      </c>
      <c r="I58">
        <v>95.124499999999998</v>
      </c>
      <c r="J58">
        <v>32.58</v>
      </c>
      <c r="K58">
        <v>135.93</v>
      </c>
      <c r="L58">
        <v>38.890099999999997</v>
      </c>
      <c r="M58">
        <v>408.9</v>
      </c>
      <c r="N58">
        <v>155.83410000000001</v>
      </c>
      <c r="O58">
        <v>149.57</v>
      </c>
      <c r="P58">
        <v>34.280200000000001</v>
      </c>
      <c r="Q58">
        <v>23.435300000000002</v>
      </c>
    </row>
    <row r="59" spans="3:17" x14ac:dyDescent="0.25">
      <c r="C59" s="7">
        <v>42570</v>
      </c>
      <c r="D59">
        <v>98.397900000000007</v>
      </c>
      <c r="E59">
        <v>42.518500000000003</v>
      </c>
      <c r="F59">
        <v>66.436700000000002</v>
      </c>
      <c r="G59">
        <v>120.9404</v>
      </c>
      <c r="H59">
        <v>156.31800000000001</v>
      </c>
      <c r="I59">
        <v>93.658100000000005</v>
      </c>
      <c r="J59">
        <v>31.94</v>
      </c>
      <c r="K59">
        <v>136.34</v>
      </c>
      <c r="L59">
        <v>38.446100000000001</v>
      </c>
      <c r="M59">
        <v>415.31</v>
      </c>
      <c r="N59">
        <v>155.56110000000001</v>
      </c>
      <c r="O59">
        <v>148.68</v>
      </c>
      <c r="P59">
        <v>34.378</v>
      </c>
      <c r="Q59">
        <v>23.3764</v>
      </c>
    </row>
    <row r="60" spans="3:17" x14ac:dyDescent="0.25">
      <c r="C60" s="7">
        <v>42571</v>
      </c>
      <c r="D60">
        <v>98.486599999999996</v>
      </c>
      <c r="E60">
        <v>42.282699999999998</v>
      </c>
      <c r="F60">
        <v>66.852500000000006</v>
      </c>
      <c r="G60">
        <v>121.5364</v>
      </c>
      <c r="H60">
        <v>157.36600000000001</v>
      </c>
      <c r="I60">
        <v>92.683899999999994</v>
      </c>
      <c r="J60">
        <v>32.28</v>
      </c>
      <c r="K60">
        <v>134.9</v>
      </c>
      <c r="L60">
        <v>37.9923</v>
      </c>
      <c r="M60">
        <v>419.68</v>
      </c>
      <c r="N60">
        <v>157.2963</v>
      </c>
      <c r="O60">
        <v>152.59</v>
      </c>
      <c r="P60">
        <v>34.906100000000002</v>
      </c>
      <c r="Q60">
        <v>23.552900000000001</v>
      </c>
    </row>
    <row r="61" spans="3:17" x14ac:dyDescent="0.25">
      <c r="C61" s="7">
        <v>42572</v>
      </c>
      <c r="D61">
        <v>97.964399999999998</v>
      </c>
      <c r="E61">
        <v>41.968299999999999</v>
      </c>
      <c r="F61">
        <v>66.337699999999998</v>
      </c>
      <c r="G61">
        <v>121.735</v>
      </c>
      <c r="H61">
        <v>155.87899999999999</v>
      </c>
      <c r="I61">
        <v>92.398499999999999</v>
      </c>
      <c r="J61">
        <v>32.18</v>
      </c>
      <c r="K61">
        <v>134.65</v>
      </c>
      <c r="L61">
        <v>37.893599999999999</v>
      </c>
      <c r="M61">
        <v>418.07</v>
      </c>
      <c r="N61">
        <v>156.4092</v>
      </c>
      <c r="O61">
        <v>151.31</v>
      </c>
      <c r="P61">
        <v>33.517299999999999</v>
      </c>
      <c r="Q61">
        <v>23.327400000000001</v>
      </c>
    </row>
    <row r="62" spans="3:17" x14ac:dyDescent="0.25">
      <c r="C62" s="7">
        <v>42573</v>
      </c>
      <c r="D62">
        <v>97.205699999999993</v>
      </c>
      <c r="E62">
        <v>42.174599999999998</v>
      </c>
      <c r="F62">
        <v>67.040599999999998</v>
      </c>
      <c r="G62">
        <v>116.2423</v>
      </c>
      <c r="H62">
        <v>156.56700000000001</v>
      </c>
      <c r="I62">
        <v>94.248599999999996</v>
      </c>
      <c r="J62">
        <v>24.99</v>
      </c>
      <c r="K62">
        <v>140.77000000000001</v>
      </c>
      <c r="L62">
        <v>37.962699999999998</v>
      </c>
      <c r="M62">
        <v>442.48</v>
      </c>
      <c r="N62">
        <v>157.98840000000001</v>
      </c>
      <c r="O62">
        <v>150.76</v>
      </c>
      <c r="P62">
        <v>33.898800000000001</v>
      </c>
      <c r="Q62">
        <v>23.435300000000002</v>
      </c>
    </row>
    <row r="63" spans="3:17" x14ac:dyDescent="0.25">
      <c r="C63" s="7">
        <v>42576</v>
      </c>
      <c r="D63">
        <v>95.905199999999994</v>
      </c>
      <c r="E63">
        <v>42.498800000000003</v>
      </c>
      <c r="F63">
        <v>67.179199999999994</v>
      </c>
      <c r="G63">
        <v>115.1497</v>
      </c>
      <c r="H63">
        <v>156.65700000000001</v>
      </c>
      <c r="I63">
        <v>95.862499999999997</v>
      </c>
      <c r="J63">
        <v>24.38</v>
      </c>
      <c r="K63">
        <v>148.96</v>
      </c>
      <c r="L63">
        <v>37.814700000000002</v>
      </c>
      <c r="M63">
        <v>441.52</v>
      </c>
      <c r="N63">
        <v>158.5538</v>
      </c>
      <c r="O63">
        <v>150.63999999999999</v>
      </c>
      <c r="P63">
        <v>33.928100000000001</v>
      </c>
      <c r="Q63">
        <v>23.435300000000002</v>
      </c>
    </row>
    <row r="64" spans="3:17" x14ac:dyDescent="0.25">
      <c r="C64" s="7">
        <v>42577</v>
      </c>
      <c r="D64">
        <v>95.245099999999994</v>
      </c>
      <c r="E64">
        <v>42.371099999999998</v>
      </c>
      <c r="F64">
        <v>67.486099999999993</v>
      </c>
      <c r="G64">
        <v>115.6562</v>
      </c>
      <c r="H64">
        <v>158.56299999999999</v>
      </c>
      <c r="I64">
        <v>101.8263</v>
      </c>
      <c r="J64">
        <v>24.36</v>
      </c>
      <c r="K64">
        <v>147</v>
      </c>
      <c r="L64">
        <v>39.255099999999999</v>
      </c>
      <c r="M64">
        <v>430.85</v>
      </c>
      <c r="N64">
        <v>158.03720000000001</v>
      </c>
      <c r="O64">
        <v>150.1</v>
      </c>
      <c r="P64">
        <v>34.319299999999998</v>
      </c>
      <c r="Q64">
        <v>23.601900000000001</v>
      </c>
    </row>
    <row r="65" spans="3:17" x14ac:dyDescent="0.25">
      <c r="C65" s="7">
        <v>42578</v>
      </c>
      <c r="D65">
        <v>101.4325</v>
      </c>
      <c r="E65">
        <v>42.3416</v>
      </c>
      <c r="F65">
        <v>64.961699999999993</v>
      </c>
      <c r="G65">
        <v>114.05710000000001</v>
      </c>
      <c r="H65">
        <v>158.57300000000001</v>
      </c>
      <c r="I65">
        <v>100.61579999999999</v>
      </c>
      <c r="J65">
        <v>24.33</v>
      </c>
      <c r="K65">
        <v>161.72</v>
      </c>
      <c r="L65">
        <v>38.909799999999997</v>
      </c>
      <c r="M65">
        <v>426.06</v>
      </c>
      <c r="N65">
        <v>157.75450000000001</v>
      </c>
      <c r="O65">
        <v>162.25</v>
      </c>
      <c r="P65">
        <v>34.064999999999998</v>
      </c>
      <c r="Q65">
        <v>23.641100000000002</v>
      </c>
    </row>
    <row r="66" spans="3:17" x14ac:dyDescent="0.25">
      <c r="C66" s="7">
        <v>42579</v>
      </c>
      <c r="D66">
        <v>102.80200000000001</v>
      </c>
      <c r="E66">
        <v>42.046900000000001</v>
      </c>
      <c r="F66">
        <v>65.793199999999999</v>
      </c>
      <c r="G66">
        <v>114.1862</v>
      </c>
      <c r="H66">
        <v>158.49299999999999</v>
      </c>
      <c r="I66">
        <v>102.9974</v>
      </c>
      <c r="J66">
        <v>24.05</v>
      </c>
      <c r="K66">
        <v>166.03</v>
      </c>
      <c r="L66">
        <v>38.811100000000003</v>
      </c>
      <c r="M66">
        <v>430.55</v>
      </c>
      <c r="N66">
        <v>157.30609999999999</v>
      </c>
      <c r="O66">
        <v>166.42</v>
      </c>
      <c r="P66">
        <v>34.006300000000003</v>
      </c>
      <c r="Q66">
        <v>23.572500000000002</v>
      </c>
    </row>
    <row r="67" spans="3:17" x14ac:dyDescent="0.25">
      <c r="C67" s="7">
        <v>42580</v>
      </c>
      <c r="D67">
        <v>102.6739</v>
      </c>
      <c r="E67">
        <v>42.351399999999998</v>
      </c>
      <c r="F67">
        <v>65.595200000000006</v>
      </c>
      <c r="G67">
        <v>115.4973</v>
      </c>
      <c r="H67">
        <v>158.51300000000001</v>
      </c>
      <c r="I67">
        <v>96.394000000000005</v>
      </c>
      <c r="J67">
        <v>24.02</v>
      </c>
      <c r="K67">
        <v>167.96</v>
      </c>
      <c r="L67">
        <v>38.7224</v>
      </c>
      <c r="M67">
        <v>423.99</v>
      </c>
      <c r="N67">
        <v>156.57490000000001</v>
      </c>
      <c r="O67">
        <v>166.35</v>
      </c>
      <c r="P67">
        <v>34.0944</v>
      </c>
      <c r="Q67">
        <v>23.317599999999999</v>
      </c>
    </row>
    <row r="68" spans="3:17" x14ac:dyDescent="0.25">
      <c r="C68" s="7">
        <v>42583</v>
      </c>
      <c r="D68">
        <v>104.4868</v>
      </c>
      <c r="E68">
        <v>42.695300000000003</v>
      </c>
      <c r="F68">
        <v>65.704099999999997</v>
      </c>
      <c r="G68">
        <v>116.2323</v>
      </c>
      <c r="H68">
        <v>159.232</v>
      </c>
      <c r="I68">
        <v>96.374300000000005</v>
      </c>
      <c r="J68">
        <v>23.81</v>
      </c>
      <c r="K68">
        <v>170</v>
      </c>
      <c r="L68">
        <v>38.495399999999997</v>
      </c>
      <c r="M68">
        <v>414.08</v>
      </c>
      <c r="N68">
        <v>157.38399999999999</v>
      </c>
      <c r="O68">
        <v>170.65</v>
      </c>
      <c r="P68">
        <v>34.084600000000002</v>
      </c>
      <c r="Q68">
        <v>23.4451</v>
      </c>
    </row>
    <row r="69" spans="3:17" x14ac:dyDescent="0.25">
      <c r="C69" s="7">
        <v>42584</v>
      </c>
      <c r="D69">
        <v>102.93989999999999</v>
      </c>
      <c r="E69">
        <v>40.936799999999998</v>
      </c>
      <c r="F69">
        <v>65.6447</v>
      </c>
      <c r="G69">
        <v>114.9212</v>
      </c>
      <c r="H69">
        <v>156.11799999999999</v>
      </c>
      <c r="I69">
        <v>95.380300000000005</v>
      </c>
      <c r="J69">
        <v>22.88</v>
      </c>
      <c r="K69">
        <v>167.66</v>
      </c>
      <c r="L69">
        <v>37.558199999999999</v>
      </c>
      <c r="M69">
        <v>402.64</v>
      </c>
      <c r="N69">
        <v>156.536</v>
      </c>
      <c r="O69">
        <v>166.92</v>
      </c>
      <c r="P69">
        <v>33.801000000000002</v>
      </c>
      <c r="Q69">
        <v>22.915800000000001</v>
      </c>
    </row>
    <row r="70" spans="3:17" x14ac:dyDescent="0.25">
      <c r="C70" s="7">
        <v>42585</v>
      </c>
      <c r="D70">
        <v>104.2306</v>
      </c>
      <c r="E70">
        <v>41.0154</v>
      </c>
      <c r="F70">
        <v>66.664400000000001</v>
      </c>
      <c r="G70">
        <v>114.0471</v>
      </c>
      <c r="H70">
        <v>155.679</v>
      </c>
      <c r="I70">
        <v>96.108599999999996</v>
      </c>
      <c r="J70">
        <v>23.52</v>
      </c>
      <c r="K70">
        <v>170.64</v>
      </c>
      <c r="L70">
        <v>37.755499999999998</v>
      </c>
      <c r="M70">
        <v>402.56</v>
      </c>
      <c r="N70">
        <v>156.62370000000001</v>
      </c>
      <c r="O70">
        <v>165.05</v>
      </c>
      <c r="P70">
        <v>33.7517</v>
      </c>
      <c r="Q70">
        <v>23.111799999999999</v>
      </c>
    </row>
    <row r="71" spans="3:17" x14ac:dyDescent="0.25">
      <c r="C71" s="7">
        <v>42586</v>
      </c>
      <c r="D71">
        <v>104.8745</v>
      </c>
      <c r="E71">
        <v>40.671500000000002</v>
      </c>
      <c r="F71">
        <v>67.109899999999996</v>
      </c>
      <c r="G71">
        <v>114.07689999999999</v>
      </c>
      <c r="H71">
        <v>156.09800000000001</v>
      </c>
      <c r="I71">
        <v>96.6892</v>
      </c>
      <c r="J71">
        <v>23.42</v>
      </c>
      <c r="K71">
        <v>169.68</v>
      </c>
      <c r="L71">
        <v>37.015599999999999</v>
      </c>
      <c r="M71">
        <v>397.2</v>
      </c>
      <c r="N71">
        <v>157.48150000000001</v>
      </c>
      <c r="O71">
        <v>165.66</v>
      </c>
      <c r="P71">
        <v>34.076900000000002</v>
      </c>
      <c r="Q71">
        <v>23.3764</v>
      </c>
    </row>
    <row r="72" spans="3:17" x14ac:dyDescent="0.25">
      <c r="C72" s="7">
        <v>42587</v>
      </c>
      <c r="D72">
        <v>106.46939999999999</v>
      </c>
      <c r="E72">
        <v>41.290500000000002</v>
      </c>
      <c r="F72">
        <v>67.664299999999997</v>
      </c>
      <c r="G72">
        <v>114.1266</v>
      </c>
      <c r="H72">
        <v>157.18600000000001</v>
      </c>
      <c r="I72">
        <v>95.960999999999999</v>
      </c>
      <c r="J72">
        <v>23.52</v>
      </c>
      <c r="K72">
        <v>171.36</v>
      </c>
      <c r="L72">
        <v>37.390500000000003</v>
      </c>
      <c r="M72">
        <v>401.13</v>
      </c>
      <c r="N72">
        <v>159.38239999999999</v>
      </c>
      <c r="O72">
        <v>166.53</v>
      </c>
      <c r="P72">
        <v>34.4711</v>
      </c>
      <c r="Q72">
        <v>23.327400000000001</v>
      </c>
    </row>
    <row r="73" spans="3:17" x14ac:dyDescent="0.25">
      <c r="C73" s="7">
        <v>42590</v>
      </c>
      <c r="D73">
        <v>107.351</v>
      </c>
      <c r="E73">
        <v>40.720700000000001</v>
      </c>
      <c r="F73">
        <v>67.090100000000007</v>
      </c>
      <c r="G73">
        <v>114.0471</v>
      </c>
      <c r="H73">
        <v>156.19800000000001</v>
      </c>
      <c r="I73">
        <v>98.460599999999999</v>
      </c>
      <c r="J73">
        <v>23.65</v>
      </c>
      <c r="K73">
        <v>169.97</v>
      </c>
      <c r="L73">
        <v>37.489199999999997</v>
      </c>
      <c r="M73">
        <v>401.4</v>
      </c>
      <c r="N73">
        <v>159.32339999999999</v>
      </c>
      <c r="O73">
        <v>166.46</v>
      </c>
      <c r="P73">
        <v>34.530200000000001</v>
      </c>
      <c r="Q73">
        <v>23.268599999999999</v>
      </c>
    </row>
    <row r="74" spans="3:17" x14ac:dyDescent="0.25">
      <c r="C74" s="7">
        <v>42591</v>
      </c>
      <c r="D74">
        <v>107.7869</v>
      </c>
      <c r="E74">
        <v>39.807000000000002</v>
      </c>
      <c r="F74">
        <v>67.476200000000006</v>
      </c>
      <c r="G74">
        <v>114.6729</v>
      </c>
      <c r="H74">
        <v>156.358</v>
      </c>
      <c r="I74">
        <v>99.093599999999995</v>
      </c>
      <c r="J74">
        <v>23.46</v>
      </c>
      <c r="K74">
        <v>170.87</v>
      </c>
      <c r="L74">
        <v>36.354599999999998</v>
      </c>
      <c r="M74">
        <v>395.1</v>
      </c>
      <c r="N74">
        <v>159.05789999999999</v>
      </c>
      <c r="O74">
        <v>165.59</v>
      </c>
      <c r="P74">
        <v>34.411900000000003</v>
      </c>
      <c r="Q74">
        <v>23.297999999999998</v>
      </c>
    </row>
    <row r="75" spans="3:17" x14ac:dyDescent="0.25">
      <c r="C75" s="7">
        <v>42592</v>
      </c>
      <c r="D75">
        <v>106.9845</v>
      </c>
      <c r="E75">
        <v>38.903199999999998</v>
      </c>
      <c r="F75">
        <v>67.139600000000002</v>
      </c>
      <c r="G75">
        <v>114.75230000000001</v>
      </c>
      <c r="H75">
        <v>155.68899999999999</v>
      </c>
      <c r="I75">
        <v>98.500200000000007</v>
      </c>
      <c r="J75">
        <v>23.61</v>
      </c>
      <c r="K75">
        <v>166.33</v>
      </c>
      <c r="L75">
        <v>36.502600000000001</v>
      </c>
      <c r="M75">
        <v>395.07</v>
      </c>
      <c r="N75">
        <v>159.36269999999999</v>
      </c>
      <c r="O75">
        <v>165.98</v>
      </c>
      <c r="P75">
        <v>34.0276</v>
      </c>
      <c r="Q75">
        <v>23.405799999999999</v>
      </c>
    </row>
    <row r="76" spans="3:17" x14ac:dyDescent="0.25">
      <c r="C76" s="7">
        <v>42593</v>
      </c>
      <c r="D76">
        <v>106.9152</v>
      </c>
      <c r="E76">
        <v>39.168500000000002</v>
      </c>
      <c r="F76">
        <v>67.654399999999995</v>
      </c>
      <c r="G76">
        <v>114.75230000000001</v>
      </c>
      <c r="H76">
        <v>157.136</v>
      </c>
      <c r="I76">
        <v>101.53659999999999</v>
      </c>
      <c r="J76">
        <v>24.78</v>
      </c>
      <c r="K76">
        <v>164.95</v>
      </c>
      <c r="L76">
        <v>37.005699999999997</v>
      </c>
      <c r="M76">
        <v>398.22</v>
      </c>
      <c r="N76">
        <v>160.7884</v>
      </c>
      <c r="O76">
        <v>168.02</v>
      </c>
      <c r="P76">
        <v>34.175400000000003</v>
      </c>
      <c r="Q76">
        <v>23.5627</v>
      </c>
    </row>
    <row r="77" spans="3:17" x14ac:dyDescent="0.25">
      <c r="C77" s="7">
        <v>42594</v>
      </c>
      <c r="D77">
        <v>107.1628</v>
      </c>
      <c r="E77">
        <v>38.637999999999998</v>
      </c>
      <c r="F77">
        <v>67.317800000000005</v>
      </c>
      <c r="G77">
        <v>114.7921</v>
      </c>
      <c r="H77">
        <v>155.16999999999999</v>
      </c>
      <c r="I77">
        <v>98.6584</v>
      </c>
      <c r="J77">
        <v>25.32</v>
      </c>
      <c r="K77">
        <v>167.05</v>
      </c>
      <c r="L77">
        <v>36.127699999999997</v>
      </c>
      <c r="M77">
        <v>397.33</v>
      </c>
      <c r="N77">
        <v>159.23490000000001</v>
      </c>
      <c r="O77">
        <v>166.99</v>
      </c>
      <c r="P77">
        <v>34.067</v>
      </c>
      <c r="Q77">
        <v>24.072299999999998</v>
      </c>
    </row>
    <row r="78" spans="3:17" x14ac:dyDescent="0.25">
      <c r="C78" s="7">
        <v>42597</v>
      </c>
      <c r="D78">
        <v>108.45059999999999</v>
      </c>
      <c r="E78">
        <v>39.021099999999997</v>
      </c>
      <c r="F78">
        <v>67.614800000000002</v>
      </c>
      <c r="G78">
        <v>114.45440000000001</v>
      </c>
      <c r="H78">
        <v>155.649</v>
      </c>
      <c r="I78">
        <v>102.6048</v>
      </c>
      <c r="J78">
        <v>25.18</v>
      </c>
      <c r="K78">
        <v>164.81</v>
      </c>
      <c r="L78">
        <v>37.6569</v>
      </c>
      <c r="M78">
        <v>397.48</v>
      </c>
      <c r="N78">
        <v>159.1661</v>
      </c>
      <c r="O78">
        <v>173.36</v>
      </c>
      <c r="P78">
        <v>34.402099999999997</v>
      </c>
      <c r="Q78">
        <v>23.827300000000001</v>
      </c>
    </row>
    <row r="79" spans="3:17" x14ac:dyDescent="0.25">
      <c r="C79" s="7">
        <v>42598</v>
      </c>
      <c r="D79">
        <v>108.3515</v>
      </c>
      <c r="E79">
        <v>38.755800000000001</v>
      </c>
      <c r="F79">
        <v>66.713899999999995</v>
      </c>
      <c r="G79">
        <v>112.7161</v>
      </c>
      <c r="H79">
        <v>154.65100000000001</v>
      </c>
      <c r="I79">
        <v>100.31010000000001</v>
      </c>
      <c r="J79">
        <v>24.75</v>
      </c>
      <c r="K79">
        <v>161.33000000000001</v>
      </c>
      <c r="L79">
        <v>36.976100000000002</v>
      </c>
      <c r="M79">
        <v>400.86</v>
      </c>
      <c r="N79">
        <v>158.0059</v>
      </c>
      <c r="O79">
        <v>169.65</v>
      </c>
      <c r="P79">
        <v>34.697699999999998</v>
      </c>
      <c r="Q79">
        <v>23.9057</v>
      </c>
    </row>
    <row r="80" spans="3:17" x14ac:dyDescent="0.25">
      <c r="C80" s="7">
        <v>42599</v>
      </c>
      <c r="D80">
        <v>108.193</v>
      </c>
      <c r="E80">
        <v>38.529899999999998</v>
      </c>
      <c r="F80">
        <v>66.5852</v>
      </c>
      <c r="G80">
        <v>112.3884</v>
      </c>
      <c r="H80">
        <v>154.352</v>
      </c>
      <c r="I80">
        <v>100.22110000000001</v>
      </c>
      <c r="J80">
        <v>24.56</v>
      </c>
      <c r="K80">
        <v>166.06</v>
      </c>
      <c r="L80">
        <v>36.601300000000002</v>
      </c>
      <c r="M80">
        <v>399.18</v>
      </c>
      <c r="N80">
        <v>157.75020000000001</v>
      </c>
      <c r="O80">
        <v>169.15</v>
      </c>
      <c r="P80">
        <v>34.5105</v>
      </c>
      <c r="Q80">
        <v>23.984100000000002</v>
      </c>
    </row>
    <row r="81" spans="3:17" x14ac:dyDescent="0.25">
      <c r="C81" s="7">
        <v>42600</v>
      </c>
      <c r="D81">
        <v>108.0543</v>
      </c>
      <c r="E81">
        <v>38.765700000000002</v>
      </c>
      <c r="F81">
        <v>66.595100000000002</v>
      </c>
      <c r="G81">
        <v>112.9843</v>
      </c>
      <c r="H81">
        <v>153.035</v>
      </c>
      <c r="I81">
        <v>98.589200000000005</v>
      </c>
      <c r="J81">
        <v>24.92</v>
      </c>
      <c r="K81">
        <v>167.94</v>
      </c>
      <c r="L81">
        <v>37.183300000000003</v>
      </c>
      <c r="M81">
        <v>394.91</v>
      </c>
      <c r="N81">
        <v>158.65479999999999</v>
      </c>
      <c r="O81">
        <v>172.37</v>
      </c>
      <c r="P81">
        <v>34.461199999999998</v>
      </c>
      <c r="Q81">
        <v>23.474499999999999</v>
      </c>
    </row>
    <row r="82" spans="3:17" x14ac:dyDescent="0.25">
      <c r="C82" s="7">
        <v>42601</v>
      </c>
      <c r="D82">
        <v>108.3317</v>
      </c>
      <c r="E82">
        <v>39.600700000000003</v>
      </c>
      <c r="F82">
        <v>66.763400000000004</v>
      </c>
      <c r="G82">
        <v>113.0042</v>
      </c>
      <c r="H82">
        <v>153.26400000000001</v>
      </c>
      <c r="I82">
        <v>96.314400000000006</v>
      </c>
      <c r="J82">
        <v>25.04</v>
      </c>
      <c r="K82">
        <v>163.02000000000001</v>
      </c>
      <c r="L82">
        <v>36.320900000000002</v>
      </c>
      <c r="M82">
        <v>388.5</v>
      </c>
      <c r="N82">
        <v>157.357</v>
      </c>
      <c r="O82">
        <v>171.67</v>
      </c>
      <c r="P82">
        <v>34.7273</v>
      </c>
      <c r="Q82">
        <v>23.572500000000002</v>
      </c>
    </row>
    <row r="83" spans="3:17" x14ac:dyDescent="0.25">
      <c r="C83" s="7">
        <v>42604</v>
      </c>
      <c r="D83">
        <v>107.4897</v>
      </c>
      <c r="E83">
        <v>39.060400000000001</v>
      </c>
      <c r="F83">
        <v>66.535700000000006</v>
      </c>
      <c r="G83">
        <v>113.3717</v>
      </c>
      <c r="H83">
        <v>153.673</v>
      </c>
      <c r="I83">
        <v>96.037400000000005</v>
      </c>
      <c r="J83">
        <v>24.88</v>
      </c>
      <c r="K83">
        <v>162.99</v>
      </c>
      <c r="L83">
        <v>37.024700000000003</v>
      </c>
      <c r="M83">
        <v>396.04</v>
      </c>
      <c r="N83">
        <v>157.3176</v>
      </c>
      <c r="O83">
        <v>173.75</v>
      </c>
      <c r="P83">
        <v>34.845500000000001</v>
      </c>
      <c r="Q83">
        <v>23.748899999999999</v>
      </c>
    </row>
    <row r="84" spans="3:17" x14ac:dyDescent="0.25">
      <c r="C84" s="7">
        <v>42605</v>
      </c>
      <c r="D84">
        <v>107.8265</v>
      </c>
      <c r="E84">
        <v>39.757899999999999</v>
      </c>
      <c r="F84">
        <v>67.2089</v>
      </c>
      <c r="G84">
        <v>112.84529999999999</v>
      </c>
      <c r="H84">
        <v>154.232</v>
      </c>
      <c r="I84">
        <v>95.3352</v>
      </c>
      <c r="J84">
        <v>25.18</v>
      </c>
      <c r="K84">
        <v>162.4</v>
      </c>
      <c r="L84">
        <v>37.143700000000003</v>
      </c>
      <c r="M84">
        <v>397</v>
      </c>
      <c r="N84">
        <v>157.57329999999999</v>
      </c>
      <c r="O84">
        <v>172.79</v>
      </c>
      <c r="P84">
        <v>34.884900000000002</v>
      </c>
      <c r="Q84">
        <v>24.023299999999999</v>
      </c>
    </row>
    <row r="85" spans="3:17" x14ac:dyDescent="0.25">
      <c r="C85" s="7">
        <v>42606</v>
      </c>
      <c r="D85">
        <v>107.0142</v>
      </c>
      <c r="E85">
        <v>39.168500000000002</v>
      </c>
      <c r="F85">
        <v>66.872299999999996</v>
      </c>
      <c r="G85">
        <v>111.86190000000001</v>
      </c>
      <c r="H85">
        <v>150.94900000000001</v>
      </c>
      <c r="I85">
        <v>89.816199999999995</v>
      </c>
      <c r="J85">
        <v>24.9</v>
      </c>
      <c r="K85">
        <v>162.11000000000001</v>
      </c>
      <c r="L85">
        <v>36.132599999999996</v>
      </c>
      <c r="M85">
        <v>403.75</v>
      </c>
      <c r="N85">
        <v>156.3835</v>
      </c>
      <c r="O85">
        <v>169.54</v>
      </c>
      <c r="P85">
        <v>34.638599999999997</v>
      </c>
      <c r="Q85">
        <v>24.072299999999998</v>
      </c>
    </row>
    <row r="86" spans="3:17" x14ac:dyDescent="0.25">
      <c r="C86" s="7">
        <v>42607</v>
      </c>
      <c r="D86">
        <v>106.5585</v>
      </c>
      <c r="E86">
        <v>39.129199999999997</v>
      </c>
      <c r="F86">
        <v>67.109899999999996</v>
      </c>
      <c r="G86">
        <v>112.54730000000001</v>
      </c>
      <c r="H86">
        <v>151.03899999999999</v>
      </c>
      <c r="I86">
        <v>89.519499999999994</v>
      </c>
      <c r="J86">
        <v>24.91</v>
      </c>
      <c r="K86">
        <v>162.74</v>
      </c>
      <c r="L86">
        <v>36.42</v>
      </c>
      <c r="M86">
        <v>413.34</v>
      </c>
      <c r="N86">
        <v>155.97059999999999</v>
      </c>
      <c r="O86">
        <v>169.48</v>
      </c>
      <c r="P86">
        <v>34.579500000000003</v>
      </c>
      <c r="Q86">
        <v>23.984100000000002</v>
      </c>
    </row>
    <row r="87" spans="3:17" x14ac:dyDescent="0.25">
      <c r="C87" s="7">
        <v>42608</v>
      </c>
      <c r="D87">
        <v>105.9345</v>
      </c>
      <c r="E87">
        <v>38.2254</v>
      </c>
      <c r="F87">
        <v>66.961399999999998</v>
      </c>
      <c r="G87">
        <v>113.66970000000001</v>
      </c>
      <c r="H87">
        <v>152.047</v>
      </c>
      <c r="I87">
        <v>88.866799999999998</v>
      </c>
      <c r="J87">
        <v>24.72</v>
      </c>
      <c r="K87">
        <v>163.53</v>
      </c>
      <c r="L87">
        <v>36.221800000000002</v>
      </c>
      <c r="M87">
        <v>418.75</v>
      </c>
      <c r="N87">
        <v>155.66579999999999</v>
      </c>
      <c r="O87">
        <v>172.21</v>
      </c>
      <c r="P87">
        <v>34.747</v>
      </c>
      <c r="Q87">
        <v>23.778300000000002</v>
      </c>
    </row>
    <row r="88" spans="3:17" x14ac:dyDescent="0.25">
      <c r="C88" s="7">
        <v>42611</v>
      </c>
      <c r="D88">
        <v>105.8156</v>
      </c>
      <c r="E88">
        <v>38.303899999999999</v>
      </c>
      <c r="F88">
        <v>67.951400000000007</v>
      </c>
      <c r="G88">
        <v>115.4973</v>
      </c>
      <c r="H88">
        <v>153.19399999999999</v>
      </c>
      <c r="I88">
        <v>89.727199999999996</v>
      </c>
      <c r="J88">
        <v>24.93</v>
      </c>
      <c r="K88">
        <v>164.77</v>
      </c>
      <c r="L88">
        <v>37.5501</v>
      </c>
      <c r="M88">
        <v>423.02</v>
      </c>
      <c r="N88">
        <v>157.04230000000001</v>
      </c>
      <c r="O88">
        <v>170.42</v>
      </c>
      <c r="P88">
        <v>35.032800000000002</v>
      </c>
      <c r="Q88">
        <v>24.0625</v>
      </c>
    </row>
    <row r="89" spans="3:17" x14ac:dyDescent="0.25">
      <c r="C89" s="7">
        <v>42612</v>
      </c>
      <c r="D89">
        <v>105.0033</v>
      </c>
      <c r="E89">
        <v>37.911000000000001</v>
      </c>
      <c r="F89">
        <v>67.525700000000001</v>
      </c>
      <c r="G89">
        <v>115.1596</v>
      </c>
      <c r="H89">
        <v>152.845</v>
      </c>
      <c r="I89">
        <v>89.163499999999999</v>
      </c>
      <c r="J89">
        <v>24.71</v>
      </c>
      <c r="K89">
        <v>162.74</v>
      </c>
      <c r="L89">
        <v>36.796700000000001</v>
      </c>
      <c r="M89">
        <v>415.15</v>
      </c>
      <c r="N89">
        <v>156.7277</v>
      </c>
      <c r="O89">
        <v>168.99</v>
      </c>
      <c r="P89">
        <v>35.180599999999998</v>
      </c>
      <c r="Q89">
        <v>23.7195</v>
      </c>
    </row>
    <row r="90" spans="3:17" x14ac:dyDescent="0.25">
      <c r="C90" s="7">
        <v>42613</v>
      </c>
      <c r="D90">
        <v>105.1024</v>
      </c>
      <c r="E90">
        <v>37.508200000000002</v>
      </c>
      <c r="F90">
        <v>67.307900000000004</v>
      </c>
      <c r="G90">
        <v>114.8815</v>
      </c>
      <c r="H90">
        <v>151.87700000000001</v>
      </c>
      <c r="I90">
        <v>88.342600000000004</v>
      </c>
      <c r="J90">
        <v>24.31</v>
      </c>
      <c r="K90">
        <v>162.19999999999999</v>
      </c>
      <c r="L90">
        <v>35.963999999999999</v>
      </c>
      <c r="M90">
        <v>413.73</v>
      </c>
      <c r="N90">
        <v>156.21639999999999</v>
      </c>
      <c r="O90">
        <v>168.34</v>
      </c>
      <c r="P90">
        <v>35.367800000000003</v>
      </c>
      <c r="Q90">
        <v>21.229900000000001</v>
      </c>
    </row>
    <row r="91" spans="3:17" x14ac:dyDescent="0.25">
      <c r="C91" s="7">
        <v>42614</v>
      </c>
      <c r="D91">
        <v>105.7264</v>
      </c>
      <c r="E91">
        <v>37.714500000000001</v>
      </c>
      <c r="F91">
        <v>67.476200000000006</v>
      </c>
      <c r="G91">
        <v>114.45440000000001</v>
      </c>
      <c r="H91">
        <v>150.63999999999999</v>
      </c>
      <c r="I91">
        <v>92.150400000000005</v>
      </c>
      <c r="J91">
        <v>24.46</v>
      </c>
      <c r="K91">
        <v>160.97</v>
      </c>
      <c r="L91">
        <v>35.8352</v>
      </c>
      <c r="M91">
        <v>414.68</v>
      </c>
      <c r="N91">
        <v>156.86529999999999</v>
      </c>
      <c r="O91">
        <v>168.56</v>
      </c>
      <c r="P91">
        <v>35.495899999999999</v>
      </c>
      <c r="Q91">
        <v>21.1417</v>
      </c>
    </row>
    <row r="92" spans="3:17" x14ac:dyDescent="0.25">
      <c r="C92" s="7">
        <v>42615</v>
      </c>
      <c r="D92">
        <v>106.717</v>
      </c>
      <c r="E92">
        <v>37.478700000000003</v>
      </c>
      <c r="F92">
        <v>67.842500000000001</v>
      </c>
      <c r="G92">
        <v>114.8219</v>
      </c>
      <c r="H92">
        <v>150.869</v>
      </c>
      <c r="I92">
        <v>91.369100000000003</v>
      </c>
      <c r="J92">
        <v>24.37</v>
      </c>
      <c r="K92">
        <v>161.61000000000001</v>
      </c>
      <c r="L92">
        <v>36.360599999999998</v>
      </c>
      <c r="M92">
        <v>408.41</v>
      </c>
      <c r="N92">
        <v>156.87520000000001</v>
      </c>
      <c r="O92">
        <v>167.9</v>
      </c>
      <c r="P92">
        <v>35.555100000000003</v>
      </c>
      <c r="Q92">
        <v>21.220099999999999</v>
      </c>
    </row>
    <row r="93" spans="3:17" x14ac:dyDescent="0.25">
      <c r="C93" s="7">
        <v>42619</v>
      </c>
      <c r="D93">
        <v>106.68729999999999</v>
      </c>
      <c r="E93">
        <v>37.174199999999999</v>
      </c>
      <c r="F93">
        <v>66.159499999999994</v>
      </c>
      <c r="G93">
        <v>116.1032</v>
      </c>
      <c r="H93">
        <v>150.68899999999999</v>
      </c>
      <c r="I93">
        <v>91.774600000000007</v>
      </c>
      <c r="J93">
        <v>24.3</v>
      </c>
      <c r="K93">
        <v>162.97999999999999</v>
      </c>
      <c r="L93">
        <v>37.332000000000001</v>
      </c>
      <c r="M93">
        <v>414.07</v>
      </c>
      <c r="N93">
        <v>157.6618</v>
      </c>
      <c r="O93">
        <v>170.18</v>
      </c>
      <c r="P93">
        <v>36.0379</v>
      </c>
      <c r="Q93">
        <v>20.965299999999999</v>
      </c>
    </row>
    <row r="94" spans="3:17" x14ac:dyDescent="0.25">
      <c r="C94" s="7">
        <v>42620</v>
      </c>
      <c r="D94">
        <v>107.3411</v>
      </c>
      <c r="E94">
        <v>37.851999999999997</v>
      </c>
      <c r="F94">
        <v>66.746399999999994</v>
      </c>
      <c r="G94">
        <v>114.3948</v>
      </c>
      <c r="H94">
        <v>150.19</v>
      </c>
      <c r="I94">
        <v>93.317499999999995</v>
      </c>
      <c r="J94">
        <v>24.32</v>
      </c>
      <c r="K94">
        <v>164.26</v>
      </c>
      <c r="L94">
        <v>37.976399999999998</v>
      </c>
      <c r="M94">
        <v>438.45</v>
      </c>
      <c r="N94">
        <v>158.93010000000001</v>
      </c>
      <c r="O94">
        <v>169.58</v>
      </c>
      <c r="P94">
        <v>35.929499999999997</v>
      </c>
      <c r="Q94">
        <v>21.396599999999999</v>
      </c>
    </row>
    <row r="95" spans="3:17" x14ac:dyDescent="0.25">
      <c r="C95" s="7">
        <v>42621</v>
      </c>
      <c r="D95">
        <v>104.5278</v>
      </c>
      <c r="E95">
        <v>37.086399999999998</v>
      </c>
      <c r="F95">
        <v>67.0548</v>
      </c>
      <c r="G95">
        <v>114.0968</v>
      </c>
      <c r="H95">
        <v>150.34</v>
      </c>
      <c r="I95">
        <v>94.731899999999996</v>
      </c>
      <c r="J95">
        <v>24.11</v>
      </c>
      <c r="K95">
        <v>164.77</v>
      </c>
      <c r="L95">
        <v>37.470799999999997</v>
      </c>
      <c r="M95">
        <v>436.31</v>
      </c>
      <c r="N95">
        <v>156.33439999999999</v>
      </c>
      <c r="O95">
        <v>170.07</v>
      </c>
      <c r="P95">
        <v>35.909799999999997</v>
      </c>
      <c r="Q95">
        <v>21.729800000000001</v>
      </c>
    </row>
    <row r="96" spans="3:17" x14ac:dyDescent="0.25">
      <c r="C96" s="7">
        <v>42622</v>
      </c>
      <c r="D96">
        <v>102.16030000000001</v>
      </c>
      <c r="E96">
        <v>36.263800000000003</v>
      </c>
      <c r="F96">
        <v>62.767499999999998</v>
      </c>
      <c r="G96">
        <v>109.7959</v>
      </c>
      <c r="H96">
        <v>143.38399999999999</v>
      </c>
      <c r="I96">
        <v>97.333100000000002</v>
      </c>
      <c r="J96">
        <v>23.48</v>
      </c>
      <c r="K96">
        <v>161.11000000000001</v>
      </c>
      <c r="L96">
        <v>35.339500000000001</v>
      </c>
      <c r="M96">
        <v>426.55</v>
      </c>
      <c r="N96">
        <v>153.07990000000001</v>
      </c>
      <c r="O96">
        <v>164.85</v>
      </c>
      <c r="P96">
        <v>34.924399999999999</v>
      </c>
      <c r="Q96">
        <v>21.5044</v>
      </c>
    </row>
    <row r="97" spans="3:17" x14ac:dyDescent="0.25">
      <c r="C97" s="7">
        <v>42625</v>
      </c>
      <c r="D97">
        <v>104.4486</v>
      </c>
      <c r="E97">
        <v>36.917900000000003</v>
      </c>
      <c r="F97">
        <v>64.965900000000005</v>
      </c>
      <c r="G97">
        <v>111.9414</v>
      </c>
      <c r="H97">
        <v>146.09899999999999</v>
      </c>
      <c r="I97">
        <v>102.87179999999999</v>
      </c>
      <c r="J97">
        <v>23.72</v>
      </c>
      <c r="K97">
        <v>162.02000000000001</v>
      </c>
      <c r="L97">
        <v>36.311</v>
      </c>
      <c r="M97">
        <v>428.9</v>
      </c>
      <c r="N97">
        <v>155.63630000000001</v>
      </c>
      <c r="O97">
        <v>170.71</v>
      </c>
      <c r="P97">
        <v>35.555100000000003</v>
      </c>
      <c r="Q97">
        <v>22.0291</v>
      </c>
    </row>
    <row r="98" spans="3:17" x14ac:dyDescent="0.25">
      <c r="C98" s="7">
        <v>42626</v>
      </c>
      <c r="D98">
        <v>106.935</v>
      </c>
      <c r="E98">
        <v>35.966500000000003</v>
      </c>
      <c r="F98">
        <v>63.443899999999999</v>
      </c>
      <c r="G98">
        <v>109.7761</v>
      </c>
      <c r="H98">
        <v>145</v>
      </c>
      <c r="I98">
        <v>102.57510000000001</v>
      </c>
      <c r="J98">
        <v>23.09</v>
      </c>
      <c r="K98">
        <v>159.9</v>
      </c>
      <c r="L98">
        <v>34.556399999999996</v>
      </c>
      <c r="M98">
        <v>421.36</v>
      </c>
      <c r="N98">
        <v>153.1979</v>
      </c>
      <c r="O98">
        <v>170.15</v>
      </c>
      <c r="P98">
        <v>35.091900000000003</v>
      </c>
      <c r="Q98">
        <v>21.910299999999999</v>
      </c>
    </row>
    <row r="99" spans="3:17" x14ac:dyDescent="0.25">
      <c r="C99" s="7">
        <v>42627</v>
      </c>
      <c r="D99">
        <v>110.71899999999999</v>
      </c>
      <c r="E99">
        <v>35.153799999999997</v>
      </c>
      <c r="F99">
        <v>63.394199999999998</v>
      </c>
      <c r="G99">
        <v>110.2628</v>
      </c>
      <c r="H99">
        <v>147.697</v>
      </c>
      <c r="I99">
        <v>106.0763</v>
      </c>
      <c r="J99">
        <v>22.87</v>
      </c>
      <c r="K99">
        <v>157.6</v>
      </c>
      <c r="L99">
        <v>34.992600000000003</v>
      </c>
      <c r="M99">
        <v>414.9</v>
      </c>
      <c r="N99">
        <v>151.4674</v>
      </c>
      <c r="O99">
        <v>171.78</v>
      </c>
      <c r="P99">
        <v>35.101700000000001</v>
      </c>
      <c r="Q99">
        <v>21.979600000000001</v>
      </c>
    </row>
    <row r="100" spans="3:17" x14ac:dyDescent="0.25">
      <c r="C100" s="7">
        <v>42628</v>
      </c>
      <c r="D100">
        <v>114.4833</v>
      </c>
      <c r="E100">
        <v>35.550199999999997</v>
      </c>
      <c r="F100">
        <v>63.493699999999997</v>
      </c>
      <c r="G100">
        <v>112.736</v>
      </c>
      <c r="H100">
        <v>149.845</v>
      </c>
      <c r="I100">
        <v>107.4907</v>
      </c>
      <c r="J100">
        <v>23.25</v>
      </c>
      <c r="K100">
        <v>157.37</v>
      </c>
      <c r="L100">
        <v>35.270099999999999</v>
      </c>
      <c r="M100">
        <v>413.96</v>
      </c>
      <c r="N100">
        <v>153.0504</v>
      </c>
      <c r="O100">
        <v>174.94</v>
      </c>
      <c r="P100">
        <v>36.028100000000002</v>
      </c>
      <c r="Q100">
        <v>22.1677</v>
      </c>
    </row>
    <row r="101" spans="3:17" x14ac:dyDescent="0.25">
      <c r="C101" s="7">
        <v>42629</v>
      </c>
      <c r="D101">
        <v>113.8394</v>
      </c>
      <c r="E101">
        <v>34.727600000000002</v>
      </c>
      <c r="F101">
        <v>62.976399999999998</v>
      </c>
      <c r="G101">
        <v>113.5505</v>
      </c>
      <c r="H101">
        <v>149.89500000000001</v>
      </c>
      <c r="I101">
        <v>107.3819</v>
      </c>
      <c r="J101">
        <v>22.84</v>
      </c>
      <c r="K101">
        <v>155.09</v>
      </c>
      <c r="L101">
        <v>35.597299999999997</v>
      </c>
      <c r="M101">
        <v>409.32</v>
      </c>
      <c r="N101">
        <v>151.26089999999999</v>
      </c>
      <c r="O101">
        <v>172.97</v>
      </c>
      <c r="P101">
        <v>37.121899999999997</v>
      </c>
      <c r="Q101">
        <v>22.1875</v>
      </c>
    </row>
    <row r="102" spans="3:17" x14ac:dyDescent="0.25">
      <c r="C102" s="7">
        <v>42632</v>
      </c>
      <c r="D102">
        <v>112.512</v>
      </c>
      <c r="E102">
        <v>35.619599999999998</v>
      </c>
      <c r="F102">
        <v>63.682600000000001</v>
      </c>
      <c r="G102">
        <v>113.6498</v>
      </c>
      <c r="H102">
        <v>149.845</v>
      </c>
      <c r="I102">
        <v>102.8223</v>
      </c>
      <c r="J102">
        <v>23.13</v>
      </c>
      <c r="K102">
        <v>155.04</v>
      </c>
      <c r="L102">
        <v>36.786799999999999</v>
      </c>
      <c r="M102">
        <v>402.76</v>
      </c>
      <c r="N102">
        <v>152.27359999999999</v>
      </c>
      <c r="O102">
        <v>173.15</v>
      </c>
      <c r="P102">
        <v>36.619300000000003</v>
      </c>
      <c r="Q102">
        <v>22.138000000000002</v>
      </c>
    </row>
    <row r="103" spans="3:17" x14ac:dyDescent="0.25">
      <c r="C103" s="7">
        <v>42633</v>
      </c>
      <c r="D103">
        <v>112.5021</v>
      </c>
      <c r="E103">
        <v>35.520499999999998</v>
      </c>
      <c r="F103">
        <v>63.7224</v>
      </c>
      <c r="G103">
        <v>113.82859999999999</v>
      </c>
      <c r="H103">
        <v>151.46299999999999</v>
      </c>
      <c r="I103">
        <v>102.3575</v>
      </c>
      <c r="J103">
        <v>23.23</v>
      </c>
      <c r="K103">
        <v>156.04</v>
      </c>
      <c r="L103">
        <v>36.776899999999998</v>
      </c>
      <c r="M103">
        <v>400.42</v>
      </c>
      <c r="N103">
        <v>151.86070000000001</v>
      </c>
      <c r="O103">
        <v>175.8</v>
      </c>
      <c r="P103">
        <v>36.599600000000002</v>
      </c>
      <c r="Q103">
        <v>22.2271</v>
      </c>
    </row>
    <row r="104" spans="3:17" x14ac:dyDescent="0.25">
      <c r="C104" s="7">
        <v>42634</v>
      </c>
      <c r="D104">
        <v>112.4823</v>
      </c>
      <c r="E104">
        <v>35.708799999999997</v>
      </c>
      <c r="F104">
        <v>65.174700000000001</v>
      </c>
      <c r="G104">
        <v>115.6562</v>
      </c>
      <c r="H104">
        <v>155.25899999999999</v>
      </c>
      <c r="I104">
        <v>101.8729</v>
      </c>
      <c r="J104">
        <v>21.22</v>
      </c>
      <c r="K104">
        <v>155.86000000000001</v>
      </c>
      <c r="L104">
        <v>38.313400000000001</v>
      </c>
      <c r="M104">
        <v>399.75</v>
      </c>
      <c r="N104">
        <v>152.92259999999999</v>
      </c>
      <c r="O104">
        <v>178.45</v>
      </c>
      <c r="P104">
        <v>36.905099999999997</v>
      </c>
      <c r="Q104">
        <v>22.613199999999999</v>
      </c>
    </row>
    <row r="105" spans="3:17" x14ac:dyDescent="0.25">
      <c r="C105" s="7">
        <v>42635</v>
      </c>
      <c r="D105">
        <v>113.54219999999999</v>
      </c>
      <c r="E105">
        <v>36.293599999999998</v>
      </c>
      <c r="F105">
        <v>65.701999999999998</v>
      </c>
      <c r="G105">
        <v>117.64279999999999</v>
      </c>
      <c r="H105">
        <v>157.49700000000001</v>
      </c>
      <c r="I105">
        <v>101.17059999999999</v>
      </c>
      <c r="J105">
        <v>21.93</v>
      </c>
      <c r="K105">
        <v>155.1</v>
      </c>
      <c r="L105">
        <v>39.274900000000002</v>
      </c>
      <c r="M105">
        <v>410.16</v>
      </c>
      <c r="N105">
        <v>153.49279999999999</v>
      </c>
      <c r="O105">
        <v>179.34</v>
      </c>
      <c r="P105">
        <v>37.003700000000002</v>
      </c>
      <c r="Q105">
        <v>22.831099999999999</v>
      </c>
    </row>
    <row r="106" spans="3:17" x14ac:dyDescent="0.25">
      <c r="C106" s="7">
        <v>42636</v>
      </c>
      <c r="D106">
        <v>111.6502</v>
      </c>
      <c r="E106">
        <v>35.718699999999998</v>
      </c>
      <c r="F106">
        <v>64.309299999999993</v>
      </c>
      <c r="G106">
        <v>116.96729999999999</v>
      </c>
      <c r="H106">
        <v>157.49700000000001</v>
      </c>
      <c r="I106">
        <v>101.0223</v>
      </c>
      <c r="J106">
        <v>22.09</v>
      </c>
      <c r="K106">
        <v>155.38</v>
      </c>
      <c r="L106">
        <v>39.2254</v>
      </c>
      <c r="M106">
        <v>413.81</v>
      </c>
      <c r="N106">
        <v>152.3818</v>
      </c>
      <c r="O106">
        <v>179.33</v>
      </c>
      <c r="P106">
        <v>36.648899999999998</v>
      </c>
      <c r="Q106">
        <v>22.860800000000001</v>
      </c>
    </row>
    <row r="107" spans="3:17" x14ac:dyDescent="0.25">
      <c r="C107" s="7">
        <v>42639</v>
      </c>
      <c r="D107">
        <v>111.8186</v>
      </c>
      <c r="E107">
        <v>35.252899999999997</v>
      </c>
      <c r="F107">
        <v>65.045400000000001</v>
      </c>
      <c r="G107">
        <v>115.4278</v>
      </c>
      <c r="H107">
        <v>155.999</v>
      </c>
      <c r="I107">
        <v>99.706800000000001</v>
      </c>
      <c r="J107">
        <v>22.02</v>
      </c>
      <c r="K107">
        <v>152.26</v>
      </c>
      <c r="L107">
        <v>39.185699999999997</v>
      </c>
      <c r="M107">
        <v>419.88</v>
      </c>
      <c r="N107">
        <v>151.39850000000001</v>
      </c>
      <c r="O107">
        <v>178.47</v>
      </c>
      <c r="P107">
        <v>36.116799999999998</v>
      </c>
      <c r="Q107">
        <v>22.553799999999999</v>
      </c>
    </row>
    <row r="108" spans="3:17" x14ac:dyDescent="0.25">
      <c r="C108" s="7">
        <v>42640</v>
      </c>
      <c r="D108">
        <v>112.0266</v>
      </c>
      <c r="E108">
        <v>35.3322</v>
      </c>
      <c r="F108">
        <v>66.3386</v>
      </c>
      <c r="G108">
        <v>117.00709999999999</v>
      </c>
      <c r="H108">
        <v>158.71600000000001</v>
      </c>
      <c r="I108">
        <v>99.637600000000006</v>
      </c>
      <c r="J108">
        <v>22.16</v>
      </c>
      <c r="K108">
        <v>149.69</v>
      </c>
      <c r="L108">
        <v>39.939100000000003</v>
      </c>
      <c r="M108">
        <v>418.95</v>
      </c>
      <c r="N108">
        <v>154.14179999999999</v>
      </c>
      <c r="O108">
        <v>180.35</v>
      </c>
      <c r="P108">
        <v>36.639000000000003</v>
      </c>
      <c r="Q108">
        <v>22.524100000000001</v>
      </c>
    </row>
    <row r="109" spans="3:17" x14ac:dyDescent="0.25">
      <c r="C109" s="7">
        <v>42641</v>
      </c>
      <c r="D109">
        <v>112.8785</v>
      </c>
      <c r="E109">
        <v>35.58</v>
      </c>
      <c r="F109">
        <v>67.134399999999999</v>
      </c>
      <c r="G109">
        <v>116.89749999999999</v>
      </c>
      <c r="H109">
        <v>158.476</v>
      </c>
      <c r="I109">
        <v>100.5475</v>
      </c>
      <c r="J109">
        <v>22.48</v>
      </c>
      <c r="K109">
        <v>144.82</v>
      </c>
      <c r="L109">
        <v>41.624299999999998</v>
      </c>
      <c r="M109">
        <v>418.31</v>
      </c>
      <c r="N109">
        <v>155.63630000000001</v>
      </c>
      <c r="O109">
        <v>180.98</v>
      </c>
      <c r="P109">
        <v>36.895299999999999</v>
      </c>
      <c r="Q109">
        <v>22.692499999999999</v>
      </c>
    </row>
    <row r="110" spans="3:17" x14ac:dyDescent="0.25">
      <c r="C110" s="7">
        <v>42642</v>
      </c>
      <c r="D110">
        <v>111.12520000000001</v>
      </c>
      <c r="E110">
        <v>35.8872</v>
      </c>
      <c r="F110">
        <v>66.746399999999994</v>
      </c>
      <c r="G110">
        <v>115.2931</v>
      </c>
      <c r="H110">
        <v>155.899</v>
      </c>
      <c r="I110">
        <v>99.489199999999997</v>
      </c>
      <c r="J110">
        <v>21.91</v>
      </c>
      <c r="K110">
        <v>140.97</v>
      </c>
      <c r="L110">
        <v>40.524000000000001</v>
      </c>
      <c r="M110">
        <v>420.73</v>
      </c>
      <c r="N110">
        <v>155.45930000000001</v>
      </c>
      <c r="O110">
        <v>176.56</v>
      </c>
      <c r="P110">
        <v>36.777000000000001</v>
      </c>
      <c r="Q110">
        <v>22.4251</v>
      </c>
    </row>
    <row r="111" spans="3:17" x14ac:dyDescent="0.25">
      <c r="C111" s="7">
        <v>42643</v>
      </c>
      <c r="D111">
        <v>111.98699999999999</v>
      </c>
      <c r="E111">
        <v>36.234099999999998</v>
      </c>
      <c r="F111">
        <v>67.581999999999994</v>
      </c>
      <c r="G111">
        <v>116.00060000000001</v>
      </c>
      <c r="H111">
        <v>158.89599999999999</v>
      </c>
      <c r="I111">
        <v>96.353899999999996</v>
      </c>
      <c r="J111">
        <v>22.9</v>
      </c>
      <c r="K111">
        <v>140.74</v>
      </c>
      <c r="L111">
        <v>40.900700000000001</v>
      </c>
      <c r="M111">
        <v>423.5</v>
      </c>
      <c r="N111">
        <v>156.18690000000001</v>
      </c>
      <c r="O111">
        <v>181.66</v>
      </c>
      <c r="P111">
        <v>37.200800000000001</v>
      </c>
      <c r="Q111">
        <v>22.920200000000001</v>
      </c>
    </row>
    <row r="112" spans="3:17" x14ac:dyDescent="0.25">
      <c r="C112" s="7">
        <v>42646</v>
      </c>
      <c r="D112">
        <v>111.462</v>
      </c>
      <c r="E112">
        <v>36.214300000000001</v>
      </c>
      <c r="F112">
        <v>67.382999999999996</v>
      </c>
      <c r="G112">
        <v>116.04049999999999</v>
      </c>
      <c r="H112">
        <v>158.95599999999999</v>
      </c>
      <c r="I112">
        <v>98.193600000000004</v>
      </c>
      <c r="J112">
        <v>23.05</v>
      </c>
      <c r="K112">
        <v>140.38</v>
      </c>
      <c r="L112">
        <v>40.236499999999999</v>
      </c>
      <c r="M112">
        <v>430.87</v>
      </c>
      <c r="N112">
        <v>154.96770000000001</v>
      </c>
      <c r="O112">
        <v>182.23</v>
      </c>
      <c r="P112">
        <v>37.112099999999998</v>
      </c>
      <c r="Q112">
        <v>22.593399999999999</v>
      </c>
    </row>
    <row r="113" spans="3:17" x14ac:dyDescent="0.25">
      <c r="C113" s="7">
        <v>42647</v>
      </c>
      <c r="D113">
        <v>111.9375</v>
      </c>
      <c r="E113">
        <v>36.4422</v>
      </c>
      <c r="F113">
        <v>66.637</v>
      </c>
      <c r="G113">
        <v>115.85120000000001</v>
      </c>
      <c r="H113">
        <v>157.40700000000001</v>
      </c>
      <c r="I113">
        <v>95.325299999999999</v>
      </c>
      <c r="J113">
        <v>23.13</v>
      </c>
      <c r="K113">
        <v>140.35</v>
      </c>
      <c r="L113">
        <v>39.631799999999998</v>
      </c>
      <c r="M113">
        <v>427.27</v>
      </c>
      <c r="N113">
        <v>153.83699999999999</v>
      </c>
      <c r="O113">
        <v>181.22</v>
      </c>
      <c r="P113">
        <v>36.9938</v>
      </c>
      <c r="Q113">
        <v>22.3657</v>
      </c>
    </row>
    <row r="114" spans="3:17" x14ac:dyDescent="0.25">
      <c r="C114" s="7">
        <v>42648</v>
      </c>
      <c r="D114">
        <v>111.98699999999999</v>
      </c>
      <c r="E114">
        <v>36.323300000000003</v>
      </c>
      <c r="F114">
        <v>67.203999999999994</v>
      </c>
      <c r="G114">
        <v>116.2497</v>
      </c>
      <c r="H114">
        <v>158.11600000000001</v>
      </c>
      <c r="I114">
        <v>96.868200000000002</v>
      </c>
      <c r="J114">
        <v>23.02</v>
      </c>
      <c r="K114">
        <v>141.30000000000001</v>
      </c>
      <c r="L114">
        <v>40.583500000000001</v>
      </c>
      <c r="M114">
        <v>427.84</v>
      </c>
      <c r="N114">
        <v>154.44659999999999</v>
      </c>
      <c r="O114">
        <v>186.17</v>
      </c>
      <c r="P114">
        <v>37.4373</v>
      </c>
      <c r="Q114">
        <v>22.652899999999999</v>
      </c>
    </row>
    <row r="115" spans="3:17" x14ac:dyDescent="0.25">
      <c r="C115" s="7">
        <v>42649</v>
      </c>
      <c r="D115">
        <v>112.81910000000001</v>
      </c>
      <c r="E115">
        <v>36.244</v>
      </c>
      <c r="F115">
        <v>68.417599999999993</v>
      </c>
      <c r="G115">
        <v>116.2398</v>
      </c>
      <c r="H115">
        <v>158.27600000000001</v>
      </c>
      <c r="I115">
        <v>96.670400000000001</v>
      </c>
      <c r="J115">
        <v>22.87</v>
      </c>
      <c r="K115">
        <v>138.34</v>
      </c>
      <c r="L115">
        <v>40.940300000000001</v>
      </c>
      <c r="M115">
        <v>424.49</v>
      </c>
      <c r="N115">
        <v>154.2499</v>
      </c>
      <c r="O115">
        <v>184.93</v>
      </c>
      <c r="P115">
        <v>37.516100000000002</v>
      </c>
      <c r="Q115">
        <v>22.543900000000001</v>
      </c>
    </row>
    <row r="116" spans="3:17" x14ac:dyDescent="0.25">
      <c r="C116" s="7">
        <v>42650</v>
      </c>
      <c r="D116">
        <v>112.9875</v>
      </c>
      <c r="E116">
        <v>36.174599999999998</v>
      </c>
      <c r="F116">
        <v>67.0946</v>
      </c>
      <c r="G116">
        <v>115.901</v>
      </c>
      <c r="H116">
        <v>158.047</v>
      </c>
      <c r="I116">
        <v>95.948400000000007</v>
      </c>
      <c r="J116">
        <v>22.9</v>
      </c>
      <c r="K116">
        <v>135.93</v>
      </c>
      <c r="L116">
        <v>40.652799999999999</v>
      </c>
      <c r="M116">
        <v>429.91</v>
      </c>
      <c r="N116">
        <v>153.06020000000001</v>
      </c>
      <c r="O116">
        <v>184.49</v>
      </c>
      <c r="P116">
        <v>37.545699999999997</v>
      </c>
      <c r="Q116">
        <v>22.4251</v>
      </c>
    </row>
    <row r="117" spans="3:17" x14ac:dyDescent="0.25">
      <c r="C117" s="7">
        <v>42653</v>
      </c>
      <c r="D117">
        <v>114.9588</v>
      </c>
      <c r="E117">
        <v>36.3431</v>
      </c>
      <c r="F117">
        <v>66.865799999999993</v>
      </c>
      <c r="G117">
        <v>117.43559999999999</v>
      </c>
      <c r="H117">
        <v>158.946</v>
      </c>
      <c r="I117">
        <v>97.590199999999996</v>
      </c>
      <c r="J117">
        <v>23.04</v>
      </c>
      <c r="K117">
        <v>137.99</v>
      </c>
      <c r="L117">
        <v>40.811399999999999</v>
      </c>
      <c r="M117">
        <v>437.88</v>
      </c>
      <c r="N117">
        <v>154.38759999999999</v>
      </c>
      <c r="O117">
        <v>184.85</v>
      </c>
      <c r="P117">
        <v>37.466799999999999</v>
      </c>
      <c r="Q117">
        <v>22.603300000000001</v>
      </c>
    </row>
    <row r="118" spans="3:17" x14ac:dyDescent="0.25">
      <c r="C118" s="7">
        <v>42654</v>
      </c>
      <c r="D118">
        <v>115.20650000000001</v>
      </c>
      <c r="E118">
        <v>35.926900000000003</v>
      </c>
      <c r="F118">
        <v>64.438599999999994</v>
      </c>
      <c r="G118">
        <v>113.33</v>
      </c>
      <c r="H118">
        <v>154.74</v>
      </c>
      <c r="I118">
        <v>96.630799999999994</v>
      </c>
      <c r="J118">
        <v>22.59</v>
      </c>
      <c r="K118">
        <v>138.61000000000001</v>
      </c>
      <c r="L118">
        <v>39.4435</v>
      </c>
      <c r="M118">
        <v>423.02</v>
      </c>
      <c r="N118">
        <v>152.19499999999999</v>
      </c>
      <c r="O118">
        <v>138.99</v>
      </c>
      <c r="P118">
        <v>36.727699999999999</v>
      </c>
      <c r="Q118">
        <v>22.593399999999999</v>
      </c>
    </row>
    <row r="119" spans="3:17" x14ac:dyDescent="0.25">
      <c r="C119" s="7">
        <v>42655</v>
      </c>
      <c r="D119">
        <v>116.2367</v>
      </c>
      <c r="E119">
        <v>36.2044</v>
      </c>
      <c r="F119">
        <v>65.572599999999994</v>
      </c>
      <c r="G119">
        <v>113.5194</v>
      </c>
      <c r="H119">
        <v>153.64099999999999</v>
      </c>
      <c r="I119">
        <v>95.374700000000004</v>
      </c>
      <c r="J119">
        <v>23.08</v>
      </c>
      <c r="K119">
        <v>138.66</v>
      </c>
      <c r="L119">
        <v>39.116300000000003</v>
      </c>
      <c r="M119">
        <v>418.52</v>
      </c>
      <c r="N119">
        <v>151.70330000000001</v>
      </c>
      <c r="O119">
        <v>136.18</v>
      </c>
      <c r="P119">
        <v>36.589799999999997</v>
      </c>
      <c r="Q119">
        <v>22.781600000000001</v>
      </c>
    </row>
    <row r="120" spans="3:17" x14ac:dyDescent="0.25">
      <c r="C120" s="7">
        <v>42656</v>
      </c>
      <c r="D120">
        <v>115.8801</v>
      </c>
      <c r="E120">
        <v>35.966500000000003</v>
      </c>
      <c r="F120">
        <v>65.045400000000001</v>
      </c>
      <c r="G120">
        <v>113.1806</v>
      </c>
      <c r="H120">
        <v>151.87299999999999</v>
      </c>
      <c r="I120">
        <v>93.910899999999998</v>
      </c>
      <c r="J120">
        <v>22.75</v>
      </c>
      <c r="K120">
        <v>139.34</v>
      </c>
      <c r="L120">
        <v>37.877200000000002</v>
      </c>
      <c r="M120">
        <v>409.81</v>
      </c>
      <c r="N120">
        <v>151.1429</v>
      </c>
      <c r="O120">
        <v>137.16999999999999</v>
      </c>
      <c r="P120">
        <v>36.432099999999998</v>
      </c>
      <c r="Q120">
        <v>22.722200000000001</v>
      </c>
    </row>
    <row r="121" spans="3:17" x14ac:dyDescent="0.25">
      <c r="C121" s="7">
        <v>42657</v>
      </c>
      <c r="D121">
        <v>116.5239</v>
      </c>
      <c r="E121">
        <v>35.540300000000002</v>
      </c>
      <c r="F121">
        <v>65.443299999999994</v>
      </c>
      <c r="G121">
        <v>113.2503</v>
      </c>
      <c r="H121">
        <v>151.553</v>
      </c>
      <c r="I121">
        <v>92.348200000000006</v>
      </c>
      <c r="J121">
        <v>22.83</v>
      </c>
      <c r="K121">
        <v>142.6</v>
      </c>
      <c r="L121">
        <v>37.629399999999997</v>
      </c>
      <c r="M121">
        <v>404.14</v>
      </c>
      <c r="N121">
        <v>151.86070000000001</v>
      </c>
      <c r="O121">
        <v>138</v>
      </c>
      <c r="P121">
        <v>36.905099999999997</v>
      </c>
      <c r="Q121">
        <v>22.841000000000001</v>
      </c>
    </row>
    <row r="122" spans="3:17" x14ac:dyDescent="0.25">
      <c r="C122" s="7">
        <v>42660</v>
      </c>
      <c r="D122">
        <v>116.4447</v>
      </c>
      <c r="E122">
        <v>34.569099999999999</v>
      </c>
      <c r="F122">
        <v>64.926100000000005</v>
      </c>
      <c r="G122">
        <v>113.17059999999999</v>
      </c>
      <c r="H122">
        <v>150.624</v>
      </c>
      <c r="I122">
        <v>92.081199999999995</v>
      </c>
      <c r="J122">
        <v>22.12</v>
      </c>
      <c r="K122">
        <v>139.94999999999999</v>
      </c>
      <c r="L122">
        <v>38.015999999999998</v>
      </c>
      <c r="M122">
        <v>394.35</v>
      </c>
      <c r="N122">
        <v>152.17529999999999</v>
      </c>
      <c r="O122">
        <v>141.22999999999999</v>
      </c>
      <c r="P122">
        <v>36.747399999999999</v>
      </c>
      <c r="Q122">
        <v>22.890499999999999</v>
      </c>
    </row>
    <row r="123" spans="3:17" x14ac:dyDescent="0.25">
      <c r="C123" s="7">
        <v>42661</v>
      </c>
      <c r="D123">
        <v>116.36539999999999</v>
      </c>
      <c r="E123">
        <v>34.905999999999999</v>
      </c>
      <c r="F123">
        <v>64.617699999999999</v>
      </c>
      <c r="G123">
        <v>114.4062</v>
      </c>
      <c r="H123">
        <v>151.51300000000001</v>
      </c>
      <c r="I123">
        <v>91.962500000000006</v>
      </c>
      <c r="J123">
        <v>22.67</v>
      </c>
      <c r="K123">
        <v>138.9</v>
      </c>
      <c r="L123">
        <v>38.115099999999998</v>
      </c>
      <c r="M123">
        <v>393.96</v>
      </c>
      <c r="N123">
        <v>148.19319999999999</v>
      </c>
      <c r="O123">
        <v>145.22</v>
      </c>
      <c r="P123">
        <v>37.200800000000001</v>
      </c>
      <c r="Q123">
        <v>22.860800000000001</v>
      </c>
    </row>
    <row r="124" spans="3:17" x14ac:dyDescent="0.25">
      <c r="C124" s="7">
        <v>42662</v>
      </c>
      <c r="D124">
        <v>116.0187</v>
      </c>
      <c r="E124">
        <v>35.510599999999997</v>
      </c>
      <c r="F124">
        <v>65.0852</v>
      </c>
      <c r="G124">
        <v>113.92789999999999</v>
      </c>
      <c r="H124">
        <v>151.643</v>
      </c>
      <c r="I124">
        <v>94.474699999999999</v>
      </c>
      <c r="J124">
        <v>22.92</v>
      </c>
      <c r="K124">
        <v>143.6</v>
      </c>
      <c r="L124">
        <v>38.878399999999999</v>
      </c>
      <c r="M124">
        <v>405.25</v>
      </c>
      <c r="N124">
        <v>148.72409999999999</v>
      </c>
      <c r="O124">
        <v>146.72</v>
      </c>
      <c r="P124">
        <v>34.993299999999998</v>
      </c>
      <c r="Q124">
        <v>22.979600000000001</v>
      </c>
    </row>
    <row r="125" spans="3:17" x14ac:dyDescent="0.25">
      <c r="C125" s="7">
        <v>42663</v>
      </c>
      <c r="D125">
        <v>115.9593</v>
      </c>
      <c r="E125">
        <v>35.5899</v>
      </c>
      <c r="F125">
        <v>65.463200000000001</v>
      </c>
      <c r="G125">
        <v>114.1472</v>
      </c>
      <c r="H125">
        <v>151.50299999999999</v>
      </c>
      <c r="I125">
        <v>94.9495</v>
      </c>
      <c r="J125">
        <v>22.94</v>
      </c>
      <c r="K125">
        <v>139.44999999999999</v>
      </c>
      <c r="L125">
        <v>38.769399999999997</v>
      </c>
      <c r="M125">
        <v>405.1</v>
      </c>
      <c r="N125">
        <v>148.97980000000001</v>
      </c>
      <c r="O125">
        <v>142.83000000000001</v>
      </c>
      <c r="P125">
        <v>34.914499999999997</v>
      </c>
      <c r="Q125">
        <v>23.058800000000002</v>
      </c>
    </row>
    <row r="126" spans="3:17" x14ac:dyDescent="0.25">
      <c r="C126" s="7">
        <v>42664</v>
      </c>
      <c r="D126">
        <v>115.50360000000001</v>
      </c>
      <c r="E126">
        <v>35.2331</v>
      </c>
      <c r="F126">
        <v>65.413499999999999</v>
      </c>
      <c r="G126">
        <v>113.31010000000001</v>
      </c>
      <c r="H126">
        <v>150.50399999999999</v>
      </c>
      <c r="I126">
        <v>94.227400000000003</v>
      </c>
      <c r="J126">
        <v>18.98</v>
      </c>
      <c r="K126">
        <v>140.30000000000001</v>
      </c>
      <c r="L126">
        <v>38.908799999999999</v>
      </c>
      <c r="M126">
        <v>411.94</v>
      </c>
      <c r="N126">
        <v>147.1215</v>
      </c>
      <c r="O126">
        <v>141.80000000000001</v>
      </c>
      <c r="P126">
        <v>34.638599999999997</v>
      </c>
      <c r="Q126">
        <v>23.157800000000002</v>
      </c>
    </row>
    <row r="127" spans="3:17" x14ac:dyDescent="0.25">
      <c r="C127" s="7">
        <v>42667</v>
      </c>
      <c r="D127">
        <v>116.5438</v>
      </c>
      <c r="E127">
        <v>35.679099999999998</v>
      </c>
      <c r="F127">
        <v>65.443299999999994</v>
      </c>
      <c r="G127">
        <v>114.3265</v>
      </c>
      <c r="H127">
        <v>152.952</v>
      </c>
      <c r="I127">
        <v>95.740700000000004</v>
      </c>
      <c r="J127">
        <v>19.34</v>
      </c>
      <c r="K127">
        <v>141.19999999999999</v>
      </c>
      <c r="L127">
        <v>38.978499999999997</v>
      </c>
      <c r="M127">
        <v>413.35</v>
      </c>
      <c r="N127">
        <v>148.04570000000001</v>
      </c>
      <c r="O127">
        <v>142.27000000000001</v>
      </c>
      <c r="P127">
        <v>34.747</v>
      </c>
      <c r="Q127">
        <v>23.256799999999998</v>
      </c>
    </row>
    <row r="128" spans="3:17" x14ac:dyDescent="0.25">
      <c r="C128" s="7">
        <v>42668</v>
      </c>
      <c r="D128">
        <v>117.13809999999999</v>
      </c>
      <c r="E128">
        <v>35.3322</v>
      </c>
      <c r="F128">
        <v>64.259600000000006</v>
      </c>
      <c r="G128">
        <v>112.7919</v>
      </c>
      <c r="H128">
        <v>147.81700000000001</v>
      </c>
      <c r="I128">
        <v>94.524199999999993</v>
      </c>
      <c r="J128">
        <v>19.77</v>
      </c>
      <c r="K128">
        <v>136.30000000000001</v>
      </c>
      <c r="L128">
        <v>38.410899999999998</v>
      </c>
      <c r="M128">
        <v>405.67</v>
      </c>
      <c r="N128">
        <v>148.35050000000001</v>
      </c>
      <c r="O128">
        <v>138.18</v>
      </c>
      <c r="P128">
        <v>34.589300000000001</v>
      </c>
      <c r="Q128">
        <v>22.771699999999999</v>
      </c>
    </row>
    <row r="129" spans="3:17" x14ac:dyDescent="0.25">
      <c r="C129" s="7">
        <v>42669</v>
      </c>
      <c r="D129">
        <v>114.5031</v>
      </c>
      <c r="E129">
        <v>35.401600000000002</v>
      </c>
      <c r="F129">
        <v>65.980500000000006</v>
      </c>
      <c r="G129">
        <v>109.5035</v>
      </c>
      <c r="H129">
        <v>147.887</v>
      </c>
      <c r="I129">
        <v>94.702200000000005</v>
      </c>
      <c r="J129">
        <v>20.079999999999998</v>
      </c>
      <c r="K129">
        <v>135.1</v>
      </c>
      <c r="L129">
        <v>38.291400000000003</v>
      </c>
      <c r="M129">
        <v>368.02</v>
      </c>
      <c r="N129">
        <v>149.26490000000001</v>
      </c>
      <c r="O129">
        <v>139.94999999999999</v>
      </c>
      <c r="P129">
        <v>34.411900000000003</v>
      </c>
      <c r="Q129">
        <v>22.563700000000001</v>
      </c>
    </row>
    <row r="130" spans="3:17" x14ac:dyDescent="0.25">
      <c r="C130" s="7">
        <v>42670</v>
      </c>
      <c r="D130">
        <v>113.4036</v>
      </c>
      <c r="E130">
        <v>35.203400000000002</v>
      </c>
      <c r="F130">
        <v>66.686700000000002</v>
      </c>
      <c r="G130">
        <v>109.33410000000001</v>
      </c>
      <c r="H130">
        <v>149.066</v>
      </c>
      <c r="I130">
        <v>93.1494</v>
      </c>
      <c r="J130">
        <v>20.329999999999998</v>
      </c>
      <c r="K130">
        <v>143.19999999999999</v>
      </c>
      <c r="L130">
        <v>31.509499999999999</v>
      </c>
      <c r="M130">
        <v>368.59</v>
      </c>
      <c r="N130">
        <v>150.7791</v>
      </c>
      <c r="O130">
        <v>139.29</v>
      </c>
      <c r="P130">
        <v>34.3035</v>
      </c>
      <c r="Q130">
        <v>22.464700000000001</v>
      </c>
    </row>
    <row r="131" spans="3:17" x14ac:dyDescent="0.25">
      <c r="C131" s="7">
        <v>42671</v>
      </c>
      <c r="D131">
        <v>112.6507</v>
      </c>
      <c r="E131">
        <v>35.401600000000002</v>
      </c>
      <c r="F131">
        <v>66.597200000000001</v>
      </c>
      <c r="G131">
        <v>113.8681</v>
      </c>
      <c r="H131">
        <v>147.05799999999999</v>
      </c>
      <c r="I131">
        <v>93.1494</v>
      </c>
      <c r="J131">
        <v>20.8</v>
      </c>
      <c r="K131">
        <v>143.19999999999999</v>
      </c>
      <c r="L131">
        <v>31.589099999999998</v>
      </c>
      <c r="M131">
        <v>370.08</v>
      </c>
      <c r="N131">
        <v>150.0515</v>
      </c>
      <c r="O131">
        <v>138.63</v>
      </c>
      <c r="P131">
        <v>34.2346</v>
      </c>
      <c r="Q131">
        <v>22.504300000000001</v>
      </c>
    </row>
    <row r="132" spans="3:17" x14ac:dyDescent="0.25">
      <c r="C132" s="7">
        <v>42674</v>
      </c>
      <c r="D132">
        <v>112.47239999999999</v>
      </c>
      <c r="E132">
        <v>35.570099999999996</v>
      </c>
      <c r="F132">
        <v>66.935400000000001</v>
      </c>
      <c r="G132">
        <v>114.9443</v>
      </c>
      <c r="H132">
        <v>146.87799999999999</v>
      </c>
      <c r="I132">
        <v>93.515299999999996</v>
      </c>
      <c r="J132">
        <v>21.03</v>
      </c>
      <c r="K132">
        <v>145.65</v>
      </c>
      <c r="L132">
        <v>31.479600000000001</v>
      </c>
      <c r="M132">
        <v>360.76</v>
      </c>
      <c r="N132">
        <v>151.11340000000001</v>
      </c>
      <c r="O132">
        <v>136.13999999999999</v>
      </c>
      <c r="P132">
        <v>34.362699999999997</v>
      </c>
      <c r="Q132">
        <v>22.742000000000001</v>
      </c>
    </row>
    <row r="133" spans="3:17" x14ac:dyDescent="0.25">
      <c r="C133" s="7">
        <v>42675</v>
      </c>
      <c r="D133">
        <v>110.4417</v>
      </c>
      <c r="E133">
        <v>36.353000000000002</v>
      </c>
      <c r="F133">
        <v>66.965299999999999</v>
      </c>
      <c r="G133">
        <v>114.38630000000001</v>
      </c>
      <c r="H133">
        <v>145.869</v>
      </c>
      <c r="I133">
        <v>97.155100000000004</v>
      </c>
      <c r="J133">
        <v>20.72</v>
      </c>
      <c r="K133">
        <v>146.19999999999999</v>
      </c>
      <c r="L133">
        <v>31.220700000000001</v>
      </c>
      <c r="M133">
        <v>359.92</v>
      </c>
      <c r="N133">
        <v>150.2285</v>
      </c>
      <c r="O133">
        <v>139.5</v>
      </c>
      <c r="P133">
        <v>34.017800000000001</v>
      </c>
      <c r="Q133">
        <v>22.1281</v>
      </c>
    </row>
    <row r="134" spans="3:17" x14ac:dyDescent="0.25">
      <c r="C134" s="7">
        <v>42676</v>
      </c>
      <c r="D134">
        <v>110.5407</v>
      </c>
      <c r="E134">
        <v>35.153799999999997</v>
      </c>
      <c r="F134">
        <v>66.935400000000001</v>
      </c>
      <c r="G134">
        <v>115.0938</v>
      </c>
      <c r="H134">
        <v>145.649</v>
      </c>
      <c r="I134">
        <v>95.463800000000006</v>
      </c>
      <c r="J134">
        <v>20.420000000000002</v>
      </c>
      <c r="K134">
        <v>147.69999999999999</v>
      </c>
      <c r="L134">
        <v>31.121099999999998</v>
      </c>
      <c r="M134">
        <v>369.63</v>
      </c>
      <c r="N134">
        <v>149.40260000000001</v>
      </c>
      <c r="O134">
        <v>135.66</v>
      </c>
      <c r="P134">
        <v>34.096600000000002</v>
      </c>
      <c r="Q134">
        <v>22.1281</v>
      </c>
    </row>
    <row r="135" spans="3:17" x14ac:dyDescent="0.25">
      <c r="C135" s="7">
        <v>42677</v>
      </c>
      <c r="D135">
        <v>109.35590000000001</v>
      </c>
      <c r="E135">
        <v>34.985300000000002</v>
      </c>
      <c r="F135">
        <v>66.637</v>
      </c>
      <c r="G135">
        <v>115.2433</v>
      </c>
      <c r="H135">
        <v>145.929</v>
      </c>
      <c r="I135">
        <v>86.572100000000006</v>
      </c>
      <c r="J135">
        <v>19.62</v>
      </c>
      <c r="K135">
        <v>147.19999999999999</v>
      </c>
      <c r="L135">
        <v>31.151</v>
      </c>
      <c r="M135">
        <v>374.71</v>
      </c>
      <c r="N135">
        <v>149.81549999999999</v>
      </c>
      <c r="O135">
        <v>134.38999999999999</v>
      </c>
      <c r="P135">
        <v>33.689500000000002</v>
      </c>
      <c r="Q135">
        <v>21.9499</v>
      </c>
    </row>
    <row r="136" spans="3:17" x14ac:dyDescent="0.25">
      <c r="C136" s="7">
        <v>42678</v>
      </c>
      <c r="D136">
        <v>108.37009999999999</v>
      </c>
      <c r="E136">
        <v>35.024999999999999</v>
      </c>
      <c r="F136">
        <v>68.387699999999995</v>
      </c>
      <c r="G136">
        <v>116.738</v>
      </c>
      <c r="H136">
        <v>146.41900000000001</v>
      </c>
      <c r="I136">
        <v>87.076599999999999</v>
      </c>
      <c r="J136">
        <v>19.95</v>
      </c>
      <c r="K136">
        <v>145.15</v>
      </c>
      <c r="L136">
        <v>31.619</v>
      </c>
      <c r="M136">
        <v>370.43</v>
      </c>
      <c r="N136">
        <v>149.87450000000001</v>
      </c>
      <c r="O136">
        <v>134.63</v>
      </c>
      <c r="P136">
        <v>33.3718</v>
      </c>
      <c r="Q136">
        <v>21.712299999999999</v>
      </c>
    </row>
    <row r="137" spans="3:17" x14ac:dyDescent="0.25">
      <c r="C137" s="7">
        <v>42681</v>
      </c>
      <c r="D137">
        <v>109.93340000000001</v>
      </c>
      <c r="E137">
        <v>35.9467</v>
      </c>
      <c r="F137">
        <v>70.347300000000004</v>
      </c>
      <c r="G137">
        <v>119.2591</v>
      </c>
      <c r="H137">
        <v>151.65299999999999</v>
      </c>
      <c r="I137">
        <v>86.898499999999999</v>
      </c>
      <c r="J137">
        <v>20.54</v>
      </c>
      <c r="K137">
        <v>148.05000000000001</v>
      </c>
      <c r="L137">
        <v>32.445599999999999</v>
      </c>
      <c r="M137">
        <v>382.49</v>
      </c>
      <c r="N137">
        <v>153.10939999999999</v>
      </c>
      <c r="O137">
        <v>137.08000000000001</v>
      </c>
      <c r="P137">
        <v>34.444099999999999</v>
      </c>
      <c r="Q137">
        <v>21.811299999999999</v>
      </c>
    </row>
    <row r="138" spans="3:17" x14ac:dyDescent="0.25">
      <c r="C138" s="7">
        <v>42682</v>
      </c>
      <c r="D138">
        <v>110.5806</v>
      </c>
      <c r="E138">
        <v>35.718699999999998</v>
      </c>
      <c r="F138">
        <v>71.491299999999995</v>
      </c>
      <c r="G138">
        <v>120.425</v>
      </c>
      <c r="H138">
        <v>152.40199999999999</v>
      </c>
      <c r="I138">
        <v>85.721599999999995</v>
      </c>
      <c r="J138">
        <v>20.93</v>
      </c>
      <c r="K138">
        <v>149</v>
      </c>
      <c r="L138">
        <v>32.724400000000003</v>
      </c>
      <c r="M138">
        <v>378.54</v>
      </c>
      <c r="N138">
        <v>153.95269999999999</v>
      </c>
      <c r="O138">
        <v>137.69999999999999</v>
      </c>
      <c r="P138">
        <v>34.4938</v>
      </c>
      <c r="Q138">
        <v>21.920200000000001</v>
      </c>
    </row>
    <row r="139" spans="3:17" x14ac:dyDescent="0.25">
      <c r="C139" s="7">
        <v>42683</v>
      </c>
      <c r="D139">
        <v>110.40130000000001</v>
      </c>
      <c r="E139">
        <v>36.035899999999998</v>
      </c>
      <c r="F139">
        <v>73.868700000000004</v>
      </c>
      <c r="G139">
        <v>115.8312</v>
      </c>
      <c r="H139">
        <v>151.893</v>
      </c>
      <c r="I139">
        <v>86.878699999999995</v>
      </c>
      <c r="J139">
        <v>21.2</v>
      </c>
      <c r="K139">
        <v>155.4</v>
      </c>
      <c r="L139">
        <v>35.443199999999997</v>
      </c>
      <c r="M139">
        <v>369.52</v>
      </c>
      <c r="N139">
        <v>153.59549999999999</v>
      </c>
      <c r="O139">
        <v>133.13</v>
      </c>
      <c r="P139">
        <v>34.503700000000002</v>
      </c>
      <c r="Q139">
        <v>21.0885</v>
      </c>
    </row>
    <row r="140" spans="3:17" x14ac:dyDescent="0.25">
      <c r="C140" s="7">
        <v>42684</v>
      </c>
      <c r="D140">
        <v>107.32470000000001</v>
      </c>
      <c r="E140">
        <v>36.392699999999998</v>
      </c>
      <c r="F140">
        <v>75.320999999999998</v>
      </c>
      <c r="G140">
        <v>113.629</v>
      </c>
      <c r="H140">
        <v>154.191</v>
      </c>
      <c r="I140">
        <v>84.366500000000002</v>
      </c>
      <c r="J140">
        <v>21.41</v>
      </c>
      <c r="K140">
        <v>158.5</v>
      </c>
      <c r="L140">
        <v>36.040700000000001</v>
      </c>
      <c r="M140">
        <v>391.83</v>
      </c>
      <c r="N140">
        <v>158.9631</v>
      </c>
      <c r="O140">
        <v>138.37</v>
      </c>
      <c r="P140">
        <v>34.255499999999998</v>
      </c>
      <c r="Q140">
        <v>21.821200000000001</v>
      </c>
    </row>
    <row r="141" spans="3:17" x14ac:dyDescent="0.25">
      <c r="C141" s="7">
        <v>42685</v>
      </c>
      <c r="D141">
        <v>107.9619</v>
      </c>
      <c r="E141">
        <v>36.660299999999999</v>
      </c>
      <c r="F141">
        <v>75.430400000000006</v>
      </c>
      <c r="G141">
        <v>109.97190000000001</v>
      </c>
      <c r="H141">
        <v>151.09399999999999</v>
      </c>
      <c r="I141">
        <v>84.0501</v>
      </c>
      <c r="J141">
        <v>21.71</v>
      </c>
      <c r="K141">
        <v>161.9</v>
      </c>
      <c r="L141">
        <v>36.936999999999998</v>
      </c>
      <c r="M141">
        <v>397.08</v>
      </c>
      <c r="N141">
        <v>160.00489999999999</v>
      </c>
      <c r="O141">
        <v>137.71</v>
      </c>
      <c r="P141">
        <v>34.364699999999999</v>
      </c>
      <c r="Q141">
        <v>22.603300000000001</v>
      </c>
    </row>
    <row r="142" spans="3:17" x14ac:dyDescent="0.25">
      <c r="C142" s="7">
        <v>42688</v>
      </c>
      <c r="D142">
        <v>105.25369999999999</v>
      </c>
      <c r="E142">
        <v>37.641399999999997</v>
      </c>
      <c r="F142">
        <v>74.674400000000006</v>
      </c>
      <c r="G142">
        <v>106.3048</v>
      </c>
      <c r="H142">
        <v>147.86699999999999</v>
      </c>
      <c r="I142">
        <v>83.5852</v>
      </c>
      <c r="J142">
        <v>21.99</v>
      </c>
      <c r="K142">
        <v>163.4</v>
      </c>
      <c r="L142">
        <v>37.723700000000001</v>
      </c>
      <c r="M142">
        <v>414.18</v>
      </c>
      <c r="N142">
        <v>156.96889999999999</v>
      </c>
      <c r="O142">
        <v>136.38</v>
      </c>
      <c r="P142">
        <v>34.235599999999998</v>
      </c>
      <c r="Q142">
        <v>23.335999999999999</v>
      </c>
    </row>
    <row r="143" spans="3:17" x14ac:dyDescent="0.25">
      <c r="C143" s="7">
        <v>42689</v>
      </c>
      <c r="D143">
        <v>106.6476</v>
      </c>
      <c r="E143">
        <v>37.106200000000001</v>
      </c>
      <c r="F143">
        <v>75.519900000000007</v>
      </c>
      <c r="G143">
        <v>109.3541</v>
      </c>
      <c r="H143">
        <v>148.506</v>
      </c>
      <c r="I143">
        <v>86.430700000000002</v>
      </c>
      <c r="J143">
        <v>22.18</v>
      </c>
      <c r="K143">
        <v>164</v>
      </c>
      <c r="L143">
        <v>37.414999999999999</v>
      </c>
      <c r="M143">
        <v>400</v>
      </c>
      <c r="N143">
        <v>157.42519999999999</v>
      </c>
      <c r="O143">
        <v>136.80000000000001</v>
      </c>
      <c r="P143">
        <v>34.662500000000001</v>
      </c>
      <c r="Q143">
        <v>23.662700000000001</v>
      </c>
    </row>
    <row r="144" spans="3:17" x14ac:dyDescent="0.25">
      <c r="C144" s="7">
        <v>42690</v>
      </c>
      <c r="D144">
        <v>109.51519999999999</v>
      </c>
      <c r="E144">
        <v>37.284599999999998</v>
      </c>
      <c r="F144">
        <v>74.833600000000004</v>
      </c>
      <c r="G144">
        <v>109.00530000000001</v>
      </c>
      <c r="H144">
        <v>149.33600000000001</v>
      </c>
      <c r="I144">
        <v>86.132199999999997</v>
      </c>
      <c r="J144">
        <v>22.24</v>
      </c>
      <c r="K144">
        <v>164.1</v>
      </c>
      <c r="L144">
        <v>36.439</v>
      </c>
      <c r="M144">
        <v>402.9</v>
      </c>
      <c r="N144">
        <v>158.04040000000001</v>
      </c>
      <c r="O144">
        <v>134.87</v>
      </c>
      <c r="P144">
        <v>34.593000000000004</v>
      </c>
      <c r="Q144">
        <v>22.0093</v>
      </c>
    </row>
    <row r="145" spans="3:17" x14ac:dyDescent="0.25">
      <c r="C145" s="7">
        <v>42691</v>
      </c>
      <c r="D145">
        <v>109.47539999999999</v>
      </c>
      <c r="E145">
        <v>37.631500000000003</v>
      </c>
      <c r="F145">
        <v>74.286500000000004</v>
      </c>
      <c r="G145">
        <v>110.26090000000001</v>
      </c>
      <c r="H145">
        <v>148.726</v>
      </c>
      <c r="I145">
        <v>89.982699999999994</v>
      </c>
      <c r="J145">
        <v>22.54</v>
      </c>
      <c r="K145">
        <v>164.5</v>
      </c>
      <c r="L145">
        <v>35.841500000000003</v>
      </c>
      <c r="M145">
        <v>402.9</v>
      </c>
      <c r="N145">
        <v>158.54640000000001</v>
      </c>
      <c r="O145">
        <v>134.09</v>
      </c>
      <c r="P145">
        <v>34.771799999999999</v>
      </c>
      <c r="Q145">
        <v>22.801400000000001</v>
      </c>
    </row>
    <row r="146" spans="3:17" x14ac:dyDescent="0.25">
      <c r="C146" s="7">
        <v>42692</v>
      </c>
      <c r="D146">
        <v>109.5849</v>
      </c>
      <c r="E146">
        <v>37.661299999999997</v>
      </c>
      <c r="F146">
        <v>74.067599999999999</v>
      </c>
      <c r="G146">
        <v>111.04810000000001</v>
      </c>
      <c r="H146">
        <v>145.65899999999999</v>
      </c>
      <c r="I146">
        <v>91.882999999999996</v>
      </c>
      <c r="J146">
        <v>22.23</v>
      </c>
      <c r="K146">
        <v>166.4</v>
      </c>
      <c r="L146">
        <v>35.851500000000001</v>
      </c>
      <c r="M146">
        <v>411.8</v>
      </c>
      <c r="N146">
        <v>159.1318</v>
      </c>
      <c r="O146">
        <v>131.87</v>
      </c>
      <c r="P146">
        <v>34.702300000000001</v>
      </c>
      <c r="Q146">
        <v>22.920200000000001</v>
      </c>
    </row>
    <row r="147" spans="3:17" x14ac:dyDescent="0.25">
      <c r="C147" s="7">
        <v>42695</v>
      </c>
      <c r="D147">
        <v>111.24769999999999</v>
      </c>
      <c r="E147">
        <v>37.809899999999999</v>
      </c>
      <c r="F147">
        <v>74.714200000000005</v>
      </c>
      <c r="G147">
        <v>111.078</v>
      </c>
      <c r="H147">
        <v>146.01900000000001</v>
      </c>
      <c r="I147">
        <v>96.887600000000006</v>
      </c>
      <c r="J147">
        <v>22.28</v>
      </c>
      <c r="K147">
        <v>169.15</v>
      </c>
      <c r="L147">
        <v>36.807499999999997</v>
      </c>
      <c r="M147">
        <v>412.38</v>
      </c>
      <c r="N147">
        <v>161.4931</v>
      </c>
      <c r="O147">
        <v>137.55000000000001</v>
      </c>
      <c r="P147">
        <v>34.732100000000003</v>
      </c>
      <c r="Q147">
        <v>23.019200000000001</v>
      </c>
    </row>
    <row r="148" spans="3:17" x14ac:dyDescent="0.25">
      <c r="C148" s="7">
        <v>42696</v>
      </c>
      <c r="D148">
        <v>111.31740000000001</v>
      </c>
      <c r="E148">
        <v>38.137</v>
      </c>
      <c r="F148">
        <v>75.221500000000006</v>
      </c>
      <c r="G148">
        <v>110.3107</v>
      </c>
      <c r="H148">
        <v>142.852</v>
      </c>
      <c r="I148">
        <v>97.603899999999996</v>
      </c>
      <c r="J148">
        <v>22.37</v>
      </c>
      <c r="K148">
        <v>169.2</v>
      </c>
      <c r="L148">
        <v>37.753599999999999</v>
      </c>
      <c r="M148">
        <v>405.99</v>
      </c>
      <c r="N148">
        <v>161.3939</v>
      </c>
      <c r="O148">
        <v>134.75</v>
      </c>
      <c r="P148">
        <v>35.228499999999997</v>
      </c>
      <c r="Q148">
        <v>23.157800000000002</v>
      </c>
    </row>
    <row r="149" spans="3:17" x14ac:dyDescent="0.25">
      <c r="C149" s="7">
        <v>42697</v>
      </c>
      <c r="D149">
        <v>110.74979999999999</v>
      </c>
      <c r="E149">
        <v>38.0379</v>
      </c>
      <c r="F149">
        <v>75.181700000000006</v>
      </c>
      <c r="G149">
        <v>111.357</v>
      </c>
      <c r="H149">
        <v>143.36199999999999</v>
      </c>
      <c r="I149">
        <v>100.8077</v>
      </c>
      <c r="J149">
        <v>22.72</v>
      </c>
      <c r="K149">
        <v>168.95</v>
      </c>
      <c r="L149">
        <v>38.042400000000001</v>
      </c>
      <c r="M149">
        <v>410.41</v>
      </c>
      <c r="N149">
        <v>160.70930000000001</v>
      </c>
      <c r="O149">
        <v>134.43</v>
      </c>
      <c r="P149">
        <v>34.950499999999998</v>
      </c>
      <c r="Q149">
        <v>23.444900000000001</v>
      </c>
    </row>
    <row r="150" spans="3:17" x14ac:dyDescent="0.25">
      <c r="C150" s="7">
        <v>42699</v>
      </c>
      <c r="D150">
        <v>111.3074</v>
      </c>
      <c r="E150">
        <v>38.008099999999999</v>
      </c>
      <c r="F150">
        <v>75.718900000000005</v>
      </c>
      <c r="G150">
        <v>112.4432</v>
      </c>
      <c r="H150">
        <v>144.03100000000001</v>
      </c>
      <c r="I150">
        <v>101.0365</v>
      </c>
      <c r="J150">
        <v>22.14</v>
      </c>
      <c r="K150">
        <v>170.55</v>
      </c>
      <c r="L150">
        <v>38.142000000000003</v>
      </c>
      <c r="M150">
        <v>410.28</v>
      </c>
      <c r="N150">
        <v>161.86019999999999</v>
      </c>
      <c r="O150">
        <v>135.19</v>
      </c>
      <c r="P150">
        <v>35.188800000000001</v>
      </c>
      <c r="Q150">
        <v>23.741900000000001</v>
      </c>
    </row>
    <row r="151" spans="3:17" x14ac:dyDescent="0.25">
      <c r="C151" s="7">
        <v>42702</v>
      </c>
      <c r="D151">
        <v>111.08839999999999</v>
      </c>
      <c r="E151">
        <v>37.492800000000003</v>
      </c>
      <c r="F151">
        <v>74.336200000000005</v>
      </c>
      <c r="G151">
        <v>112.5528</v>
      </c>
      <c r="H151">
        <v>140.17500000000001</v>
      </c>
      <c r="I151">
        <v>101.4842</v>
      </c>
      <c r="J151">
        <v>22.28</v>
      </c>
      <c r="K151">
        <v>168</v>
      </c>
      <c r="L151">
        <v>36.996699999999997</v>
      </c>
      <c r="M151">
        <v>399.39</v>
      </c>
      <c r="N151">
        <v>163.2294</v>
      </c>
      <c r="O151">
        <v>136.18</v>
      </c>
      <c r="P151">
        <v>35.258299999999998</v>
      </c>
      <c r="Q151">
        <v>21.603400000000001</v>
      </c>
    </row>
    <row r="152" spans="3:17" x14ac:dyDescent="0.25">
      <c r="C152" s="7">
        <v>42703</v>
      </c>
      <c r="D152">
        <v>110.97880000000001</v>
      </c>
      <c r="E152">
        <v>37.066600000000001</v>
      </c>
      <c r="F152">
        <v>74.664500000000004</v>
      </c>
      <c r="G152">
        <v>115.00409999999999</v>
      </c>
      <c r="H152">
        <v>141.124</v>
      </c>
      <c r="I152">
        <v>99.285399999999996</v>
      </c>
      <c r="J152">
        <v>21.48</v>
      </c>
      <c r="K152">
        <v>169.4</v>
      </c>
      <c r="L152">
        <v>35.463099999999997</v>
      </c>
      <c r="M152">
        <v>395.11</v>
      </c>
      <c r="N152">
        <v>162.24709999999999</v>
      </c>
      <c r="O152">
        <v>136.53</v>
      </c>
      <c r="P152">
        <v>35.059699999999999</v>
      </c>
      <c r="Q152">
        <v>22.157800000000002</v>
      </c>
    </row>
    <row r="153" spans="3:17" x14ac:dyDescent="0.25">
      <c r="C153" s="7">
        <v>42704</v>
      </c>
      <c r="D153">
        <v>110.0429</v>
      </c>
      <c r="E153">
        <v>36.065600000000003</v>
      </c>
      <c r="F153">
        <v>74.147199999999998</v>
      </c>
      <c r="G153">
        <v>113.2603</v>
      </c>
      <c r="H153">
        <v>139.965</v>
      </c>
      <c r="I153">
        <v>101.4743</v>
      </c>
      <c r="J153">
        <v>22.78</v>
      </c>
      <c r="K153">
        <v>168.6</v>
      </c>
      <c r="L153">
        <v>35.622399999999999</v>
      </c>
      <c r="M153">
        <v>396.33</v>
      </c>
      <c r="N153">
        <v>160.94739999999999</v>
      </c>
      <c r="O153">
        <v>133.13999999999999</v>
      </c>
      <c r="P153">
        <v>34.454000000000001</v>
      </c>
      <c r="Q153">
        <v>21.94</v>
      </c>
    </row>
    <row r="154" spans="3:17" x14ac:dyDescent="0.25">
      <c r="C154" s="7">
        <v>42705</v>
      </c>
      <c r="D154">
        <v>109.01730000000001</v>
      </c>
      <c r="E154">
        <v>35.956600000000002</v>
      </c>
      <c r="F154">
        <v>74.197000000000003</v>
      </c>
      <c r="G154">
        <v>111.357</v>
      </c>
      <c r="H154">
        <v>139.48599999999999</v>
      </c>
      <c r="I154">
        <v>98.768000000000001</v>
      </c>
      <c r="J154">
        <v>26.4</v>
      </c>
      <c r="K154">
        <v>170.7</v>
      </c>
      <c r="L154">
        <v>35.283799999999999</v>
      </c>
      <c r="M154">
        <v>402.38</v>
      </c>
      <c r="N154">
        <v>158.56620000000001</v>
      </c>
      <c r="O154">
        <v>127.72</v>
      </c>
      <c r="P154">
        <v>33.520699999999998</v>
      </c>
      <c r="Q154">
        <v>21.78</v>
      </c>
    </row>
    <row r="155" spans="3:17" x14ac:dyDescent="0.25">
      <c r="C155" s="7">
        <v>42706</v>
      </c>
      <c r="D155">
        <v>109.4256</v>
      </c>
      <c r="E155">
        <v>35.906999999999996</v>
      </c>
      <c r="F155">
        <v>74.107399999999998</v>
      </c>
      <c r="G155">
        <v>111.6859</v>
      </c>
      <c r="H155">
        <v>141.76300000000001</v>
      </c>
      <c r="I155">
        <v>98.141199999999998</v>
      </c>
      <c r="J155">
        <v>26.16</v>
      </c>
      <c r="K155">
        <v>168.1</v>
      </c>
      <c r="L155">
        <v>34.337699999999998</v>
      </c>
      <c r="M155">
        <v>400.03</v>
      </c>
      <c r="N155">
        <v>158.7647</v>
      </c>
      <c r="O155">
        <v>127.9</v>
      </c>
      <c r="P155">
        <v>33.917900000000003</v>
      </c>
      <c r="Q155">
        <v>21.72</v>
      </c>
    </row>
    <row r="156" spans="3:17" x14ac:dyDescent="0.25">
      <c r="C156" s="7">
        <v>42709</v>
      </c>
      <c r="D156">
        <v>108.639</v>
      </c>
      <c r="E156">
        <v>37.145899999999997</v>
      </c>
      <c r="F156">
        <v>74.495400000000004</v>
      </c>
      <c r="G156">
        <v>111.6161</v>
      </c>
      <c r="H156">
        <v>141.23400000000001</v>
      </c>
      <c r="I156">
        <v>97.872600000000006</v>
      </c>
      <c r="J156">
        <v>26.14</v>
      </c>
      <c r="K156">
        <v>170.85</v>
      </c>
      <c r="L156">
        <v>34.795900000000003</v>
      </c>
      <c r="M156">
        <v>396.27</v>
      </c>
      <c r="N156">
        <v>158.58609999999999</v>
      </c>
      <c r="O156">
        <v>127.92</v>
      </c>
      <c r="P156">
        <v>34.1462</v>
      </c>
      <c r="Q156">
        <v>22.14</v>
      </c>
    </row>
    <row r="157" spans="3:17" x14ac:dyDescent="0.25">
      <c r="C157" s="7">
        <v>42710</v>
      </c>
      <c r="D157">
        <v>109.47539999999999</v>
      </c>
      <c r="E157">
        <v>37.522500000000001</v>
      </c>
      <c r="F157">
        <v>75.510000000000005</v>
      </c>
      <c r="G157">
        <v>112.19410000000001</v>
      </c>
      <c r="H157">
        <v>143.44200000000001</v>
      </c>
      <c r="I157">
        <v>101.66330000000001</v>
      </c>
      <c r="J157">
        <v>26.5</v>
      </c>
      <c r="K157">
        <v>169.55</v>
      </c>
      <c r="L157">
        <v>35.7121</v>
      </c>
      <c r="M157">
        <v>366.37</v>
      </c>
      <c r="N157">
        <v>159.09209999999999</v>
      </c>
      <c r="O157">
        <v>126.4</v>
      </c>
      <c r="P157">
        <v>34.4739</v>
      </c>
      <c r="Q157">
        <v>22.69</v>
      </c>
    </row>
    <row r="158" spans="3:17" x14ac:dyDescent="0.25">
      <c r="C158" s="7">
        <v>42711</v>
      </c>
      <c r="D158">
        <v>110.55070000000001</v>
      </c>
      <c r="E158">
        <v>38.22</v>
      </c>
      <c r="F158">
        <v>78</v>
      </c>
      <c r="G158">
        <v>113.27030000000001</v>
      </c>
      <c r="H158">
        <v>141.703</v>
      </c>
      <c r="I158">
        <v>101.4743</v>
      </c>
      <c r="J158">
        <v>27.33</v>
      </c>
      <c r="K158">
        <v>172.35</v>
      </c>
      <c r="L158">
        <v>36.8872</v>
      </c>
      <c r="M158">
        <v>368.06</v>
      </c>
      <c r="N158">
        <v>163.49719999999999</v>
      </c>
      <c r="O158">
        <v>122.02</v>
      </c>
      <c r="P158">
        <v>35.248399999999997</v>
      </c>
      <c r="Q158">
        <v>23.34</v>
      </c>
    </row>
    <row r="159" spans="3:17" x14ac:dyDescent="0.25">
      <c r="C159" s="7">
        <v>42712</v>
      </c>
      <c r="D159">
        <v>111.636</v>
      </c>
      <c r="E159">
        <v>38.64</v>
      </c>
      <c r="F159">
        <v>78.75</v>
      </c>
      <c r="G159">
        <v>115.10380000000001</v>
      </c>
      <c r="H159">
        <v>142.922</v>
      </c>
      <c r="I159">
        <v>90.261300000000006</v>
      </c>
      <c r="J159">
        <v>27.54</v>
      </c>
      <c r="K159">
        <v>173.8</v>
      </c>
      <c r="L159">
        <v>39.088099999999997</v>
      </c>
      <c r="M159">
        <v>369.06</v>
      </c>
      <c r="N159">
        <v>164.06280000000001</v>
      </c>
      <c r="O159">
        <v>123.48</v>
      </c>
      <c r="P159">
        <v>35.446899999999999</v>
      </c>
      <c r="Q159">
        <v>22.79</v>
      </c>
    </row>
    <row r="160" spans="3:17" x14ac:dyDescent="0.25">
      <c r="C160" s="7">
        <v>42713</v>
      </c>
      <c r="D160">
        <v>113.4581</v>
      </c>
      <c r="E160">
        <v>38.58</v>
      </c>
      <c r="F160">
        <v>78.45</v>
      </c>
      <c r="G160">
        <v>116.0903</v>
      </c>
      <c r="H160">
        <v>145.26</v>
      </c>
      <c r="I160">
        <v>91.415400000000005</v>
      </c>
      <c r="J160">
        <v>27.21</v>
      </c>
      <c r="K160">
        <v>174.9</v>
      </c>
      <c r="L160">
        <v>39.556100000000001</v>
      </c>
      <c r="M160">
        <v>370</v>
      </c>
      <c r="N160">
        <v>165.21369999999999</v>
      </c>
      <c r="O160">
        <v>123.2</v>
      </c>
      <c r="P160">
        <v>35.506500000000003</v>
      </c>
      <c r="Q160">
        <v>22.95</v>
      </c>
    </row>
    <row r="161" spans="3:17" x14ac:dyDescent="0.25">
      <c r="C161" s="7">
        <v>42716</v>
      </c>
      <c r="D161">
        <v>112.8109</v>
      </c>
      <c r="E161">
        <v>38.08</v>
      </c>
      <c r="F161">
        <v>77.75</v>
      </c>
      <c r="G161">
        <v>117.1665</v>
      </c>
      <c r="H161">
        <v>145.03</v>
      </c>
      <c r="I161">
        <v>91.037300000000002</v>
      </c>
      <c r="J161">
        <v>26.41</v>
      </c>
      <c r="K161">
        <v>174.25</v>
      </c>
      <c r="L161">
        <v>39.217500000000001</v>
      </c>
      <c r="M161">
        <v>382.48</v>
      </c>
      <c r="N161">
        <v>164.20169999999999</v>
      </c>
      <c r="O161">
        <v>124</v>
      </c>
      <c r="P161">
        <v>35.715000000000003</v>
      </c>
      <c r="Q161">
        <v>23.44</v>
      </c>
    </row>
    <row r="162" spans="3:17" x14ac:dyDescent="0.25">
      <c r="C162" s="7">
        <v>42717</v>
      </c>
      <c r="D162">
        <v>114.6927</v>
      </c>
      <c r="E162">
        <v>38.090000000000003</v>
      </c>
      <c r="F162">
        <v>77.84</v>
      </c>
      <c r="G162">
        <v>117.2163</v>
      </c>
      <c r="H162">
        <v>145.9</v>
      </c>
      <c r="I162">
        <v>93.027199999999993</v>
      </c>
      <c r="J162">
        <v>26.16</v>
      </c>
      <c r="K162">
        <v>170.25</v>
      </c>
      <c r="L162">
        <v>39.227499999999999</v>
      </c>
      <c r="M162">
        <v>377.22</v>
      </c>
      <c r="N162">
        <v>166.96979999999999</v>
      </c>
      <c r="O162">
        <v>126.7</v>
      </c>
      <c r="P162">
        <v>36.539099999999998</v>
      </c>
      <c r="Q162">
        <v>23.25</v>
      </c>
    </row>
    <row r="163" spans="3:17" x14ac:dyDescent="0.25">
      <c r="C163" s="7">
        <v>42718</v>
      </c>
      <c r="D163">
        <v>114.6927</v>
      </c>
      <c r="E163">
        <v>37.74</v>
      </c>
      <c r="F163">
        <v>77.680000000000007</v>
      </c>
      <c r="G163">
        <v>116.31950000000001</v>
      </c>
      <c r="H163">
        <v>143.80000000000001</v>
      </c>
      <c r="I163">
        <v>91.694000000000003</v>
      </c>
      <c r="J163">
        <v>26.02</v>
      </c>
      <c r="K163">
        <v>166.8</v>
      </c>
      <c r="L163">
        <v>37.893000000000001</v>
      </c>
      <c r="M163">
        <v>375.7</v>
      </c>
      <c r="N163">
        <v>167.18809999999999</v>
      </c>
      <c r="O163">
        <v>125.45</v>
      </c>
      <c r="P163">
        <v>36.290900000000001</v>
      </c>
      <c r="Q163">
        <v>22.89</v>
      </c>
    </row>
    <row r="164" spans="3:17" x14ac:dyDescent="0.25">
      <c r="C164" s="7">
        <v>42719</v>
      </c>
      <c r="D164">
        <v>115.32</v>
      </c>
      <c r="E164">
        <v>36.36</v>
      </c>
      <c r="F164">
        <v>77.23</v>
      </c>
      <c r="G164">
        <v>118.4021</v>
      </c>
      <c r="H164">
        <v>143.5</v>
      </c>
      <c r="I164">
        <v>90.420500000000004</v>
      </c>
      <c r="J164">
        <v>25.61</v>
      </c>
      <c r="K164">
        <v>165.5</v>
      </c>
      <c r="L164">
        <v>38.649900000000002</v>
      </c>
      <c r="M164">
        <v>382.35</v>
      </c>
      <c r="N164">
        <v>166.70189999999999</v>
      </c>
      <c r="O164">
        <v>132</v>
      </c>
      <c r="P164">
        <v>36.529200000000003</v>
      </c>
      <c r="Q164">
        <v>23.09</v>
      </c>
    </row>
    <row r="165" spans="3:17" x14ac:dyDescent="0.25">
      <c r="C165" s="7">
        <v>42720</v>
      </c>
      <c r="D165">
        <v>115.46939999999999</v>
      </c>
      <c r="E165">
        <v>35.32</v>
      </c>
      <c r="F165">
        <v>77.14</v>
      </c>
      <c r="G165">
        <v>118.33240000000001</v>
      </c>
      <c r="H165">
        <v>142.54</v>
      </c>
      <c r="I165">
        <v>91.435299999999998</v>
      </c>
      <c r="J165">
        <v>25.17</v>
      </c>
      <c r="K165">
        <v>166.55</v>
      </c>
      <c r="L165">
        <v>37.713799999999999</v>
      </c>
      <c r="M165">
        <v>392.07</v>
      </c>
      <c r="N165">
        <v>165.422</v>
      </c>
      <c r="O165">
        <v>131.01</v>
      </c>
      <c r="P165">
        <v>36.052599999999998</v>
      </c>
      <c r="Q165">
        <v>23.45</v>
      </c>
    </row>
    <row r="166" spans="3:17" x14ac:dyDescent="0.25">
      <c r="C166" s="7">
        <v>42723</v>
      </c>
      <c r="D166">
        <v>116.1365</v>
      </c>
      <c r="E166">
        <v>35.28</v>
      </c>
      <c r="F166">
        <v>76.959999999999994</v>
      </c>
      <c r="G166">
        <v>118.3922</v>
      </c>
      <c r="H166">
        <v>141.25</v>
      </c>
      <c r="I166">
        <v>89.664299999999997</v>
      </c>
      <c r="J166">
        <v>25.34</v>
      </c>
      <c r="K166">
        <v>165.4</v>
      </c>
      <c r="L166">
        <v>37.624099999999999</v>
      </c>
      <c r="M166">
        <v>389.5</v>
      </c>
      <c r="N166">
        <v>165.3724</v>
      </c>
      <c r="O166">
        <v>129.65</v>
      </c>
      <c r="P166">
        <v>36.628500000000003</v>
      </c>
      <c r="Q166">
        <v>23.2</v>
      </c>
    </row>
    <row r="167" spans="3:17" x14ac:dyDescent="0.25">
      <c r="C167" s="7">
        <v>42724</v>
      </c>
      <c r="D167">
        <v>116.4451</v>
      </c>
      <c r="E167">
        <v>35.82</v>
      </c>
      <c r="F167">
        <v>77.290000000000006</v>
      </c>
      <c r="G167">
        <v>119.08969999999999</v>
      </c>
      <c r="H167">
        <v>141.80000000000001</v>
      </c>
      <c r="I167">
        <v>87.863399999999999</v>
      </c>
      <c r="J167">
        <v>25.18</v>
      </c>
      <c r="K167">
        <v>165.85</v>
      </c>
      <c r="L167">
        <v>38.351100000000002</v>
      </c>
      <c r="M167">
        <v>389.47</v>
      </c>
      <c r="N167">
        <v>166.2852</v>
      </c>
      <c r="O167">
        <v>128.05000000000001</v>
      </c>
      <c r="P167">
        <v>36.946199999999997</v>
      </c>
      <c r="Q167">
        <v>23.2</v>
      </c>
    </row>
    <row r="168" spans="3:17" x14ac:dyDescent="0.25">
      <c r="C168" s="7">
        <v>42725</v>
      </c>
      <c r="D168">
        <v>116.5547</v>
      </c>
      <c r="E168">
        <v>35.659999999999997</v>
      </c>
      <c r="F168">
        <v>76.73</v>
      </c>
      <c r="G168">
        <v>118.98009999999999</v>
      </c>
      <c r="H168">
        <v>140.77000000000001</v>
      </c>
      <c r="I168">
        <v>88.818600000000004</v>
      </c>
      <c r="J168">
        <v>25.13</v>
      </c>
      <c r="K168">
        <v>162.44999999999999</v>
      </c>
      <c r="L168">
        <v>38.3611</v>
      </c>
      <c r="M168">
        <v>393.5</v>
      </c>
      <c r="N168">
        <v>166.01730000000001</v>
      </c>
      <c r="O168">
        <v>127.82</v>
      </c>
      <c r="P168">
        <v>36.7179</v>
      </c>
      <c r="Q168">
        <v>23.21</v>
      </c>
    </row>
    <row r="169" spans="3:17" x14ac:dyDescent="0.25">
      <c r="C169" s="7">
        <v>42726</v>
      </c>
      <c r="D169">
        <v>115.788</v>
      </c>
      <c r="E169">
        <v>34.24</v>
      </c>
      <c r="F169">
        <v>76.41</v>
      </c>
      <c r="G169">
        <v>120.05629999999999</v>
      </c>
      <c r="H169">
        <v>140.52000000000001</v>
      </c>
      <c r="I169">
        <v>87.803799999999995</v>
      </c>
      <c r="J169">
        <v>24.05</v>
      </c>
      <c r="K169">
        <v>158.80000000000001</v>
      </c>
      <c r="L169">
        <v>37.245699999999999</v>
      </c>
      <c r="M169">
        <v>391.16</v>
      </c>
      <c r="N169">
        <v>165.74940000000001</v>
      </c>
      <c r="O169">
        <v>126.77</v>
      </c>
      <c r="P169">
        <v>36.668199999999999</v>
      </c>
      <c r="Q169">
        <v>23.3</v>
      </c>
    </row>
    <row r="170" spans="3:17" x14ac:dyDescent="0.25">
      <c r="C170" s="7">
        <v>42727</v>
      </c>
      <c r="D170">
        <v>116.017</v>
      </c>
      <c r="E170">
        <v>34.36</v>
      </c>
      <c r="F170">
        <v>76.86</v>
      </c>
      <c r="G170">
        <v>120.3353</v>
      </c>
      <c r="H170">
        <v>141.84</v>
      </c>
      <c r="I170">
        <v>87.893299999999996</v>
      </c>
      <c r="J170">
        <v>24.48</v>
      </c>
      <c r="K170">
        <v>160.1</v>
      </c>
      <c r="L170">
        <v>37.066400000000002</v>
      </c>
      <c r="M170">
        <v>389.77</v>
      </c>
      <c r="N170">
        <v>165.40219999999999</v>
      </c>
      <c r="O170">
        <v>128.75</v>
      </c>
      <c r="P170">
        <v>36.707900000000002</v>
      </c>
      <c r="Q170">
        <v>23.28</v>
      </c>
    </row>
    <row r="171" spans="3:17" x14ac:dyDescent="0.25">
      <c r="C171" s="7">
        <v>42731</v>
      </c>
      <c r="D171">
        <v>116.7538</v>
      </c>
      <c r="E171">
        <v>34.44</v>
      </c>
      <c r="F171">
        <v>77.02</v>
      </c>
      <c r="G171">
        <v>120.425</v>
      </c>
      <c r="H171">
        <v>142.41</v>
      </c>
      <c r="I171">
        <v>87.793800000000005</v>
      </c>
      <c r="J171">
        <v>24.59</v>
      </c>
      <c r="K171">
        <v>160.19999999999999</v>
      </c>
      <c r="L171">
        <v>37.534500000000001</v>
      </c>
      <c r="M171">
        <v>388.75</v>
      </c>
      <c r="N171">
        <v>165.8288</v>
      </c>
      <c r="O171">
        <v>128.94</v>
      </c>
      <c r="P171">
        <v>36.807200000000002</v>
      </c>
      <c r="Q171">
        <v>23.51</v>
      </c>
    </row>
    <row r="172" spans="3:17" x14ac:dyDescent="0.25">
      <c r="C172" s="7">
        <v>42732</v>
      </c>
      <c r="D172">
        <v>116.256</v>
      </c>
      <c r="E172">
        <v>35.14</v>
      </c>
      <c r="F172">
        <v>75.91</v>
      </c>
      <c r="G172">
        <v>119.88</v>
      </c>
      <c r="H172">
        <v>141.22</v>
      </c>
      <c r="I172">
        <v>86.639700000000005</v>
      </c>
      <c r="J172">
        <v>24.6</v>
      </c>
      <c r="K172">
        <v>158.15</v>
      </c>
      <c r="L172">
        <v>36.877200000000002</v>
      </c>
      <c r="M172">
        <v>385.37</v>
      </c>
      <c r="N172">
        <v>164.88630000000001</v>
      </c>
      <c r="O172">
        <v>127.93</v>
      </c>
      <c r="P172">
        <v>36.370399999999997</v>
      </c>
      <c r="Q172">
        <v>23.29</v>
      </c>
    </row>
    <row r="173" spans="3:17" x14ac:dyDescent="0.25">
      <c r="C173" s="7">
        <v>42733</v>
      </c>
      <c r="D173">
        <v>116.2261</v>
      </c>
      <c r="E173">
        <v>35.01</v>
      </c>
      <c r="F173">
        <v>75.569999999999993</v>
      </c>
      <c r="G173">
        <v>120.52</v>
      </c>
      <c r="H173">
        <v>141.47999999999999</v>
      </c>
      <c r="I173">
        <v>86.729200000000006</v>
      </c>
      <c r="J173">
        <v>24.65</v>
      </c>
      <c r="K173">
        <v>158.19999999999999</v>
      </c>
      <c r="L173">
        <v>36.707900000000002</v>
      </c>
      <c r="M173">
        <v>376.61</v>
      </c>
      <c r="N173">
        <v>165.29300000000001</v>
      </c>
      <c r="O173">
        <v>128.72</v>
      </c>
      <c r="P173">
        <v>36.400100000000002</v>
      </c>
      <c r="Q173">
        <v>23.22</v>
      </c>
    </row>
    <row r="174" spans="3:17" x14ac:dyDescent="0.25">
      <c r="C174" s="7">
        <v>42734</v>
      </c>
      <c r="D174">
        <v>115.32</v>
      </c>
      <c r="E174">
        <v>35.020000000000003</v>
      </c>
      <c r="F174">
        <v>75.040000000000006</v>
      </c>
      <c r="G174">
        <v>119.81</v>
      </c>
      <c r="H174">
        <v>141.1</v>
      </c>
      <c r="I174">
        <v>86.072599999999994</v>
      </c>
      <c r="J174">
        <v>24.58</v>
      </c>
      <c r="K174">
        <v>154.4</v>
      </c>
      <c r="L174">
        <v>36.020800000000001</v>
      </c>
      <c r="M174">
        <v>377.32</v>
      </c>
      <c r="N174">
        <v>164.68780000000001</v>
      </c>
      <c r="O174">
        <v>128.04</v>
      </c>
      <c r="P174">
        <v>36.012900000000002</v>
      </c>
      <c r="Q174">
        <v>22.99</v>
      </c>
    </row>
    <row r="175" spans="3:17" x14ac:dyDescent="0.25">
      <c r="C175" s="7">
        <v>42738</v>
      </c>
      <c r="D175">
        <v>115.6486</v>
      </c>
      <c r="E175">
        <v>35.51</v>
      </c>
      <c r="F175">
        <v>75.930000000000007</v>
      </c>
      <c r="G175">
        <v>119.43</v>
      </c>
      <c r="H175">
        <v>143.66999999999999</v>
      </c>
      <c r="I175">
        <v>87.017700000000005</v>
      </c>
      <c r="J175">
        <v>24.89</v>
      </c>
      <c r="K175">
        <v>151.85</v>
      </c>
      <c r="L175">
        <v>36.3992</v>
      </c>
      <c r="M175">
        <v>374.77</v>
      </c>
      <c r="N175">
        <v>165.8784</v>
      </c>
      <c r="O175">
        <v>131.13</v>
      </c>
      <c r="P175">
        <v>36.340600000000002</v>
      </c>
      <c r="Q175">
        <v>22.91</v>
      </c>
    </row>
    <row r="176" spans="3:17" x14ac:dyDescent="0.25">
      <c r="C176" s="7">
        <v>42739</v>
      </c>
      <c r="D176">
        <v>115.51909999999999</v>
      </c>
      <c r="E176">
        <v>36.24</v>
      </c>
      <c r="F176">
        <v>76.12</v>
      </c>
      <c r="G176">
        <v>120.1</v>
      </c>
      <c r="H176">
        <v>145.16</v>
      </c>
      <c r="I176">
        <v>89.823499999999996</v>
      </c>
      <c r="J176">
        <v>25.61</v>
      </c>
      <c r="K176">
        <v>153.85</v>
      </c>
      <c r="L176">
        <v>38.052399999999999</v>
      </c>
      <c r="M176">
        <v>381.86</v>
      </c>
      <c r="N176">
        <v>167.93219999999999</v>
      </c>
      <c r="O176">
        <v>135.18</v>
      </c>
      <c r="P176">
        <v>36.151899999999998</v>
      </c>
      <c r="Q176">
        <v>23.4</v>
      </c>
    </row>
    <row r="177" spans="3:17" x14ac:dyDescent="0.25">
      <c r="C177" s="7">
        <v>42740</v>
      </c>
      <c r="D177">
        <v>116.1066</v>
      </c>
      <c r="E177">
        <v>35.29</v>
      </c>
      <c r="F177">
        <v>75.23</v>
      </c>
      <c r="G177">
        <v>118.78</v>
      </c>
      <c r="H177">
        <v>145.38</v>
      </c>
      <c r="I177">
        <v>90.977599999999995</v>
      </c>
      <c r="J177">
        <v>25.22</v>
      </c>
      <c r="K177">
        <v>150.75</v>
      </c>
      <c r="L177">
        <v>37.634099999999997</v>
      </c>
      <c r="M177">
        <v>391.89</v>
      </c>
      <c r="N177">
        <v>167.3766</v>
      </c>
      <c r="O177">
        <v>134.56</v>
      </c>
      <c r="P177">
        <v>36.092300000000002</v>
      </c>
      <c r="Q177">
        <v>23.69</v>
      </c>
    </row>
    <row r="178" spans="3:17" x14ac:dyDescent="0.25">
      <c r="C178" s="7">
        <v>42741</v>
      </c>
      <c r="D178">
        <v>117.401</v>
      </c>
      <c r="E178">
        <v>35.54</v>
      </c>
      <c r="F178">
        <v>75.06</v>
      </c>
      <c r="G178">
        <v>117.75</v>
      </c>
      <c r="H178">
        <v>147.27000000000001</v>
      </c>
      <c r="I178">
        <v>91.962599999999995</v>
      </c>
      <c r="J178">
        <v>25.03</v>
      </c>
      <c r="K178">
        <v>151.25</v>
      </c>
      <c r="L178">
        <v>36.857300000000002</v>
      </c>
      <c r="M178">
        <v>398.44</v>
      </c>
      <c r="N178">
        <v>168.20009999999999</v>
      </c>
      <c r="O178">
        <v>141.49</v>
      </c>
      <c r="P178">
        <v>36.221400000000003</v>
      </c>
      <c r="Q178">
        <v>24</v>
      </c>
    </row>
    <row r="179" spans="3:17" x14ac:dyDescent="0.25">
      <c r="C179" s="7">
        <v>42744</v>
      </c>
      <c r="D179">
        <v>118.47629999999999</v>
      </c>
      <c r="E179">
        <v>34.99</v>
      </c>
      <c r="F179">
        <v>74.900000000000006</v>
      </c>
      <c r="G179">
        <v>119.02</v>
      </c>
      <c r="H179">
        <v>147.49</v>
      </c>
      <c r="I179">
        <v>92.281000000000006</v>
      </c>
      <c r="J179">
        <v>25.15</v>
      </c>
      <c r="K179">
        <v>151.69999999999999</v>
      </c>
      <c r="L179">
        <v>36.299599999999998</v>
      </c>
      <c r="M179">
        <v>395.06</v>
      </c>
      <c r="N179">
        <v>166.3348</v>
      </c>
      <c r="O179">
        <v>141.54</v>
      </c>
      <c r="P179">
        <v>36.350499999999997</v>
      </c>
      <c r="Q179">
        <v>23.59</v>
      </c>
    </row>
    <row r="180" spans="3:17" x14ac:dyDescent="0.25">
      <c r="C180" s="7">
        <v>42745</v>
      </c>
      <c r="D180">
        <v>118.5958</v>
      </c>
      <c r="E180">
        <v>35.479999999999997</v>
      </c>
      <c r="F180">
        <v>76.010000000000005</v>
      </c>
      <c r="G180">
        <v>121.9</v>
      </c>
      <c r="H180">
        <v>147.78</v>
      </c>
      <c r="I180">
        <v>94.350499999999997</v>
      </c>
      <c r="J180">
        <v>25.62</v>
      </c>
      <c r="K180">
        <v>153.65</v>
      </c>
      <c r="L180">
        <v>37.753599999999999</v>
      </c>
      <c r="M180">
        <v>414.48</v>
      </c>
      <c r="N180">
        <v>164.22149999999999</v>
      </c>
      <c r="O180">
        <v>165.04</v>
      </c>
      <c r="P180">
        <v>36.280999999999999</v>
      </c>
      <c r="Q180">
        <v>23.65</v>
      </c>
    </row>
    <row r="181" spans="3:17" x14ac:dyDescent="0.25">
      <c r="C181" s="7">
        <v>42746</v>
      </c>
      <c r="D181">
        <v>119.23309999999999</v>
      </c>
      <c r="E181">
        <v>35.14</v>
      </c>
      <c r="F181">
        <v>77.16</v>
      </c>
      <c r="G181">
        <v>123.66</v>
      </c>
      <c r="H181">
        <v>146.22</v>
      </c>
      <c r="I181">
        <v>92.460099999999997</v>
      </c>
      <c r="J181">
        <v>25.24</v>
      </c>
      <c r="K181">
        <v>154.25</v>
      </c>
      <c r="L181">
        <v>39.048200000000001</v>
      </c>
      <c r="M181">
        <v>413.93</v>
      </c>
      <c r="N181">
        <v>166.434</v>
      </c>
      <c r="O181">
        <v>162.35</v>
      </c>
      <c r="P181">
        <v>36.688099999999999</v>
      </c>
      <c r="Q181">
        <v>23.72</v>
      </c>
    </row>
    <row r="182" spans="3:17" x14ac:dyDescent="0.25">
      <c r="C182" s="7">
        <v>42747</v>
      </c>
      <c r="D182">
        <v>118.73520000000001</v>
      </c>
      <c r="E182">
        <v>35.11</v>
      </c>
      <c r="F182">
        <v>76.64</v>
      </c>
      <c r="G182">
        <v>123.26</v>
      </c>
      <c r="H182">
        <v>145.97</v>
      </c>
      <c r="I182">
        <v>91.475099999999998</v>
      </c>
      <c r="J182">
        <v>25.51</v>
      </c>
      <c r="K182">
        <v>153.35</v>
      </c>
      <c r="L182">
        <v>38.052399999999999</v>
      </c>
      <c r="M182">
        <v>409.35</v>
      </c>
      <c r="N182">
        <v>166.63239999999999</v>
      </c>
      <c r="O182">
        <v>162.84</v>
      </c>
      <c r="P182">
        <v>36.449800000000003</v>
      </c>
      <c r="Q182">
        <v>23.75</v>
      </c>
    </row>
    <row r="183" spans="3:17" x14ac:dyDescent="0.25">
      <c r="C183" s="7">
        <v>42748</v>
      </c>
      <c r="D183">
        <v>118.5261</v>
      </c>
      <c r="E183">
        <v>35.08</v>
      </c>
      <c r="F183">
        <v>77.27</v>
      </c>
      <c r="G183">
        <v>122.92</v>
      </c>
      <c r="H183">
        <v>146.29</v>
      </c>
      <c r="I183">
        <v>90.072199999999995</v>
      </c>
      <c r="J183">
        <v>25.46</v>
      </c>
      <c r="K183">
        <v>150.05000000000001</v>
      </c>
      <c r="L183">
        <v>38.291400000000003</v>
      </c>
      <c r="M183">
        <v>410.75</v>
      </c>
      <c r="N183">
        <v>166.02719999999999</v>
      </c>
      <c r="O183">
        <v>162.57</v>
      </c>
      <c r="P183">
        <v>36.529200000000003</v>
      </c>
      <c r="Q183">
        <v>23.79</v>
      </c>
    </row>
    <row r="184" spans="3:17" x14ac:dyDescent="0.25">
      <c r="C184" s="7">
        <v>42752</v>
      </c>
      <c r="D184">
        <v>119.482</v>
      </c>
      <c r="E184">
        <v>35.729999999999997</v>
      </c>
      <c r="F184">
        <v>76.59</v>
      </c>
      <c r="G184">
        <v>122.55</v>
      </c>
      <c r="H184">
        <v>145.05000000000001</v>
      </c>
      <c r="I184">
        <v>91.873099999999994</v>
      </c>
      <c r="J184">
        <v>25.27</v>
      </c>
      <c r="K184">
        <v>149.19999999999999</v>
      </c>
      <c r="L184">
        <v>37.693800000000003</v>
      </c>
      <c r="M184">
        <v>405.87</v>
      </c>
      <c r="N184">
        <v>166.5729</v>
      </c>
      <c r="O184">
        <v>160.47</v>
      </c>
      <c r="P184">
        <v>36.539099999999998</v>
      </c>
      <c r="Q184">
        <v>23.82</v>
      </c>
    </row>
    <row r="185" spans="3:17" x14ac:dyDescent="0.25">
      <c r="C185" s="7">
        <v>42753</v>
      </c>
      <c r="D185">
        <v>119.47199999999999</v>
      </c>
      <c r="E185">
        <v>35.35</v>
      </c>
      <c r="F185">
        <v>77.14</v>
      </c>
      <c r="G185">
        <v>122.4</v>
      </c>
      <c r="H185">
        <v>144.66</v>
      </c>
      <c r="I185">
        <v>91.514899999999997</v>
      </c>
      <c r="J185">
        <v>25.23</v>
      </c>
      <c r="K185">
        <v>149.30000000000001</v>
      </c>
      <c r="L185">
        <v>38.490499999999997</v>
      </c>
      <c r="M185">
        <v>409.74</v>
      </c>
      <c r="N185">
        <v>165.4915</v>
      </c>
      <c r="O185">
        <v>161.22999999999999</v>
      </c>
      <c r="P185">
        <v>36.499400000000001</v>
      </c>
      <c r="Q185">
        <v>23.66</v>
      </c>
    </row>
    <row r="186" spans="3:17" x14ac:dyDescent="0.25">
      <c r="C186" s="7">
        <v>42754</v>
      </c>
      <c r="D186">
        <v>119.2629</v>
      </c>
      <c r="E186">
        <v>35.1</v>
      </c>
      <c r="F186">
        <v>78.25</v>
      </c>
      <c r="G186">
        <v>122.13</v>
      </c>
      <c r="H186">
        <v>144.32</v>
      </c>
      <c r="I186">
        <v>90.470200000000006</v>
      </c>
      <c r="J186">
        <v>24.55</v>
      </c>
      <c r="K186">
        <v>146.15</v>
      </c>
      <c r="L186">
        <v>37.803400000000003</v>
      </c>
      <c r="M186">
        <v>408.87</v>
      </c>
      <c r="N186">
        <v>165.50139999999999</v>
      </c>
      <c r="O186">
        <v>160.58000000000001</v>
      </c>
      <c r="P186">
        <v>36.3108</v>
      </c>
      <c r="Q186">
        <v>23.27</v>
      </c>
    </row>
    <row r="187" spans="3:17" x14ac:dyDescent="0.25">
      <c r="C187" s="7">
        <v>42755</v>
      </c>
      <c r="D187">
        <v>119.482</v>
      </c>
      <c r="E187">
        <v>35.31</v>
      </c>
      <c r="F187">
        <v>78.64</v>
      </c>
      <c r="G187">
        <v>121.75</v>
      </c>
      <c r="H187">
        <v>143.51</v>
      </c>
      <c r="I187">
        <v>90.360799999999998</v>
      </c>
      <c r="J187">
        <v>24.97</v>
      </c>
      <c r="K187">
        <v>151.1</v>
      </c>
      <c r="L187">
        <v>37.833300000000001</v>
      </c>
      <c r="M187">
        <v>405.2</v>
      </c>
      <c r="N187">
        <v>169.21209999999999</v>
      </c>
      <c r="O187">
        <v>159.74</v>
      </c>
      <c r="P187">
        <v>36.678199999999997</v>
      </c>
      <c r="Q187">
        <v>23.14</v>
      </c>
    </row>
    <row r="188" spans="3:17" x14ac:dyDescent="0.25">
      <c r="C188" s="7">
        <v>42758</v>
      </c>
      <c r="D188">
        <v>119.5616</v>
      </c>
      <c r="E188">
        <v>35.44</v>
      </c>
      <c r="F188">
        <v>78.42</v>
      </c>
      <c r="G188">
        <v>121.41</v>
      </c>
      <c r="H188">
        <v>142.79</v>
      </c>
      <c r="I188">
        <v>92.171599999999998</v>
      </c>
      <c r="J188">
        <v>24.86</v>
      </c>
      <c r="K188">
        <v>152</v>
      </c>
      <c r="L188">
        <v>37.783499999999997</v>
      </c>
      <c r="M188">
        <v>407.72</v>
      </c>
      <c r="N188">
        <v>169.6883</v>
      </c>
      <c r="O188">
        <v>160.88999999999999</v>
      </c>
      <c r="P188">
        <v>36.509399999999999</v>
      </c>
      <c r="Q188">
        <v>22.91</v>
      </c>
    </row>
    <row r="189" spans="3:17" x14ac:dyDescent="0.25">
      <c r="C189" s="7">
        <v>42759</v>
      </c>
      <c r="D189">
        <v>119.4521</v>
      </c>
      <c r="E189">
        <v>36.75</v>
      </c>
      <c r="F189">
        <v>79.59</v>
      </c>
      <c r="G189">
        <v>121.5</v>
      </c>
      <c r="H189">
        <v>140.97999999999999</v>
      </c>
      <c r="I189">
        <v>93.554500000000004</v>
      </c>
      <c r="J189">
        <v>25.9</v>
      </c>
      <c r="K189">
        <v>154.75</v>
      </c>
      <c r="L189">
        <v>40.034199999999998</v>
      </c>
      <c r="M189">
        <v>417.88</v>
      </c>
      <c r="N189">
        <v>174.52010000000001</v>
      </c>
      <c r="O189">
        <v>160.47999999999999</v>
      </c>
      <c r="P189">
        <v>37.353299999999997</v>
      </c>
      <c r="Q189">
        <v>23.11</v>
      </c>
    </row>
    <row r="190" spans="3:17" x14ac:dyDescent="0.25">
      <c r="C190" s="7">
        <v>42760</v>
      </c>
      <c r="D190">
        <v>121.3539</v>
      </c>
      <c r="E190">
        <v>36.26</v>
      </c>
      <c r="F190">
        <v>80.400000000000006</v>
      </c>
      <c r="G190">
        <v>121.11</v>
      </c>
      <c r="H190">
        <v>142.43</v>
      </c>
      <c r="I190">
        <v>95.932400000000001</v>
      </c>
      <c r="J190">
        <v>25.78</v>
      </c>
      <c r="K190">
        <v>157.9</v>
      </c>
      <c r="L190">
        <v>40.6616</v>
      </c>
      <c r="M190">
        <v>419.54</v>
      </c>
      <c r="N190">
        <v>176.8913</v>
      </c>
      <c r="O190">
        <v>161.07</v>
      </c>
      <c r="P190">
        <v>37.5321</v>
      </c>
      <c r="Q190">
        <v>23.09</v>
      </c>
    </row>
    <row r="191" spans="3:17" x14ac:dyDescent="0.25">
      <c r="C191" s="7">
        <v>42761</v>
      </c>
      <c r="D191">
        <v>121.4136</v>
      </c>
      <c r="E191">
        <v>35.9</v>
      </c>
      <c r="F191">
        <v>80.17</v>
      </c>
      <c r="G191">
        <v>120.83</v>
      </c>
      <c r="H191">
        <v>143.1</v>
      </c>
      <c r="I191">
        <v>95.017099999999999</v>
      </c>
      <c r="J191">
        <v>24.98</v>
      </c>
      <c r="K191">
        <v>156.75</v>
      </c>
      <c r="L191">
        <v>40.2532</v>
      </c>
      <c r="M191">
        <v>418.73</v>
      </c>
      <c r="N191">
        <v>177.25839999999999</v>
      </c>
      <c r="O191">
        <v>160.13</v>
      </c>
      <c r="P191">
        <v>37.293799999999997</v>
      </c>
      <c r="Q191">
        <v>22.9</v>
      </c>
    </row>
    <row r="192" spans="3:17" x14ac:dyDescent="0.25">
      <c r="C192" s="7">
        <v>42762</v>
      </c>
      <c r="D192">
        <v>121.42359999999999</v>
      </c>
      <c r="E192">
        <v>35.58</v>
      </c>
      <c r="F192">
        <v>80</v>
      </c>
      <c r="G192">
        <v>123.29</v>
      </c>
      <c r="H192">
        <v>145.44999999999999</v>
      </c>
      <c r="I192">
        <v>102.55880000000001</v>
      </c>
      <c r="J192">
        <v>24.97</v>
      </c>
      <c r="K192">
        <v>155.19999999999999</v>
      </c>
      <c r="L192">
        <v>39.805100000000003</v>
      </c>
      <c r="M192">
        <v>416.6</v>
      </c>
      <c r="N192">
        <v>175.9091</v>
      </c>
      <c r="O192">
        <v>160.99</v>
      </c>
      <c r="P192">
        <v>37.710799999999999</v>
      </c>
      <c r="Q192">
        <v>22.19</v>
      </c>
    </row>
    <row r="193" spans="3:17" x14ac:dyDescent="0.25">
      <c r="C193" s="7">
        <v>42765</v>
      </c>
      <c r="D193">
        <v>121.1049</v>
      </c>
      <c r="E193">
        <v>35.979999999999997</v>
      </c>
      <c r="F193">
        <v>79.55</v>
      </c>
      <c r="G193">
        <v>122.51</v>
      </c>
      <c r="H193">
        <v>143.29</v>
      </c>
      <c r="I193">
        <v>102.0314</v>
      </c>
      <c r="J193">
        <v>24.92</v>
      </c>
      <c r="K193">
        <v>156.44999999999999</v>
      </c>
      <c r="L193">
        <v>39.556100000000001</v>
      </c>
      <c r="M193">
        <v>417.95</v>
      </c>
      <c r="N193">
        <v>174.42089999999999</v>
      </c>
      <c r="O193">
        <v>159.28</v>
      </c>
      <c r="P193">
        <v>37.154800000000002</v>
      </c>
      <c r="Q193">
        <v>21.9</v>
      </c>
    </row>
    <row r="194" spans="3:17" x14ac:dyDescent="0.25">
      <c r="C194" s="7">
        <v>42766</v>
      </c>
      <c r="D194">
        <v>120.8261</v>
      </c>
      <c r="E194">
        <v>37.35</v>
      </c>
      <c r="F194">
        <v>79.349999999999994</v>
      </c>
      <c r="G194">
        <v>123.53</v>
      </c>
      <c r="H194">
        <v>152.38999999999999</v>
      </c>
      <c r="I194">
        <v>100.9171</v>
      </c>
      <c r="J194">
        <v>25.12</v>
      </c>
      <c r="K194">
        <v>151</v>
      </c>
      <c r="L194">
        <v>39.854900000000001</v>
      </c>
      <c r="M194">
        <v>421.44</v>
      </c>
      <c r="N194">
        <v>173.15090000000001</v>
      </c>
      <c r="O194">
        <v>160.1</v>
      </c>
      <c r="P194">
        <v>36.558999999999997</v>
      </c>
      <c r="Q194">
        <v>21.46</v>
      </c>
    </row>
    <row r="195" spans="3:17" x14ac:dyDescent="0.25">
      <c r="C195" s="7">
        <v>42767</v>
      </c>
      <c r="D195">
        <v>128.1942</v>
      </c>
      <c r="E195">
        <v>37.81</v>
      </c>
      <c r="F195">
        <v>78</v>
      </c>
      <c r="G195">
        <v>123.12</v>
      </c>
      <c r="H195">
        <v>152.94</v>
      </c>
      <c r="I195">
        <v>97.365200000000002</v>
      </c>
      <c r="J195">
        <v>24.29</v>
      </c>
      <c r="K195">
        <v>149.5</v>
      </c>
      <c r="L195">
        <v>40.064</v>
      </c>
      <c r="M195">
        <v>420.23</v>
      </c>
      <c r="N195">
        <v>172.92269999999999</v>
      </c>
      <c r="O195">
        <v>161.58000000000001</v>
      </c>
      <c r="P195">
        <v>36.261099999999999</v>
      </c>
      <c r="Q195">
        <v>21.1</v>
      </c>
    </row>
    <row r="196" spans="3:17" x14ac:dyDescent="0.25">
      <c r="C196" s="7">
        <v>42768</v>
      </c>
      <c r="D196">
        <v>127.9751</v>
      </c>
      <c r="E196">
        <v>36.99</v>
      </c>
      <c r="F196">
        <v>78</v>
      </c>
      <c r="G196">
        <v>123.39</v>
      </c>
      <c r="H196">
        <v>151.66999999999999</v>
      </c>
      <c r="I196">
        <v>96.887600000000006</v>
      </c>
      <c r="J196">
        <v>23.66</v>
      </c>
      <c r="K196">
        <v>149.25</v>
      </c>
      <c r="L196">
        <v>43.45</v>
      </c>
      <c r="M196">
        <v>423.3</v>
      </c>
      <c r="N196">
        <v>173.21039999999999</v>
      </c>
      <c r="O196">
        <v>162.88999999999999</v>
      </c>
      <c r="P196">
        <v>36.42</v>
      </c>
      <c r="Q196">
        <v>21.14</v>
      </c>
    </row>
    <row r="197" spans="3:17" x14ac:dyDescent="0.25">
      <c r="C197" s="7">
        <v>42769</v>
      </c>
      <c r="D197">
        <v>128.52279999999999</v>
      </c>
      <c r="E197">
        <v>36.770000000000003</v>
      </c>
      <c r="F197">
        <v>79.02</v>
      </c>
      <c r="G197">
        <v>123.36</v>
      </c>
      <c r="H197">
        <v>151.43</v>
      </c>
      <c r="I197">
        <v>96.429900000000004</v>
      </c>
      <c r="J197">
        <v>23.51</v>
      </c>
      <c r="K197">
        <v>150</v>
      </c>
      <c r="L197">
        <v>43.07</v>
      </c>
      <c r="M197">
        <v>404.08</v>
      </c>
      <c r="N197">
        <v>174.44069999999999</v>
      </c>
      <c r="O197">
        <v>162.15</v>
      </c>
      <c r="P197">
        <v>36.520000000000003</v>
      </c>
      <c r="Q197">
        <v>21.43</v>
      </c>
    </row>
    <row r="198" spans="3:17" x14ac:dyDescent="0.25">
      <c r="C198" s="7">
        <v>42772</v>
      </c>
      <c r="D198">
        <v>129.72749999999999</v>
      </c>
      <c r="E198">
        <v>37.159999999999997</v>
      </c>
      <c r="F198">
        <v>79.91</v>
      </c>
      <c r="G198">
        <v>122.33</v>
      </c>
      <c r="H198">
        <v>152.08000000000001</v>
      </c>
      <c r="I198">
        <v>96.529399999999995</v>
      </c>
      <c r="J198">
        <v>23.26</v>
      </c>
      <c r="K198">
        <v>151.15</v>
      </c>
      <c r="L198">
        <v>42.99</v>
      </c>
      <c r="M198">
        <v>395.59</v>
      </c>
      <c r="N198">
        <v>174.4804</v>
      </c>
      <c r="O198">
        <v>162.52000000000001</v>
      </c>
      <c r="P198">
        <v>36.270000000000003</v>
      </c>
      <c r="Q198">
        <v>21.63</v>
      </c>
    </row>
    <row r="199" spans="3:17" x14ac:dyDescent="0.25">
      <c r="C199" s="7">
        <v>42773</v>
      </c>
      <c r="D199">
        <v>130.9622</v>
      </c>
      <c r="E199">
        <v>36.880000000000003</v>
      </c>
      <c r="F199">
        <v>79.849999999999994</v>
      </c>
      <c r="G199">
        <v>122.51</v>
      </c>
      <c r="H199">
        <v>153.01</v>
      </c>
      <c r="I199">
        <v>96.519499999999994</v>
      </c>
      <c r="J199">
        <v>22.59</v>
      </c>
      <c r="K199">
        <v>149.80000000000001</v>
      </c>
      <c r="L199">
        <v>42.15</v>
      </c>
      <c r="M199">
        <v>398.64</v>
      </c>
      <c r="N199">
        <v>177.06</v>
      </c>
      <c r="O199">
        <v>162.85</v>
      </c>
      <c r="P199">
        <v>36.35</v>
      </c>
      <c r="Q199">
        <v>21.5</v>
      </c>
    </row>
    <row r="200" spans="3:17" x14ac:dyDescent="0.25">
      <c r="C200" s="7">
        <v>42774</v>
      </c>
      <c r="D200">
        <v>131.47</v>
      </c>
      <c r="E200">
        <v>37.47</v>
      </c>
      <c r="F200">
        <v>80.08</v>
      </c>
      <c r="G200">
        <v>122.41</v>
      </c>
      <c r="H200">
        <v>153.5</v>
      </c>
      <c r="I200">
        <v>96.688599999999994</v>
      </c>
      <c r="J200">
        <v>22.54</v>
      </c>
      <c r="K200">
        <v>157.4</v>
      </c>
      <c r="L200">
        <v>41.65</v>
      </c>
      <c r="M200">
        <v>402.94</v>
      </c>
      <c r="N200">
        <v>176.17</v>
      </c>
      <c r="O200">
        <v>162.96</v>
      </c>
      <c r="P200">
        <v>36.380000000000003</v>
      </c>
      <c r="Q200">
        <v>21.16</v>
      </c>
    </row>
    <row r="201" spans="3:17" x14ac:dyDescent="0.25">
      <c r="C201" s="7">
        <v>42775</v>
      </c>
      <c r="D201">
        <v>132.41999999999999</v>
      </c>
      <c r="E201">
        <v>37.53</v>
      </c>
      <c r="F201">
        <v>80.819999999999993</v>
      </c>
      <c r="G201">
        <v>123.32</v>
      </c>
      <c r="H201">
        <v>154.74</v>
      </c>
      <c r="I201">
        <v>98.38</v>
      </c>
      <c r="J201">
        <v>23.28</v>
      </c>
      <c r="K201">
        <v>158.65</v>
      </c>
      <c r="L201">
        <v>41.99</v>
      </c>
      <c r="M201">
        <v>415.31</v>
      </c>
      <c r="N201">
        <v>177.21</v>
      </c>
      <c r="O201">
        <v>163.13999999999999</v>
      </c>
      <c r="P201">
        <v>35.46</v>
      </c>
      <c r="Q201">
        <v>21.11</v>
      </c>
    </row>
    <row r="202" spans="3:17" x14ac:dyDescent="0.25">
      <c r="C202" s="7">
        <v>42776</v>
      </c>
      <c r="D202">
        <v>132.12</v>
      </c>
      <c r="E202">
        <v>38.07</v>
      </c>
      <c r="F202">
        <v>81.19</v>
      </c>
      <c r="G202">
        <v>123.31</v>
      </c>
      <c r="H202">
        <v>154.88999999999999</v>
      </c>
      <c r="I202">
        <v>98.9</v>
      </c>
      <c r="J202">
        <v>27.78</v>
      </c>
      <c r="K202">
        <v>159.55000000000001</v>
      </c>
      <c r="L202">
        <v>41.96</v>
      </c>
      <c r="M202">
        <v>413.36</v>
      </c>
      <c r="N202">
        <v>178.68</v>
      </c>
      <c r="O202">
        <v>163.04</v>
      </c>
      <c r="P202">
        <v>35.340000000000003</v>
      </c>
      <c r="Q202">
        <v>21.05</v>
      </c>
    </row>
    <row r="203" spans="3:17" x14ac:dyDescent="0.25">
      <c r="C203" s="7">
        <v>42779</v>
      </c>
      <c r="D203">
        <v>133.29</v>
      </c>
      <c r="E203">
        <v>38.130000000000003</v>
      </c>
      <c r="F203">
        <v>81.98</v>
      </c>
      <c r="G203">
        <v>124.33</v>
      </c>
      <c r="H203">
        <v>156.35</v>
      </c>
      <c r="I203">
        <v>98.97</v>
      </c>
      <c r="J203">
        <v>26.99</v>
      </c>
      <c r="K203">
        <v>158.19999999999999</v>
      </c>
      <c r="L203">
        <v>42.45</v>
      </c>
      <c r="M203">
        <v>414.14</v>
      </c>
      <c r="N203">
        <v>179.36</v>
      </c>
      <c r="O203">
        <v>163.84</v>
      </c>
      <c r="P203">
        <v>35.799999999999997</v>
      </c>
      <c r="Q203">
        <v>20.85</v>
      </c>
    </row>
    <row r="204" spans="3:17" x14ac:dyDescent="0.25">
      <c r="C204" s="7">
        <v>42780</v>
      </c>
      <c r="D204">
        <v>135.02000000000001</v>
      </c>
      <c r="E204">
        <v>38.1</v>
      </c>
      <c r="F204">
        <v>81.67</v>
      </c>
      <c r="G204">
        <v>125.26</v>
      </c>
      <c r="H204">
        <v>157.28</v>
      </c>
      <c r="I204">
        <v>97.68</v>
      </c>
      <c r="J204">
        <v>26.64</v>
      </c>
      <c r="K204">
        <v>157.6</v>
      </c>
      <c r="L204">
        <v>42.21</v>
      </c>
      <c r="M204">
        <v>419.54</v>
      </c>
      <c r="N204">
        <v>180.13</v>
      </c>
      <c r="O204">
        <v>164.46</v>
      </c>
      <c r="P204">
        <v>35.93</v>
      </c>
      <c r="Q204">
        <v>20.97</v>
      </c>
    </row>
    <row r="205" spans="3:17" x14ac:dyDescent="0.25">
      <c r="C205" s="7">
        <v>42781</v>
      </c>
      <c r="D205">
        <v>135.51</v>
      </c>
      <c r="E205">
        <v>38.15</v>
      </c>
      <c r="F205">
        <v>81.62</v>
      </c>
      <c r="G205">
        <v>125.76</v>
      </c>
      <c r="H205">
        <v>158.26</v>
      </c>
      <c r="I205">
        <v>99.79</v>
      </c>
      <c r="J205">
        <v>26.39</v>
      </c>
      <c r="K205">
        <v>158</v>
      </c>
      <c r="L205">
        <v>41.97</v>
      </c>
      <c r="M205">
        <v>423.34</v>
      </c>
      <c r="N205">
        <v>181.68</v>
      </c>
      <c r="O205">
        <v>163.29</v>
      </c>
      <c r="P205">
        <v>36.049999999999997</v>
      </c>
      <c r="Q205">
        <v>20.8</v>
      </c>
    </row>
    <row r="206" spans="3:17" x14ac:dyDescent="0.25">
      <c r="C206" s="7">
        <v>42782</v>
      </c>
      <c r="D206">
        <v>135.345</v>
      </c>
      <c r="E206">
        <v>37.96</v>
      </c>
      <c r="F206">
        <v>81.099999999999994</v>
      </c>
      <c r="G206">
        <v>125.75</v>
      </c>
      <c r="H206">
        <v>157.71</v>
      </c>
      <c r="I206">
        <v>96.72</v>
      </c>
      <c r="J206">
        <v>25.57</v>
      </c>
      <c r="K206">
        <v>157.5</v>
      </c>
      <c r="L206">
        <v>41.81</v>
      </c>
      <c r="M206">
        <v>424.76</v>
      </c>
      <c r="N206">
        <v>181.43</v>
      </c>
      <c r="O206">
        <v>161.30000000000001</v>
      </c>
      <c r="P206">
        <v>36.409999999999997</v>
      </c>
      <c r="Q206">
        <v>20.56</v>
      </c>
    </row>
    <row r="207" spans="3:17" x14ac:dyDescent="0.25">
      <c r="C207" s="7">
        <v>42783</v>
      </c>
      <c r="D207">
        <v>135.72</v>
      </c>
      <c r="E207">
        <v>38.21</v>
      </c>
      <c r="F207">
        <v>80.989999999999995</v>
      </c>
      <c r="G207">
        <v>126.34</v>
      </c>
      <c r="H207">
        <v>158.63999999999999</v>
      </c>
      <c r="I207">
        <v>95.91</v>
      </c>
      <c r="J207">
        <v>26.28</v>
      </c>
      <c r="K207">
        <v>159.05000000000001</v>
      </c>
      <c r="L207">
        <v>41.11</v>
      </c>
      <c r="M207">
        <v>427.61</v>
      </c>
      <c r="N207">
        <v>180.67</v>
      </c>
      <c r="O207">
        <v>163.37</v>
      </c>
      <c r="P207">
        <v>36.479999999999997</v>
      </c>
      <c r="Q207">
        <v>20.51</v>
      </c>
    </row>
    <row r="208" spans="3:17" x14ac:dyDescent="0.25">
      <c r="C208" s="7">
        <v>42787</v>
      </c>
      <c r="D208">
        <v>136.69999999999999</v>
      </c>
      <c r="E208">
        <v>38.659999999999997</v>
      </c>
      <c r="F208">
        <v>81.510000000000005</v>
      </c>
      <c r="G208">
        <v>127.16</v>
      </c>
      <c r="H208">
        <v>158.63</v>
      </c>
      <c r="I208">
        <v>95.97</v>
      </c>
      <c r="J208">
        <v>26.46</v>
      </c>
      <c r="K208">
        <v>158.19999999999999</v>
      </c>
      <c r="L208">
        <v>41.6</v>
      </c>
      <c r="M208">
        <v>432.36</v>
      </c>
      <c r="N208">
        <v>180.26</v>
      </c>
      <c r="O208">
        <v>162.15</v>
      </c>
      <c r="P208">
        <v>36.520000000000003</v>
      </c>
      <c r="Q208">
        <v>20.6</v>
      </c>
    </row>
    <row r="209" spans="3:17" x14ac:dyDescent="0.25">
      <c r="C209" s="7">
        <v>42788</v>
      </c>
      <c r="D209">
        <v>137.11000000000001</v>
      </c>
      <c r="E209">
        <v>38.630000000000003</v>
      </c>
      <c r="F209">
        <v>81.5</v>
      </c>
      <c r="G209">
        <v>127.29</v>
      </c>
      <c r="H209">
        <v>158.02000000000001</v>
      </c>
      <c r="I209">
        <v>94.75</v>
      </c>
      <c r="J209">
        <v>26.5</v>
      </c>
      <c r="K209">
        <v>156.05000000000001</v>
      </c>
      <c r="L209">
        <v>42.64</v>
      </c>
      <c r="M209">
        <v>427.61</v>
      </c>
      <c r="N209">
        <v>181.15</v>
      </c>
      <c r="O209">
        <v>162.30000000000001</v>
      </c>
      <c r="P209">
        <v>36.07</v>
      </c>
      <c r="Q209">
        <v>20.28</v>
      </c>
    </row>
    <row r="210" spans="3:17" x14ac:dyDescent="0.25">
      <c r="C210" s="7">
        <v>42789</v>
      </c>
      <c r="D210">
        <v>136.53</v>
      </c>
      <c r="E210">
        <v>37.950000000000003</v>
      </c>
      <c r="F210">
        <v>81.239999999999995</v>
      </c>
      <c r="G210">
        <v>128.66999999999999</v>
      </c>
      <c r="H210">
        <v>158.72999999999999</v>
      </c>
      <c r="I210">
        <v>93.84</v>
      </c>
      <c r="J210">
        <v>26.22</v>
      </c>
      <c r="K210">
        <v>153.69999999999999</v>
      </c>
      <c r="L210">
        <v>40.9</v>
      </c>
      <c r="M210">
        <v>422.38</v>
      </c>
      <c r="N210">
        <v>181.65</v>
      </c>
      <c r="O210">
        <v>161.01</v>
      </c>
      <c r="P210">
        <v>36.18</v>
      </c>
      <c r="Q210">
        <v>20.05</v>
      </c>
    </row>
    <row r="211" spans="3:17" x14ac:dyDescent="0.25">
      <c r="C211" s="7">
        <v>42790</v>
      </c>
      <c r="D211">
        <v>135.81</v>
      </c>
      <c r="E211">
        <v>37.71</v>
      </c>
      <c r="F211">
        <v>80.47</v>
      </c>
      <c r="G211">
        <v>128.69</v>
      </c>
      <c r="H211">
        <v>157.91999999999999</v>
      </c>
      <c r="I211">
        <v>93.27</v>
      </c>
      <c r="J211">
        <v>26.01</v>
      </c>
      <c r="K211">
        <v>152.4</v>
      </c>
      <c r="L211">
        <v>40.15</v>
      </c>
      <c r="M211">
        <v>412.5</v>
      </c>
      <c r="N211">
        <v>180.40989999999999</v>
      </c>
      <c r="O211">
        <v>160.05000000000001</v>
      </c>
      <c r="P211">
        <v>36.25</v>
      </c>
      <c r="Q211">
        <v>20.16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92"/>
  <sheetViews>
    <sheetView workbookViewId="0">
      <selection activeCell="E3" sqref="A1:Q192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tr">
        <f>A1048576&amp;" equity"</f>
        <v xml:space="preserve"> equity</v>
      </c>
      <c r="B1" s="2">
        <v>42515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ht="14.45" x14ac:dyDescent="0.35">
      <c r="A2" s="3" t="s">
        <v>110</v>
      </c>
      <c r="B2" s="4">
        <f ca="1">TODAY()</f>
        <v>42790</v>
      </c>
      <c r="D2" t="str">
        <f>D1&amp;" equity"</f>
        <v>AMAT equity</v>
      </c>
      <c r="E2" t="str">
        <f t="shared" ref="E2:Q2" si="0">E1&amp;" equity"</f>
        <v>ETN equity</v>
      </c>
      <c r="F2" t="str">
        <f t="shared" si="0"/>
        <v>CHD equity</v>
      </c>
      <c r="G2" t="str">
        <f t="shared" si="0"/>
        <v>JACK equity</v>
      </c>
      <c r="H2" t="str">
        <f t="shared" si="0"/>
        <v>TSLA equity</v>
      </c>
      <c r="I2" t="str">
        <f t="shared" si="0"/>
        <v>VEEV equity</v>
      </c>
      <c r="J2" t="str">
        <f t="shared" si="0"/>
        <v>VMC equity</v>
      </c>
      <c r="K2" t="str">
        <f t="shared" si="0"/>
        <v>DKS equity</v>
      </c>
      <c r="L2" t="str">
        <f t="shared" si="0"/>
        <v>MNK equity</v>
      </c>
      <c r="M2" t="str">
        <f t="shared" si="0"/>
        <v>FOSL equity</v>
      </c>
      <c r="N2" t="str">
        <f t="shared" si="0"/>
        <v>JWN equity</v>
      </c>
      <c r="O2" t="str">
        <f t="shared" si="0"/>
        <v>TGT equity</v>
      </c>
      <c r="P2" t="str">
        <f t="shared" si="0"/>
        <v>DSW equity</v>
      </c>
      <c r="Q2" t="str">
        <f t="shared" si="0"/>
        <v>TIF equity</v>
      </c>
    </row>
    <row r="3" spans="1:17" thickBot="1" x14ac:dyDescent="0.4">
      <c r="A3" s="5"/>
      <c r="B3" s="6" t="s">
        <v>111</v>
      </c>
      <c r="C3" s="7">
        <f ca="1">_xll.BDH(D2,B3,B1,B2,"cols=2;rows=190")</f>
        <v>42515</v>
      </c>
      <c r="D3">
        <v>23.436800000000002</v>
      </c>
      <c r="E3">
        <f ca="1">_xll.BDH(E2,$B$3,$B$1,$B$2,"dts=h","cols=1;rows=190")</f>
        <v>60.489699999999999</v>
      </c>
      <c r="F3">
        <f ca="1">_xll.BDH(F2,$B$3,$B$1,$B$2,"dts=h","cols=1;rows=190")</f>
        <v>48.119500000000002</v>
      </c>
      <c r="G3">
        <f ca="1">_xll.BDH(G2,$B$3,$B$1,$B$2,"dts=h","cols=1;rows=190")</f>
        <v>78.507599999999996</v>
      </c>
      <c r="H3">
        <f ca="1">_xll.BDH(H2,$B$3,$B$1,$B$2,"dts=h","cols=1;rows=190")</f>
        <v>219.58</v>
      </c>
      <c r="I3">
        <f ca="1">_xll.BDH(I2,$B$3,$B$1,$B$2,"dts=h","cols=1;rows=190")</f>
        <v>29.89</v>
      </c>
      <c r="J3">
        <f ca="1">_xll.BDH(J2,$B$3,$B$1,$B$2,"dts=h","cols=1;rows=190")</f>
        <v>119.431</v>
      </c>
      <c r="K3">
        <f ca="1">_xll.BDH(K2,$B$3,$B$1,$B$2,"dts=h","cols=1;rows=190")</f>
        <v>42.921300000000002</v>
      </c>
      <c r="L3">
        <f ca="1">_xll.BDH(L2,$B$3,$B$1,$B$2,"dts=h","cols=1;rows=190")</f>
        <v>60.61</v>
      </c>
      <c r="M3">
        <f ca="1">_xll.BDH(M2,$B$3,$B$1,$B$2,"dts=h","cols=1;rows=190")</f>
        <v>28.12</v>
      </c>
      <c r="N3">
        <f ca="1">_xll.BDH(N2,$B$3,$B$1,$B$2,"dts=h","cols=1;rows=190")</f>
        <v>37.322299999999998</v>
      </c>
      <c r="O3">
        <f ca="1">_xll.BDH(O2,$B$3,$B$1,$B$2,"dts=h","cols=1;rows=190")</f>
        <v>67.531599999999997</v>
      </c>
      <c r="P3">
        <f ca="1">_xll.BDH(P2,$B$3,$B$1,$B$2,"dts=h","cols=1;rows=190")</f>
        <v>19.923100000000002</v>
      </c>
      <c r="Q3">
        <f ca="1">_xll.BDH(Q2,$B$3,$B$1,$B$2,"dts=h","cols=1;rows=190")</f>
        <v>62.6813</v>
      </c>
    </row>
    <row r="4" spans="1:17" x14ac:dyDescent="0.25">
      <c r="C4" s="7">
        <v>42516</v>
      </c>
      <c r="D4">
        <v>23.5062</v>
      </c>
      <c r="E4">
        <v>60.401299999999999</v>
      </c>
      <c r="F4">
        <v>48.534700000000001</v>
      </c>
      <c r="G4">
        <v>82.817800000000005</v>
      </c>
      <c r="H4">
        <v>225.12</v>
      </c>
      <c r="I4">
        <v>29.76</v>
      </c>
      <c r="J4">
        <v>118.625</v>
      </c>
      <c r="K4">
        <v>42.346200000000003</v>
      </c>
      <c r="L4">
        <v>61.48</v>
      </c>
      <c r="M4">
        <v>27.56</v>
      </c>
      <c r="N4">
        <v>37.154600000000002</v>
      </c>
      <c r="O4">
        <v>67.170900000000003</v>
      </c>
      <c r="P4">
        <v>19.854900000000001</v>
      </c>
      <c r="Q4">
        <v>61.366700000000002</v>
      </c>
    </row>
    <row r="5" spans="1:17" x14ac:dyDescent="0.25">
      <c r="C5" s="7">
        <v>42517</v>
      </c>
      <c r="D5">
        <v>24.209499999999998</v>
      </c>
      <c r="E5">
        <v>60.509300000000003</v>
      </c>
      <c r="F5">
        <v>48.524799999999999</v>
      </c>
      <c r="G5">
        <v>84.238</v>
      </c>
      <c r="H5">
        <v>223.04</v>
      </c>
      <c r="I5">
        <v>32.18</v>
      </c>
      <c r="J5">
        <v>117.491</v>
      </c>
      <c r="K5">
        <v>42.722999999999999</v>
      </c>
      <c r="L5">
        <v>62.83</v>
      </c>
      <c r="M5">
        <v>27.71</v>
      </c>
      <c r="N5">
        <v>37.657699999999998</v>
      </c>
      <c r="O5">
        <v>67.161199999999994</v>
      </c>
      <c r="P5">
        <v>20.4392</v>
      </c>
      <c r="Q5">
        <v>61.356900000000003</v>
      </c>
    </row>
    <row r="6" spans="1:17" x14ac:dyDescent="0.25">
      <c r="C6" s="7">
        <v>42521</v>
      </c>
      <c r="D6">
        <v>24.189599999999999</v>
      </c>
      <c r="E6">
        <v>60.509300000000003</v>
      </c>
      <c r="F6">
        <v>48.678100000000001</v>
      </c>
      <c r="G6">
        <v>84.615399999999994</v>
      </c>
      <c r="H6">
        <v>223.23</v>
      </c>
      <c r="I6">
        <v>32.950000000000003</v>
      </c>
      <c r="J6">
        <v>116.128</v>
      </c>
      <c r="K6">
        <v>42.534599999999998</v>
      </c>
      <c r="L6">
        <v>63.36</v>
      </c>
      <c r="M6">
        <v>27.87</v>
      </c>
      <c r="N6">
        <v>37.470300000000002</v>
      </c>
      <c r="O6">
        <v>67.044200000000004</v>
      </c>
      <c r="P6">
        <v>20.604700000000001</v>
      </c>
      <c r="Q6">
        <v>60.787799999999997</v>
      </c>
    </row>
    <row r="7" spans="1:17" x14ac:dyDescent="0.25">
      <c r="C7" s="7">
        <v>42522</v>
      </c>
      <c r="D7">
        <v>24.15</v>
      </c>
      <c r="E7">
        <v>60.5289</v>
      </c>
      <c r="F7">
        <v>48.9054</v>
      </c>
      <c r="G7">
        <v>84.923299999999998</v>
      </c>
      <c r="H7">
        <v>219.56</v>
      </c>
      <c r="I7">
        <v>33.619999999999997</v>
      </c>
      <c r="J7">
        <v>116.39700000000001</v>
      </c>
      <c r="K7">
        <v>42.653599999999997</v>
      </c>
      <c r="L7">
        <v>65.19</v>
      </c>
      <c r="M7">
        <v>27.96</v>
      </c>
      <c r="N7">
        <v>37.637999999999998</v>
      </c>
      <c r="O7">
        <v>66.683499999999995</v>
      </c>
      <c r="P7">
        <v>20.546299999999999</v>
      </c>
      <c r="Q7">
        <v>61.150799999999997</v>
      </c>
    </row>
    <row r="8" spans="1:17" x14ac:dyDescent="0.25">
      <c r="C8" s="7">
        <v>42523</v>
      </c>
      <c r="D8">
        <v>24.288699999999999</v>
      </c>
      <c r="E8">
        <v>60.627099999999999</v>
      </c>
      <c r="F8">
        <v>49.0488</v>
      </c>
      <c r="G8">
        <v>85.956100000000006</v>
      </c>
      <c r="H8">
        <v>218.96</v>
      </c>
      <c r="I8">
        <v>34.6</v>
      </c>
      <c r="J8">
        <v>114.895</v>
      </c>
      <c r="K8">
        <v>42.871699999999997</v>
      </c>
      <c r="L8">
        <v>65.900000000000006</v>
      </c>
      <c r="M8">
        <v>28.45</v>
      </c>
      <c r="N8">
        <v>38.772599999999997</v>
      </c>
      <c r="O8">
        <v>66.595799999999997</v>
      </c>
      <c r="P8">
        <v>20.750800000000002</v>
      </c>
      <c r="Q8">
        <v>62.033799999999999</v>
      </c>
    </row>
    <row r="9" spans="1:17" x14ac:dyDescent="0.25">
      <c r="C9" s="7">
        <v>42524</v>
      </c>
      <c r="D9">
        <v>24.1599</v>
      </c>
      <c r="E9">
        <v>60.332599999999999</v>
      </c>
      <c r="F9">
        <v>48.875799999999998</v>
      </c>
      <c r="G9">
        <v>85.469499999999996</v>
      </c>
      <c r="H9">
        <v>218.99</v>
      </c>
      <c r="I9">
        <v>34.909999999999997</v>
      </c>
      <c r="J9">
        <v>115.084</v>
      </c>
      <c r="K9">
        <v>42.742800000000003</v>
      </c>
      <c r="L9">
        <v>65.11</v>
      </c>
      <c r="M9">
        <v>27.92</v>
      </c>
      <c r="N9">
        <v>39.216500000000003</v>
      </c>
      <c r="O9">
        <v>66.917500000000004</v>
      </c>
      <c r="P9">
        <v>20.575500000000002</v>
      </c>
      <c r="Q9">
        <v>61.9848</v>
      </c>
    </row>
    <row r="10" spans="1:17" x14ac:dyDescent="0.25">
      <c r="C10" s="7">
        <v>42527</v>
      </c>
      <c r="D10">
        <v>23.942</v>
      </c>
      <c r="E10">
        <v>61.5304</v>
      </c>
      <c r="F10">
        <v>48.7423</v>
      </c>
      <c r="G10">
        <v>85.688000000000002</v>
      </c>
      <c r="H10">
        <v>220.68</v>
      </c>
      <c r="I10">
        <v>35.07</v>
      </c>
      <c r="J10">
        <v>115.77</v>
      </c>
      <c r="K10">
        <v>41.9893</v>
      </c>
      <c r="L10">
        <v>65.02</v>
      </c>
      <c r="M10">
        <v>28.39</v>
      </c>
      <c r="N10">
        <v>39.305300000000003</v>
      </c>
      <c r="O10">
        <v>67.073400000000007</v>
      </c>
      <c r="P10">
        <v>20.380800000000001</v>
      </c>
      <c r="Q10">
        <v>61.817999999999998</v>
      </c>
    </row>
    <row r="11" spans="1:17" x14ac:dyDescent="0.25">
      <c r="C11" s="7">
        <v>42528</v>
      </c>
      <c r="D11">
        <v>23.942</v>
      </c>
      <c r="E11">
        <v>61.392899999999997</v>
      </c>
      <c r="F11">
        <v>48.999400000000001</v>
      </c>
      <c r="G11">
        <v>84.327399999999997</v>
      </c>
      <c r="H11">
        <v>232.34</v>
      </c>
      <c r="I11">
        <v>35.29</v>
      </c>
      <c r="J11">
        <v>116.447</v>
      </c>
      <c r="K11">
        <v>42.514800000000001</v>
      </c>
      <c r="L11">
        <v>64.41</v>
      </c>
      <c r="M11">
        <v>29.34</v>
      </c>
      <c r="N11">
        <v>39.956499999999998</v>
      </c>
      <c r="O11">
        <v>66.517799999999994</v>
      </c>
      <c r="P11">
        <v>20.2639</v>
      </c>
      <c r="Q11">
        <v>63.083599999999997</v>
      </c>
    </row>
    <row r="12" spans="1:17" x14ac:dyDescent="0.25">
      <c r="C12" s="7">
        <v>42529</v>
      </c>
      <c r="D12">
        <v>24.0014</v>
      </c>
      <c r="E12">
        <v>61.991799999999998</v>
      </c>
      <c r="F12">
        <v>48.870800000000003</v>
      </c>
      <c r="G12">
        <v>86.174599999999998</v>
      </c>
      <c r="H12">
        <v>235.52</v>
      </c>
      <c r="I12">
        <v>35.14</v>
      </c>
      <c r="J12">
        <v>117.73</v>
      </c>
      <c r="K12">
        <v>42.695099999999996</v>
      </c>
      <c r="L12">
        <v>63.07</v>
      </c>
      <c r="M12">
        <v>29.38</v>
      </c>
      <c r="N12">
        <v>40.015599999999999</v>
      </c>
      <c r="O12">
        <v>66.888199999999998</v>
      </c>
      <c r="P12">
        <v>20.351500000000001</v>
      </c>
      <c r="Q12">
        <v>62.789299999999997</v>
      </c>
    </row>
    <row r="13" spans="1:17" x14ac:dyDescent="0.25">
      <c r="C13" s="7">
        <v>42530</v>
      </c>
      <c r="D13">
        <v>24.189599999999999</v>
      </c>
      <c r="E13">
        <v>61.628599999999999</v>
      </c>
      <c r="F13">
        <v>49.345399999999998</v>
      </c>
      <c r="G13">
        <v>85.4893</v>
      </c>
      <c r="H13">
        <v>229.36</v>
      </c>
      <c r="I13">
        <v>35.03</v>
      </c>
      <c r="J13">
        <v>116.208</v>
      </c>
      <c r="K13">
        <v>42.217500000000001</v>
      </c>
      <c r="L13">
        <v>62.53</v>
      </c>
      <c r="M13">
        <v>28.67</v>
      </c>
      <c r="N13">
        <v>39.038899999999998</v>
      </c>
      <c r="O13">
        <v>65.981700000000004</v>
      </c>
      <c r="P13">
        <v>19.952300000000001</v>
      </c>
      <c r="Q13">
        <v>61.337299999999999</v>
      </c>
    </row>
    <row r="14" spans="1:17" x14ac:dyDescent="0.25">
      <c r="C14" s="7">
        <v>42531</v>
      </c>
      <c r="D14">
        <v>23.8429</v>
      </c>
      <c r="E14">
        <v>60.499499999999998</v>
      </c>
      <c r="F14">
        <v>49.370100000000001</v>
      </c>
      <c r="G14">
        <v>84.4863</v>
      </c>
      <c r="H14">
        <v>218.79</v>
      </c>
      <c r="I14">
        <v>34.049999999999997</v>
      </c>
      <c r="J14">
        <v>114.875</v>
      </c>
      <c r="K14">
        <v>41.610599999999998</v>
      </c>
      <c r="L14">
        <v>59.77</v>
      </c>
      <c r="M14">
        <v>28.05</v>
      </c>
      <c r="N14">
        <v>38.358199999999997</v>
      </c>
      <c r="O14">
        <v>66.166899999999998</v>
      </c>
      <c r="P14">
        <v>19.942599999999999</v>
      </c>
      <c r="Q14">
        <v>60.601399999999998</v>
      </c>
    </row>
    <row r="15" spans="1:17" x14ac:dyDescent="0.25">
      <c r="C15" s="7">
        <v>42534</v>
      </c>
      <c r="D15">
        <v>23.714199999999998</v>
      </c>
      <c r="E15">
        <v>59.527500000000003</v>
      </c>
      <c r="F15">
        <v>49.004300000000001</v>
      </c>
      <c r="G15">
        <v>83.016400000000004</v>
      </c>
      <c r="H15">
        <v>217.87</v>
      </c>
      <c r="I15">
        <v>34.15</v>
      </c>
      <c r="J15">
        <v>113.67100000000001</v>
      </c>
      <c r="K15">
        <v>40.267299999999999</v>
      </c>
      <c r="L15">
        <v>59.63</v>
      </c>
      <c r="M15">
        <v>26.87</v>
      </c>
      <c r="N15">
        <v>37.174300000000002</v>
      </c>
      <c r="O15">
        <v>65.201899999999995</v>
      </c>
      <c r="P15">
        <v>19.7089</v>
      </c>
      <c r="Q15">
        <v>59.865600000000001</v>
      </c>
    </row>
    <row r="16" spans="1:17" x14ac:dyDescent="0.25">
      <c r="C16" s="7">
        <v>42535</v>
      </c>
      <c r="D16">
        <v>23.516100000000002</v>
      </c>
      <c r="E16">
        <v>59.340899999999998</v>
      </c>
      <c r="F16">
        <v>49.276200000000003</v>
      </c>
      <c r="G16">
        <v>83.373999999999995</v>
      </c>
      <c r="H16">
        <v>214.96</v>
      </c>
      <c r="I16">
        <v>33.97</v>
      </c>
      <c r="J16">
        <v>113.562</v>
      </c>
      <c r="K16">
        <v>40.1081</v>
      </c>
      <c r="L16">
        <v>59.67</v>
      </c>
      <c r="M16">
        <v>27.01</v>
      </c>
      <c r="N16">
        <v>36.1877</v>
      </c>
      <c r="O16">
        <v>65.055700000000002</v>
      </c>
      <c r="P16">
        <v>19.659700000000001</v>
      </c>
      <c r="Q16">
        <v>59.64</v>
      </c>
    </row>
    <row r="17" spans="3:17" x14ac:dyDescent="0.25">
      <c r="C17" s="7">
        <v>42536</v>
      </c>
      <c r="D17">
        <v>23.476400000000002</v>
      </c>
      <c r="E17">
        <v>59.5471</v>
      </c>
      <c r="F17">
        <v>48.8857</v>
      </c>
      <c r="G17">
        <v>82.430499999999995</v>
      </c>
      <c r="H17">
        <v>217.7</v>
      </c>
      <c r="I17">
        <v>34.340000000000003</v>
      </c>
      <c r="J17">
        <v>112.97499999999999</v>
      </c>
      <c r="K17">
        <v>40.625500000000002</v>
      </c>
      <c r="L17">
        <v>60.12</v>
      </c>
      <c r="M17">
        <v>28.73</v>
      </c>
      <c r="N17">
        <v>36.493600000000001</v>
      </c>
      <c r="O17">
        <v>65.572299999999998</v>
      </c>
      <c r="P17">
        <v>19.935099999999998</v>
      </c>
      <c r="Q17">
        <v>60.552399999999999</v>
      </c>
    </row>
    <row r="18" spans="3:17" x14ac:dyDescent="0.25">
      <c r="C18" s="7">
        <v>42537</v>
      </c>
      <c r="D18">
        <v>23.4665</v>
      </c>
      <c r="E18">
        <v>59.684600000000003</v>
      </c>
      <c r="F18">
        <v>49.132800000000003</v>
      </c>
      <c r="G18">
        <v>81.993499999999997</v>
      </c>
      <c r="H18">
        <v>217.93</v>
      </c>
      <c r="I18">
        <v>34.130000000000003</v>
      </c>
      <c r="J18">
        <v>113.473</v>
      </c>
      <c r="K18">
        <v>40.277299999999997</v>
      </c>
      <c r="L18">
        <v>58.77</v>
      </c>
      <c r="M18">
        <v>28.83</v>
      </c>
      <c r="N18">
        <v>36.2864</v>
      </c>
      <c r="O18">
        <v>65.289599999999993</v>
      </c>
      <c r="P18">
        <v>20.289100000000001</v>
      </c>
      <c r="Q18">
        <v>59.850700000000003</v>
      </c>
    </row>
    <row r="19" spans="3:17" x14ac:dyDescent="0.25">
      <c r="C19" s="7">
        <v>42538</v>
      </c>
      <c r="D19">
        <v>23.209</v>
      </c>
      <c r="E19">
        <v>60.499499999999998</v>
      </c>
      <c r="F19">
        <v>48.7226</v>
      </c>
      <c r="G19">
        <v>82.122600000000006</v>
      </c>
      <c r="H19">
        <v>215.47</v>
      </c>
      <c r="I19">
        <v>33.64</v>
      </c>
      <c r="J19">
        <v>113.383</v>
      </c>
      <c r="K19">
        <v>40.516100000000002</v>
      </c>
      <c r="L19">
        <v>58.03</v>
      </c>
      <c r="M19">
        <v>29.63</v>
      </c>
      <c r="N19">
        <v>36.976999999999997</v>
      </c>
      <c r="O19">
        <v>65.796499999999995</v>
      </c>
      <c r="P19">
        <v>20.652999999999999</v>
      </c>
      <c r="Q19">
        <v>60.512900000000002</v>
      </c>
    </row>
    <row r="20" spans="3:17" x14ac:dyDescent="0.25">
      <c r="C20" s="7">
        <v>42541</v>
      </c>
      <c r="D20">
        <v>23.4071</v>
      </c>
      <c r="E20">
        <v>61.157299999999999</v>
      </c>
      <c r="F20">
        <v>49.053699999999999</v>
      </c>
      <c r="G20">
        <v>82.162300000000002</v>
      </c>
      <c r="H20">
        <v>219.7</v>
      </c>
      <c r="I20">
        <v>34.29</v>
      </c>
      <c r="J20">
        <v>114.60599999999999</v>
      </c>
      <c r="K20">
        <v>40.685200000000002</v>
      </c>
      <c r="L20">
        <v>58.01</v>
      </c>
      <c r="M20">
        <v>30.69</v>
      </c>
      <c r="N20">
        <v>37.203899999999997</v>
      </c>
      <c r="O20">
        <v>66.274100000000004</v>
      </c>
      <c r="P20">
        <v>20.6432</v>
      </c>
      <c r="Q20">
        <v>61.026800000000001</v>
      </c>
    </row>
    <row r="21" spans="3:17" x14ac:dyDescent="0.25">
      <c r="C21" s="7">
        <v>42542</v>
      </c>
      <c r="D21">
        <v>23.6052</v>
      </c>
      <c r="E21">
        <v>60.725299999999997</v>
      </c>
      <c r="F21">
        <v>49.266300000000001</v>
      </c>
      <c r="G21">
        <v>84.615399999999994</v>
      </c>
      <c r="H21">
        <v>219.61</v>
      </c>
      <c r="I21">
        <v>34.04</v>
      </c>
      <c r="J21">
        <v>115.571</v>
      </c>
      <c r="K21">
        <v>40.665300000000002</v>
      </c>
      <c r="L21">
        <v>56.53</v>
      </c>
      <c r="M21">
        <v>31.29</v>
      </c>
      <c r="N21">
        <v>37.243400000000001</v>
      </c>
      <c r="O21">
        <v>66.576300000000003</v>
      </c>
      <c r="P21">
        <v>20.662800000000001</v>
      </c>
      <c r="Q21">
        <v>60.918100000000003</v>
      </c>
    </row>
    <row r="22" spans="3:17" x14ac:dyDescent="0.25">
      <c r="C22" s="7">
        <v>42543</v>
      </c>
      <c r="D22">
        <v>23.7439</v>
      </c>
      <c r="E22">
        <v>60.636899999999997</v>
      </c>
      <c r="F22">
        <v>49.548000000000002</v>
      </c>
      <c r="G22">
        <v>85.449600000000004</v>
      </c>
      <c r="H22">
        <v>196.66</v>
      </c>
      <c r="I22">
        <v>33.86</v>
      </c>
      <c r="J22">
        <v>115.173</v>
      </c>
      <c r="K22">
        <v>40.287199999999999</v>
      </c>
      <c r="L22">
        <v>56.68</v>
      </c>
      <c r="M22">
        <v>30.58</v>
      </c>
      <c r="N22">
        <v>37.282800000000002</v>
      </c>
      <c r="O22">
        <v>67.122200000000007</v>
      </c>
      <c r="P22">
        <v>20.672699999999999</v>
      </c>
      <c r="Q22">
        <v>60.740200000000002</v>
      </c>
    </row>
    <row r="23" spans="3:17" x14ac:dyDescent="0.25">
      <c r="C23" s="7">
        <v>42544</v>
      </c>
      <c r="D23">
        <v>24.288699999999999</v>
      </c>
      <c r="E23">
        <v>61.677700000000002</v>
      </c>
      <c r="F23">
        <v>49.6815</v>
      </c>
      <c r="G23">
        <v>87.118099999999998</v>
      </c>
      <c r="H23">
        <v>196.4</v>
      </c>
      <c r="I23">
        <v>35.01</v>
      </c>
      <c r="J23">
        <v>118.40600000000001</v>
      </c>
      <c r="K23">
        <v>40.585700000000003</v>
      </c>
      <c r="L23">
        <v>58.72</v>
      </c>
      <c r="M23">
        <v>30.57</v>
      </c>
      <c r="N23">
        <v>37.736600000000003</v>
      </c>
      <c r="O23">
        <v>68.019000000000005</v>
      </c>
      <c r="P23">
        <v>20.780799999999999</v>
      </c>
      <c r="Q23">
        <v>61.896500000000003</v>
      </c>
    </row>
    <row r="24" spans="3:17" x14ac:dyDescent="0.25">
      <c r="C24" s="7">
        <v>42545</v>
      </c>
      <c r="D24">
        <v>23.010899999999999</v>
      </c>
      <c r="E24">
        <v>56.974800000000002</v>
      </c>
      <c r="F24">
        <v>48.529800000000002</v>
      </c>
      <c r="G24">
        <v>85.856800000000007</v>
      </c>
      <c r="H24">
        <v>193.15</v>
      </c>
      <c r="I24">
        <v>34.299999999999997</v>
      </c>
      <c r="J24">
        <v>117.968</v>
      </c>
      <c r="K24">
        <v>41.093200000000003</v>
      </c>
      <c r="L24">
        <v>55.97</v>
      </c>
      <c r="M24">
        <v>27.81</v>
      </c>
      <c r="N24">
        <v>36.631700000000002</v>
      </c>
      <c r="O24">
        <v>67.599800000000002</v>
      </c>
      <c r="P24">
        <v>20.957899999999999</v>
      </c>
      <c r="Q24">
        <v>59.386200000000002</v>
      </c>
    </row>
    <row r="25" spans="3:17" x14ac:dyDescent="0.25">
      <c r="C25" s="7">
        <v>42548</v>
      </c>
      <c r="D25">
        <v>22.079699999999999</v>
      </c>
      <c r="E25">
        <v>54.5595</v>
      </c>
      <c r="F25">
        <v>48.806600000000003</v>
      </c>
      <c r="G25">
        <v>83.572599999999994</v>
      </c>
      <c r="H25">
        <v>198.55</v>
      </c>
      <c r="I25">
        <v>32.96</v>
      </c>
      <c r="J25">
        <v>113.23399999999999</v>
      </c>
      <c r="K25">
        <v>39.869300000000003</v>
      </c>
      <c r="L25">
        <v>54.05</v>
      </c>
      <c r="M25">
        <v>26.24</v>
      </c>
      <c r="N25">
        <v>35.714199999999998</v>
      </c>
      <c r="O25">
        <v>67.697299999999998</v>
      </c>
      <c r="P25">
        <v>19.944900000000001</v>
      </c>
      <c r="Q25">
        <v>56.806800000000003</v>
      </c>
    </row>
    <row r="26" spans="3:17" x14ac:dyDescent="0.25">
      <c r="C26" s="7">
        <v>42549</v>
      </c>
      <c r="D26">
        <v>22.723600000000001</v>
      </c>
      <c r="E26">
        <v>55.826000000000001</v>
      </c>
      <c r="F26">
        <v>49.419499999999999</v>
      </c>
      <c r="G26">
        <v>83.264700000000005</v>
      </c>
      <c r="H26">
        <v>201.79</v>
      </c>
      <c r="I26">
        <v>33.01</v>
      </c>
      <c r="J26">
        <v>114.98399999999999</v>
      </c>
      <c r="K26">
        <v>41.302100000000003</v>
      </c>
      <c r="L26">
        <v>56.23</v>
      </c>
      <c r="M26">
        <v>26.52</v>
      </c>
      <c r="N26">
        <v>36.611899999999999</v>
      </c>
      <c r="O26">
        <v>67.98</v>
      </c>
      <c r="P26">
        <v>19.974399999999999</v>
      </c>
      <c r="Q26">
        <v>58.3782</v>
      </c>
    </row>
    <row r="27" spans="3:17" x14ac:dyDescent="0.25">
      <c r="C27" s="7">
        <v>42550</v>
      </c>
      <c r="D27">
        <v>23.337800000000001</v>
      </c>
      <c r="E27">
        <v>57.033700000000003</v>
      </c>
      <c r="F27">
        <v>49.389800000000001</v>
      </c>
      <c r="G27">
        <v>84.367099999999994</v>
      </c>
      <c r="H27">
        <v>210.19</v>
      </c>
      <c r="I27">
        <v>34.020000000000003</v>
      </c>
      <c r="J27">
        <v>118.018</v>
      </c>
      <c r="K27">
        <v>43.0732</v>
      </c>
      <c r="L27">
        <v>59.9</v>
      </c>
      <c r="M27">
        <v>28</v>
      </c>
      <c r="N27">
        <v>37.361699999999999</v>
      </c>
      <c r="O27">
        <v>68.233400000000003</v>
      </c>
      <c r="P27">
        <v>20.535</v>
      </c>
      <c r="Q27">
        <v>59.336799999999997</v>
      </c>
    </row>
    <row r="28" spans="3:17" x14ac:dyDescent="0.25">
      <c r="C28" s="7">
        <v>42551</v>
      </c>
      <c r="D28">
        <v>23.7439</v>
      </c>
      <c r="E28">
        <v>58.643900000000002</v>
      </c>
      <c r="F28">
        <v>50.857900000000001</v>
      </c>
      <c r="G28">
        <v>85.330399999999997</v>
      </c>
      <c r="H28">
        <v>212.28</v>
      </c>
      <c r="I28">
        <v>34.119999999999997</v>
      </c>
      <c r="J28">
        <v>119.71899999999999</v>
      </c>
      <c r="K28">
        <v>44.834299999999999</v>
      </c>
      <c r="L28">
        <v>60.78</v>
      </c>
      <c r="M28">
        <v>28.53</v>
      </c>
      <c r="N28">
        <v>37.539299999999997</v>
      </c>
      <c r="O28">
        <v>68.057900000000004</v>
      </c>
      <c r="P28">
        <v>20.83</v>
      </c>
      <c r="Q28">
        <v>59.9298</v>
      </c>
    </row>
    <row r="29" spans="3:17" x14ac:dyDescent="0.25">
      <c r="C29" s="7">
        <v>42552</v>
      </c>
      <c r="D29">
        <v>23.6646</v>
      </c>
      <c r="E29">
        <v>59.173999999999999</v>
      </c>
      <c r="F29">
        <v>50.571199999999997</v>
      </c>
      <c r="G29">
        <v>85.260900000000007</v>
      </c>
      <c r="H29">
        <v>216.5</v>
      </c>
      <c r="I29">
        <v>34.29</v>
      </c>
      <c r="J29">
        <v>119.242</v>
      </c>
      <c r="K29">
        <v>45.859200000000001</v>
      </c>
      <c r="L29">
        <v>61.84</v>
      </c>
      <c r="M29">
        <v>29.43</v>
      </c>
      <c r="N29">
        <v>37.716900000000003</v>
      </c>
      <c r="O29">
        <v>68.2821</v>
      </c>
      <c r="P29">
        <v>20.938199999999998</v>
      </c>
      <c r="Q29">
        <v>60.582000000000001</v>
      </c>
    </row>
    <row r="30" spans="3:17" x14ac:dyDescent="0.25">
      <c r="C30" s="7">
        <v>42556</v>
      </c>
      <c r="D30">
        <v>23.615099999999998</v>
      </c>
      <c r="E30">
        <v>57.652200000000001</v>
      </c>
      <c r="F30">
        <v>51.080300000000001</v>
      </c>
      <c r="G30">
        <v>85.409899999999993</v>
      </c>
      <c r="H30">
        <v>213.98</v>
      </c>
      <c r="I30">
        <v>34.24</v>
      </c>
      <c r="J30">
        <v>119.023</v>
      </c>
      <c r="K30">
        <v>46.1676</v>
      </c>
      <c r="L30">
        <v>60.22</v>
      </c>
      <c r="M30">
        <v>27.46</v>
      </c>
      <c r="N30">
        <v>36.9572</v>
      </c>
      <c r="O30">
        <v>67.98</v>
      </c>
      <c r="P30">
        <v>20.348099999999999</v>
      </c>
      <c r="Q30">
        <v>58.467100000000002</v>
      </c>
    </row>
    <row r="31" spans="3:17" x14ac:dyDescent="0.25">
      <c r="C31" s="7">
        <v>42557</v>
      </c>
      <c r="D31">
        <v>23.773599999999998</v>
      </c>
      <c r="E31">
        <v>58.368899999999996</v>
      </c>
      <c r="F31">
        <v>50.076900000000002</v>
      </c>
      <c r="G31">
        <v>85.767399999999995</v>
      </c>
      <c r="H31">
        <v>214.44</v>
      </c>
      <c r="I31">
        <v>34.880000000000003</v>
      </c>
      <c r="J31">
        <v>120.97199999999999</v>
      </c>
      <c r="K31">
        <v>47.132800000000003</v>
      </c>
      <c r="L31">
        <v>61.95</v>
      </c>
      <c r="M31">
        <v>28.02</v>
      </c>
      <c r="N31">
        <v>37.815600000000003</v>
      </c>
      <c r="O31">
        <v>68.730500000000006</v>
      </c>
      <c r="P31">
        <v>20.741499999999998</v>
      </c>
      <c r="Q31">
        <v>58.990900000000003</v>
      </c>
    </row>
    <row r="32" spans="3:17" x14ac:dyDescent="0.25">
      <c r="C32" s="7">
        <v>42558</v>
      </c>
      <c r="D32">
        <v>24.0609</v>
      </c>
      <c r="E32">
        <v>59.0169</v>
      </c>
      <c r="F32">
        <v>49.755600000000001</v>
      </c>
      <c r="G32">
        <v>85.499300000000005</v>
      </c>
      <c r="H32">
        <v>215.94</v>
      </c>
      <c r="I32">
        <v>36.57</v>
      </c>
      <c r="J32">
        <v>121.161</v>
      </c>
      <c r="K32">
        <v>46.635300000000001</v>
      </c>
      <c r="L32">
        <v>61.47</v>
      </c>
      <c r="M32">
        <v>28.27</v>
      </c>
      <c r="N32">
        <v>38.624600000000001</v>
      </c>
      <c r="O32">
        <v>68.321100000000001</v>
      </c>
      <c r="P32">
        <v>21.282399999999999</v>
      </c>
      <c r="Q32">
        <v>58.832799999999999</v>
      </c>
    </row>
    <row r="33" spans="3:17" x14ac:dyDescent="0.25">
      <c r="C33" s="7">
        <v>42559</v>
      </c>
      <c r="D33">
        <v>24.694800000000001</v>
      </c>
      <c r="E33">
        <v>60.793999999999997</v>
      </c>
      <c r="F33">
        <v>50.072000000000003</v>
      </c>
      <c r="G33">
        <v>85.668099999999995</v>
      </c>
      <c r="H33">
        <v>216.78</v>
      </c>
      <c r="I33">
        <v>37.369999999999997</v>
      </c>
      <c r="J33">
        <v>122.952</v>
      </c>
      <c r="K33">
        <v>48.257100000000001</v>
      </c>
      <c r="L33">
        <v>62.29</v>
      </c>
      <c r="M33">
        <v>29.57</v>
      </c>
      <c r="N33">
        <v>39.7789</v>
      </c>
      <c r="O33">
        <v>69.510300000000001</v>
      </c>
      <c r="P33">
        <v>21.990500000000001</v>
      </c>
      <c r="Q33">
        <v>60.631500000000003</v>
      </c>
    </row>
    <row r="34" spans="3:17" x14ac:dyDescent="0.25">
      <c r="C34" s="7">
        <v>42562</v>
      </c>
      <c r="D34">
        <v>24.912800000000001</v>
      </c>
      <c r="E34">
        <v>61.265300000000003</v>
      </c>
      <c r="F34">
        <v>50.264699999999998</v>
      </c>
      <c r="G34">
        <v>86.979100000000003</v>
      </c>
      <c r="H34">
        <v>224.78</v>
      </c>
      <c r="I34">
        <v>36.92</v>
      </c>
      <c r="J34">
        <v>123.32</v>
      </c>
      <c r="K34">
        <v>48.2273</v>
      </c>
      <c r="L34">
        <v>62.52</v>
      </c>
      <c r="M34">
        <v>30.45</v>
      </c>
      <c r="N34">
        <v>40.410299999999999</v>
      </c>
      <c r="O34">
        <v>70.709299999999999</v>
      </c>
      <c r="P34">
        <v>22.905200000000001</v>
      </c>
      <c r="Q34">
        <v>61.3035</v>
      </c>
    </row>
    <row r="35" spans="3:17" x14ac:dyDescent="0.25">
      <c r="C35" s="7">
        <v>42563</v>
      </c>
      <c r="D35">
        <v>25.170300000000001</v>
      </c>
      <c r="E35">
        <v>62.796900000000001</v>
      </c>
      <c r="F35">
        <v>49.216799999999999</v>
      </c>
      <c r="G35">
        <v>86.1845</v>
      </c>
      <c r="H35">
        <v>224.65</v>
      </c>
      <c r="I35">
        <v>37.1</v>
      </c>
      <c r="J35">
        <v>125.001</v>
      </c>
      <c r="K35">
        <v>48.505899999999997</v>
      </c>
      <c r="L35">
        <v>61.9</v>
      </c>
      <c r="M35">
        <v>31.6</v>
      </c>
      <c r="N35">
        <v>41.061399999999999</v>
      </c>
      <c r="O35">
        <v>71.664599999999993</v>
      </c>
      <c r="P35">
        <v>23.4756</v>
      </c>
      <c r="Q35">
        <v>61.945900000000002</v>
      </c>
    </row>
    <row r="36" spans="3:17" x14ac:dyDescent="0.25">
      <c r="C36" s="7">
        <v>42564</v>
      </c>
      <c r="D36">
        <v>25.665600000000001</v>
      </c>
      <c r="E36">
        <v>62.708599999999997</v>
      </c>
      <c r="F36">
        <v>49.419499999999999</v>
      </c>
      <c r="G36">
        <v>86.393100000000004</v>
      </c>
      <c r="H36">
        <v>222.53</v>
      </c>
      <c r="I36">
        <v>36.33</v>
      </c>
      <c r="J36">
        <v>125.15</v>
      </c>
      <c r="K36">
        <v>48.436199999999999</v>
      </c>
      <c r="L36">
        <v>62.16</v>
      </c>
      <c r="M36">
        <v>30.83</v>
      </c>
      <c r="N36">
        <v>40.548400000000001</v>
      </c>
      <c r="O36">
        <v>71.323400000000007</v>
      </c>
      <c r="P36">
        <v>23.288699999999999</v>
      </c>
      <c r="Q36">
        <v>61.688899999999997</v>
      </c>
    </row>
    <row r="37" spans="3:17" x14ac:dyDescent="0.25">
      <c r="C37" s="7">
        <v>42565</v>
      </c>
      <c r="D37">
        <v>25.8538</v>
      </c>
      <c r="E37">
        <v>62.639800000000001</v>
      </c>
      <c r="F37">
        <v>49.409599999999998</v>
      </c>
      <c r="G37">
        <v>87.555099999999996</v>
      </c>
      <c r="H37">
        <v>221.53</v>
      </c>
      <c r="I37">
        <v>36.200000000000003</v>
      </c>
      <c r="J37">
        <v>124.066</v>
      </c>
      <c r="K37">
        <v>49.719799999999999</v>
      </c>
      <c r="L37">
        <v>62.45</v>
      </c>
      <c r="M37">
        <v>30.67</v>
      </c>
      <c r="N37">
        <v>40.3215</v>
      </c>
      <c r="O37">
        <v>71.635300000000001</v>
      </c>
      <c r="P37">
        <v>23.3674</v>
      </c>
      <c r="Q37">
        <v>62.054600000000001</v>
      </c>
    </row>
    <row r="38" spans="3:17" x14ac:dyDescent="0.25">
      <c r="C38" s="7">
        <v>42566</v>
      </c>
      <c r="D38">
        <v>26.0915</v>
      </c>
      <c r="E38">
        <v>62.6693</v>
      </c>
      <c r="F38">
        <v>49.572699999999998</v>
      </c>
      <c r="G38">
        <v>87.366399999999999</v>
      </c>
      <c r="H38">
        <v>220.4</v>
      </c>
      <c r="I38">
        <v>36.35</v>
      </c>
      <c r="J38">
        <v>124.13500000000001</v>
      </c>
      <c r="K38">
        <v>49.0929</v>
      </c>
      <c r="L38">
        <v>62.45</v>
      </c>
      <c r="M38">
        <v>28.66</v>
      </c>
      <c r="N38">
        <v>40.0946</v>
      </c>
      <c r="O38">
        <v>71.196700000000007</v>
      </c>
      <c r="P38">
        <v>23.3477</v>
      </c>
      <c r="Q38">
        <v>60.582000000000001</v>
      </c>
    </row>
    <row r="39" spans="3:17" x14ac:dyDescent="0.25">
      <c r="C39" s="7">
        <v>42569</v>
      </c>
      <c r="D39">
        <v>26.3491</v>
      </c>
      <c r="E39">
        <v>62.335500000000003</v>
      </c>
      <c r="F39">
        <v>49.350299999999997</v>
      </c>
      <c r="G39">
        <v>88.021900000000002</v>
      </c>
      <c r="H39">
        <v>226.25</v>
      </c>
      <c r="I39">
        <v>36.74</v>
      </c>
      <c r="J39">
        <v>124.324</v>
      </c>
      <c r="K39">
        <v>49.898899999999998</v>
      </c>
      <c r="L39">
        <v>63.2</v>
      </c>
      <c r="M39">
        <v>29.07</v>
      </c>
      <c r="N39">
        <v>40.558300000000003</v>
      </c>
      <c r="O39">
        <v>72.093500000000006</v>
      </c>
      <c r="P39">
        <v>23.642800000000001</v>
      </c>
      <c r="Q39">
        <v>61.115699999999997</v>
      </c>
    </row>
    <row r="40" spans="3:17" x14ac:dyDescent="0.25">
      <c r="C40" s="7">
        <v>42570</v>
      </c>
      <c r="D40">
        <v>26.141100000000002</v>
      </c>
      <c r="E40">
        <v>61.903500000000001</v>
      </c>
      <c r="F40">
        <v>49.785299999999999</v>
      </c>
      <c r="G40">
        <v>87.316699999999997</v>
      </c>
      <c r="H40">
        <v>225.26</v>
      </c>
      <c r="I40">
        <v>36.130000000000003</v>
      </c>
      <c r="J40">
        <v>123.946</v>
      </c>
      <c r="K40">
        <v>49.580500000000001</v>
      </c>
      <c r="L40">
        <v>62.16</v>
      </c>
      <c r="M40">
        <v>29.16</v>
      </c>
      <c r="N40">
        <v>39.917000000000002</v>
      </c>
      <c r="O40">
        <v>72.083699999999993</v>
      </c>
      <c r="P40">
        <v>23.21</v>
      </c>
      <c r="Q40">
        <v>60.661099999999998</v>
      </c>
    </row>
    <row r="41" spans="3:17" x14ac:dyDescent="0.25">
      <c r="C41" s="7">
        <v>42571</v>
      </c>
      <c r="D41">
        <v>26.398599999999998</v>
      </c>
      <c r="E41">
        <v>62.345300000000002</v>
      </c>
      <c r="F41">
        <v>49.241599999999998</v>
      </c>
      <c r="G41">
        <v>88.5184</v>
      </c>
      <c r="H41">
        <v>228.36</v>
      </c>
      <c r="I41">
        <v>36.47</v>
      </c>
      <c r="J41">
        <v>124.822</v>
      </c>
      <c r="K41">
        <v>49.8491</v>
      </c>
      <c r="L41">
        <v>66.819999999999993</v>
      </c>
      <c r="M41">
        <v>29.51</v>
      </c>
      <c r="N41">
        <v>40.647100000000002</v>
      </c>
      <c r="O41">
        <v>72.600300000000004</v>
      </c>
      <c r="P41">
        <v>23.3477</v>
      </c>
      <c r="Q41">
        <v>61.659300000000002</v>
      </c>
    </row>
    <row r="42" spans="3:17" x14ac:dyDescent="0.25">
      <c r="C42" s="7">
        <v>42572</v>
      </c>
      <c r="D42">
        <v>25.982600000000001</v>
      </c>
      <c r="E42">
        <v>62.060600000000001</v>
      </c>
      <c r="F42">
        <v>49.132800000000003</v>
      </c>
      <c r="G42">
        <v>88.617699999999999</v>
      </c>
      <c r="H42">
        <v>220.5</v>
      </c>
      <c r="I42">
        <v>36.25</v>
      </c>
      <c r="J42">
        <v>124.752</v>
      </c>
      <c r="K42">
        <v>49.550600000000003</v>
      </c>
      <c r="L42">
        <v>67.53</v>
      </c>
      <c r="M42">
        <v>29.62</v>
      </c>
      <c r="N42">
        <v>40.686500000000002</v>
      </c>
      <c r="O42">
        <v>72.463899999999995</v>
      </c>
      <c r="P42">
        <v>23.288699999999999</v>
      </c>
      <c r="Q42">
        <v>61.3035</v>
      </c>
    </row>
    <row r="43" spans="3:17" x14ac:dyDescent="0.25">
      <c r="C43" s="7">
        <v>42573</v>
      </c>
      <c r="D43">
        <v>26.121200000000002</v>
      </c>
      <c r="E43">
        <v>62.227499999999999</v>
      </c>
      <c r="F43">
        <v>49.572699999999998</v>
      </c>
      <c r="G43">
        <v>90.445099999999996</v>
      </c>
      <c r="H43">
        <v>222.27</v>
      </c>
      <c r="I43">
        <v>36.909999999999997</v>
      </c>
      <c r="J43">
        <v>125.727</v>
      </c>
      <c r="K43">
        <v>50.117800000000003</v>
      </c>
      <c r="L43">
        <v>66.489999999999995</v>
      </c>
      <c r="M43">
        <v>29.42</v>
      </c>
      <c r="N43">
        <v>40.311599999999999</v>
      </c>
      <c r="O43">
        <v>73.029200000000003</v>
      </c>
      <c r="P43">
        <v>23.003499999999999</v>
      </c>
      <c r="Q43">
        <v>61.273800000000001</v>
      </c>
    </row>
    <row r="44" spans="3:17" x14ac:dyDescent="0.25">
      <c r="C44" s="7">
        <v>42576</v>
      </c>
      <c r="D44">
        <v>26.240100000000002</v>
      </c>
      <c r="E44">
        <v>62.315800000000003</v>
      </c>
      <c r="F44">
        <v>49.607300000000002</v>
      </c>
      <c r="G44">
        <v>90.772800000000004</v>
      </c>
      <c r="H44">
        <v>230.01</v>
      </c>
      <c r="I44">
        <v>36.979999999999997</v>
      </c>
      <c r="J44">
        <v>124.45399999999999</v>
      </c>
      <c r="K44">
        <v>50.207299999999996</v>
      </c>
      <c r="L44">
        <v>66.81</v>
      </c>
      <c r="M44">
        <v>30.17</v>
      </c>
      <c r="N44">
        <v>42.166400000000003</v>
      </c>
      <c r="O44">
        <v>74.374399999999994</v>
      </c>
      <c r="P44">
        <v>23.859100000000002</v>
      </c>
      <c r="Q44">
        <v>61.273800000000001</v>
      </c>
    </row>
    <row r="45" spans="3:17" x14ac:dyDescent="0.25">
      <c r="C45" s="7">
        <v>42577</v>
      </c>
      <c r="D45">
        <v>26.557099999999998</v>
      </c>
      <c r="E45">
        <v>63.395800000000001</v>
      </c>
      <c r="F45">
        <v>48.856000000000002</v>
      </c>
      <c r="G45">
        <v>87.525300000000001</v>
      </c>
      <c r="H45">
        <v>229.51</v>
      </c>
      <c r="I45">
        <v>37.340000000000003</v>
      </c>
      <c r="J45">
        <v>123.69799999999999</v>
      </c>
      <c r="K45">
        <v>50.436100000000003</v>
      </c>
      <c r="L45">
        <v>66.86</v>
      </c>
      <c r="M45">
        <v>30.8</v>
      </c>
      <c r="N45">
        <v>43.340400000000002</v>
      </c>
      <c r="O45">
        <v>74.296400000000006</v>
      </c>
      <c r="P45">
        <v>24.075500000000002</v>
      </c>
      <c r="Q45">
        <v>62.5685</v>
      </c>
    </row>
    <row r="46" spans="3:17" x14ac:dyDescent="0.25">
      <c r="C46" s="7">
        <v>42578</v>
      </c>
      <c r="D46">
        <v>26.6463</v>
      </c>
      <c r="E46">
        <v>63.238799999999998</v>
      </c>
      <c r="F46">
        <v>48.3172</v>
      </c>
      <c r="G46">
        <v>86.859899999999996</v>
      </c>
      <c r="H46">
        <v>228.49</v>
      </c>
      <c r="I46">
        <v>37.25</v>
      </c>
      <c r="J46">
        <v>124.991</v>
      </c>
      <c r="K46">
        <v>49.938699999999997</v>
      </c>
      <c r="L46">
        <v>67.89</v>
      </c>
      <c r="M46">
        <v>31.23</v>
      </c>
      <c r="N46">
        <v>42.2059</v>
      </c>
      <c r="O46">
        <v>73.350899999999996</v>
      </c>
      <c r="P46">
        <v>24.055800000000001</v>
      </c>
      <c r="Q46">
        <v>62.370800000000003</v>
      </c>
    </row>
    <row r="47" spans="3:17" x14ac:dyDescent="0.25">
      <c r="C47" s="7">
        <v>42579</v>
      </c>
      <c r="D47">
        <v>26.3689</v>
      </c>
      <c r="E47">
        <v>62.845999999999997</v>
      </c>
      <c r="F47">
        <v>48.692900000000002</v>
      </c>
      <c r="G47">
        <v>88.299899999999994</v>
      </c>
      <c r="H47">
        <v>230.61</v>
      </c>
      <c r="I47">
        <v>37.729999999999997</v>
      </c>
      <c r="J47">
        <v>126.264</v>
      </c>
      <c r="K47">
        <v>50.495800000000003</v>
      </c>
      <c r="L47">
        <v>67.34</v>
      </c>
      <c r="M47">
        <v>31.28</v>
      </c>
      <c r="N47">
        <v>42.689300000000003</v>
      </c>
      <c r="O47">
        <v>72.902500000000003</v>
      </c>
      <c r="P47">
        <v>23.7804</v>
      </c>
      <c r="Q47">
        <v>62.607999999999997</v>
      </c>
    </row>
    <row r="48" spans="3:17" x14ac:dyDescent="0.25">
      <c r="C48" s="7">
        <v>42580</v>
      </c>
      <c r="D48">
        <v>26.042000000000002</v>
      </c>
      <c r="E48">
        <v>62.256900000000002</v>
      </c>
      <c r="F48">
        <v>48.559399999999997</v>
      </c>
      <c r="G48">
        <v>87.783500000000004</v>
      </c>
      <c r="H48">
        <v>234.79</v>
      </c>
      <c r="I48">
        <v>37.99</v>
      </c>
      <c r="J48">
        <v>123.32</v>
      </c>
      <c r="K48">
        <v>51.033099999999997</v>
      </c>
      <c r="L48">
        <v>67.34</v>
      </c>
      <c r="M48">
        <v>31.6</v>
      </c>
      <c r="N48">
        <v>43.636400000000002</v>
      </c>
      <c r="O48">
        <v>73.428899999999999</v>
      </c>
      <c r="P48">
        <v>23.859100000000002</v>
      </c>
      <c r="Q48">
        <v>63.764299999999999</v>
      </c>
    </row>
    <row r="49" spans="3:17" x14ac:dyDescent="0.25">
      <c r="C49" s="7">
        <v>42583</v>
      </c>
      <c r="D49">
        <v>26.022200000000002</v>
      </c>
      <c r="E49">
        <v>62.777299999999997</v>
      </c>
      <c r="F49">
        <v>49.033999999999999</v>
      </c>
      <c r="G49">
        <v>90.067700000000002</v>
      </c>
      <c r="H49">
        <v>230.01</v>
      </c>
      <c r="I49">
        <v>38.270000000000003</v>
      </c>
      <c r="J49">
        <v>115.691</v>
      </c>
      <c r="K49">
        <v>50.595300000000002</v>
      </c>
      <c r="L49">
        <v>67.37</v>
      </c>
      <c r="M49">
        <v>31.57</v>
      </c>
      <c r="N49">
        <v>43.152999999999999</v>
      </c>
      <c r="O49">
        <v>73.604299999999995</v>
      </c>
      <c r="P49">
        <v>23.485399999999998</v>
      </c>
      <c r="Q49">
        <v>62.944000000000003</v>
      </c>
    </row>
    <row r="50" spans="3:17" x14ac:dyDescent="0.25">
      <c r="C50" s="7">
        <v>42584</v>
      </c>
      <c r="D50">
        <v>25.725000000000001</v>
      </c>
      <c r="E50">
        <v>62.845999999999997</v>
      </c>
      <c r="F50">
        <v>48.524799999999999</v>
      </c>
      <c r="G50">
        <v>87.912599999999998</v>
      </c>
      <c r="H50">
        <v>227.2</v>
      </c>
      <c r="I50">
        <v>37.340000000000003</v>
      </c>
      <c r="J50">
        <v>115.93899999999999</v>
      </c>
      <c r="K50">
        <v>50.107799999999997</v>
      </c>
      <c r="L50">
        <v>76.91</v>
      </c>
      <c r="M50">
        <v>30.04</v>
      </c>
      <c r="N50">
        <v>40.193199999999997</v>
      </c>
      <c r="O50">
        <v>72.025199999999998</v>
      </c>
      <c r="P50">
        <v>22.6691</v>
      </c>
      <c r="Q50">
        <v>60.700600000000001</v>
      </c>
    </row>
    <row r="51" spans="3:17" x14ac:dyDescent="0.25">
      <c r="C51" s="7">
        <v>42585</v>
      </c>
      <c r="D51">
        <v>25.9529</v>
      </c>
      <c r="E51">
        <v>63.638500000000001</v>
      </c>
      <c r="F51">
        <v>48.253</v>
      </c>
      <c r="G51">
        <v>87.128</v>
      </c>
      <c r="H51">
        <v>225.79</v>
      </c>
      <c r="I51">
        <v>37.630000000000003</v>
      </c>
      <c r="J51">
        <v>116.98399999999999</v>
      </c>
      <c r="K51">
        <v>51.162500000000001</v>
      </c>
      <c r="L51">
        <v>79.66</v>
      </c>
      <c r="M51">
        <v>29.97</v>
      </c>
      <c r="N51">
        <v>41.051600000000001</v>
      </c>
      <c r="O51">
        <v>72.229900000000001</v>
      </c>
      <c r="P51">
        <v>22.7576</v>
      </c>
      <c r="Q51">
        <v>60.700600000000001</v>
      </c>
    </row>
    <row r="52" spans="3:17" x14ac:dyDescent="0.25">
      <c r="C52" s="7">
        <v>42586</v>
      </c>
      <c r="D52">
        <v>26.121200000000002</v>
      </c>
      <c r="E52">
        <v>63.896099999999997</v>
      </c>
      <c r="F52">
        <v>50.012700000000002</v>
      </c>
      <c r="G52">
        <v>96.3245</v>
      </c>
      <c r="H52">
        <v>230.61</v>
      </c>
      <c r="I52">
        <v>37.31</v>
      </c>
      <c r="J52">
        <v>117.07299999999999</v>
      </c>
      <c r="K52">
        <v>51.570399999999999</v>
      </c>
      <c r="L52">
        <v>78.81</v>
      </c>
      <c r="M52">
        <v>29.54</v>
      </c>
      <c r="N52">
        <v>41.436300000000003</v>
      </c>
      <c r="O52">
        <v>72.268900000000002</v>
      </c>
      <c r="P52">
        <v>22.983799999999999</v>
      </c>
      <c r="Q52">
        <v>60.700600000000001</v>
      </c>
    </row>
    <row r="53" spans="3:17" x14ac:dyDescent="0.25">
      <c r="C53" s="7">
        <v>42587</v>
      </c>
      <c r="D53">
        <v>26.557099999999998</v>
      </c>
      <c r="E53">
        <v>64.847099999999998</v>
      </c>
      <c r="F53">
        <v>49.686399999999999</v>
      </c>
      <c r="G53">
        <v>96.026499999999999</v>
      </c>
      <c r="H53">
        <v>230.03</v>
      </c>
      <c r="I53">
        <v>38.15</v>
      </c>
      <c r="J53">
        <v>118.346</v>
      </c>
      <c r="K53">
        <v>53.232100000000003</v>
      </c>
      <c r="L53">
        <v>79.989999999999995</v>
      </c>
      <c r="M53">
        <v>30.55</v>
      </c>
      <c r="N53">
        <v>42.965499999999999</v>
      </c>
      <c r="O53">
        <v>73.048699999999997</v>
      </c>
      <c r="P53">
        <v>23.524699999999999</v>
      </c>
      <c r="Q53">
        <v>62.015099999999997</v>
      </c>
    </row>
    <row r="54" spans="3:17" x14ac:dyDescent="0.25">
      <c r="C54" s="7">
        <v>42590</v>
      </c>
      <c r="D54">
        <v>26.576899999999998</v>
      </c>
      <c r="E54">
        <v>65.213700000000003</v>
      </c>
      <c r="F54">
        <v>49.463999999999999</v>
      </c>
      <c r="G54">
        <v>96.185400000000001</v>
      </c>
      <c r="H54">
        <v>226.16</v>
      </c>
      <c r="I54">
        <v>38.29</v>
      </c>
      <c r="J54">
        <v>119.6</v>
      </c>
      <c r="K54">
        <v>53.451000000000001</v>
      </c>
      <c r="L54">
        <v>79.989999999999995</v>
      </c>
      <c r="M54">
        <v>30.74</v>
      </c>
      <c r="N54">
        <v>44.1691</v>
      </c>
      <c r="O54">
        <v>73.107200000000006</v>
      </c>
      <c r="P54">
        <v>23.151</v>
      </c>
      <c r="Q54">
        <v>63.4876</v>
      </c>
    </row>
    <row r="55" spans="3:17" x14ac:dyDescent="0.25">
      <c r="C55" s="7">
        <v>42591</v>
      </c>
      <c r="D55">
        <v>26.537299999999998</v>
      </c>
      <c r="E55">
        <v>65.223600000000005</v>
      </c>
      <c r="F55">
        <v>49.899000000000001</v>
      </c>
      <c r="G55">
        <v>97.704999999999998</v>
      </c>
      <c r="H55">
        <v>229.08</v>
      </c>
      <c r="I55">
        <v>38.46</v>
      </c>
      <c r="J55">
        <v>118.93300000000001</v>
      </c>
      <c r="K55">
        <v>53.331600000000002</v>
      </c>
      <c r="L55">
        <v>79.97</v>
      </c>
      <c r="M55">
        <v>30.36</v>
      </c>
      <c r="N55">
        <v>42.935899999999997</v>
      </c>
      <c r="O55">
        <v>70.777500000000003</v>
      </c>
      <c r="P55">
        <v>22.728100000000001</v>
      </c>
      <c r="Q55">
        <v>62.667299999999997</v>
      </c>
    </row>
    <row r="56" spans="3:17" x14ac:dyDescent="0.25">
      <c r="C56" s="7">
        <v>42592</v>
      </c>
      <c r="D56">
        <v>26.160900000000002</v>
      </c>
      <c r="E56">
        <v>66.085400000000007</v>
      </c>
      <c r="F56">
        <v>50.126300000000001</v>
      </c>
      <c r="G56">
        <v>97.546000000000006</v>
      </c>
      <c r="H56">
        <v>225.65</v>
      </c>
      <c r="I56">
        <v>38.51</v>
      </c>
      <c r="J56">
        <v>120.893</v>
      </c>
      <c r="K56">
        <v>53.431100000000001</v>
      </c>
      <c r="L56">
        <v>78.77</v>
      </c>
      <c r="M56">
        <v>30.57</v>
      </c>
      <c r="N56">
        <v>43.636400000000002</v>
      </c>
      <c r="O56">
        <v>71.206400000000002</v>
      </c>
      <c r="P56">
        <v>22.551100000000002</v>
      </c>
      <c r="Q56">
        <v>62.924300000000002</v>
      </c>
    </row>
    <row r="57" spans="3:17" x14ac:dyDescent="0.25">
      <c r="C57" s="7">
        <v>42593</v>
      </c>
      <c r="D57">
        <v>26.567</v>
      </c>
      <c r="E57">
        <v>66.699600000000004</v>
      </c>
      <c r="F57">
        <v>49.761800000000001</v>
      </c>
      <c r="G57">
        <v>98.400099999999995</v>
      </c>
      <c r="H57">
        <v>224.91</v>
      </c>
      <c r="I57">
        <v>38.86</v>
      </c>
      <c r="J57">
        <v>120.455</v>
      </c>
      <c r="K57">
        <v>54.326599999999999</v>
      </c>
      <c r="L57">
        <v>78.98</v>
      </c>
      <c r="M57">
        <v>31.95</v>
      </c>
      <c r="N57">
        <v>46.921700000000001</v>
      </c>
      <c r="O57">
        <v>72.142200000000003</v>
      </c>
      <c r="P57">
        <v>23.377199999999998</v>
      </c>
      <c r="Q57">
        <v>65.474100000000007</v>
      </c>
    </row>
    <row r="58" spans="3:17" x14ac:dyDescent="0.25">
      <c r="C58" s="7">
        <v>42594</v>
      </c>
      <c r="D58">
        <v>26.9236</v>
      </c>
      <c r="E58">
        <v>66.580699999999993</v>
      </c>
      <c r="F58">
        <v>49.841099999999997</v>
      </c>
      <c r="G58">
        <v>98.549599999999998</v>
      </c>
      <c r="H58">
        <v>225.61</v>
      </c>
      <c r="I58">
        <v>39.35</v>
      </c>
      <c r="J58">
        <v>118.28700000000001</v>
      </c>
      <c r="K58">
        <v>54.4559</v>
      </c>
      <c r="L58">
        <v>79.7</v>
      </c>
      <c r="M58">
        <v>31.62</v>
      </c>
      <c r="N58">
        <v>50.690399999999997</v>
      </c>
      <c r="O58">
        <v>73.896799999999999</v>
      </c>
      <c r="P58">
        <v>23.505099999999999</v>
      </c>
      <c r="Q58">
        <v>66.521600000000007</v>
      </c>
    </row>
    <row r="59" spans="3:17" x14ac:dyDescent="0.25">
      <c r="C59" s="7">
        <v>42597</v>
      </c>
      <c r="D59">
        <v>27.210899999999999</v>
      </c>
      <c r="E59">
        <v>66.996799999999993</v>
      </c>
      <c r="F59">
        <v>49.617899999999999</v>
      </c>
      <c r="G59">
        <v>98.599400000000003</v>
      </c>
      <c r="H59">
        <v>225.59</v>
      </c>
      <c r="I59">
        <v>39.630000000000003</v>
      </c>
      <c r="J59">
        <v>119.13200000000001</v>
      </c>
      <c r="K59">
        <v>54.615099999999998</v>
      </c>
      <c r="L59">
        <v>79.75</v>
      </c>
      <c r="M59">
        <v>31.99</v>
      </c>
      <c r="N59">
        <v>52.249200000000002</v>
      </c>
      <c r="O59">
        <v>74.211200000000005</v>
      </c>
      <c r="P59">
        <v>24.036200000000001</v>
      </c>
      <c r="Q59">
        <v>67.114599999999996</v>
      </c>
    </row>
    <row r="60" spans="3:17" x14ac:dyDescent="0.25">
      <c r="C60" s="7">
        <v>42598</v>
      </c>
      <c r="D60">
        <v>26.963200000000001</v>
      </c>
      <c r="E60">
        <v>66.640199999999993</v>
      </c>
      <c r="F60">
        <v>49.250799999999998</v>
      </c>
      <c r="G60">
        <v>97.902100000000004</v>
      </c>
      <c r="H60">
        <v>223.61</v>
      </c>
      <c r="I60">
        <v>38.93</v>
      </c>
      <c r="J60">
        <v>117.392</v>
      </c>
      <c r="K60">
        <v>58.465699999999998</v>
      </c>
      <c r="L60">
        <v>79.37</v>
      </c>
      <c r="M60">
        <v>31.77</v>
      </c>
      <c r="N60">
        <v>51.953299999999999</v>
      </c>
      <c r="O60">
        <v>74.162099999999995</v>
      </c>
      <c r="P60">
        <v>23.947600000000001</v>
      </c>
      <c r="Q60">
        <v>66.640199999999993</v>
      </c>
    </row>
    <row r="61" spans="3:17" x14ac:dyDescent="0.25">
      <c r="C61" s="7">
        <v>42599</v>
      </c>
      <c r="D61">
        <v>27.032599999999999</v>
      </c>
      <c r="E61">
        <v>66.986900000000006</v>
      </c>
      <c r="F61">
        <v>49.2211</v>
      </c>
      <c r="G61">
        <v>98.071399999999997</v>
      </c>
      <c r="H61">
        <v>223.24</v>
      </c>
      <c r="I61">
        <v>39.14</v>
      </c>
      <c r="J61">
        <v>116.98399999999999</v>
      </c>
      <c r="K61">
        <v>57.3414</v>
      </c>
      <c r="L61">
        <v>80.650000000000006</v>
      </c>
      <c r="M61">
        <v>31.47</v>
      </c>
      <c r="N61">
        <v>51.0456</v>
      </c>
      <c r="O61">
        <v>69.396699999999996</v>
      </c>
      <c r="P61">
        <v>23.770600000000002</v>
      </c>
      <c r="Q61">
        <v>66.482100000000003</v>
      </c>
    </row>
    <row r="62" spans="3:17" x14ac:dyDescent="0.25">
      <c r="C62" s="7">
        <v>42600</v>
      </c>
      <c r="D62">
        <v>27.418900000000001</v>
      </c>
      <c r="E62">
        <v>67.085999999999999</v>
      </c>
      <c r="F62">
        <v>49.568300000000001</v>
      </c>
      <c r="G62">
        <v>98.400199999999998</v>
      </c>
      <c r="H62">
        <v>223.51</v>
      </c>
      <c r="I62">
        <v>39.72</v>
      </c>
      <c r="J62">
        <v>117.471</v>
      </c>
      <c r="K62">
        <v>58.107500000000002</v>
      </c>
      <c r="L62">
        <v>80.17</v>
      </c>
      <c r="M62">
        <v>31.53</v>
      </c>
      <c r="N62">
        <v>51.371200000000002</v>
      </c>
      <c r="O62">
        <v>69.072500000000005</v>
      </c>
      <c r="P62">
        <v>24.459</v>
      </c>
      <c r="Q62">
        <v>67.421000000000006</v>
      </c>
    </row>
    <row r="63" spans="3:17" x14ac:dyDescent="0.25">
      <c r="C63" s="7">
        <v>42601</v>
      </c>
      <c r="D63">
        <v>29.360399999999998</v>
      </c>
      <c r="E63">
        <v>67.026499999999999</v>
      </c>
      <c r="F63">
        <v>49.310400000000001</v>
      </c>
      <c r="G63">
        <v>97.941900000000004</v>
      </c>
      <c r="H63">
        <v>225</v>
      </c>
      <c r="I63">
        <v>39.65</v>
      </c>
      <c r="J63">
        <v>116.07899999999999</v>
      </c>
      <c r="K63">
        <v>58.545299999999997</v>
      </c>
      <c r="L63">
        <v>81.069999999999993</v>
      </c>
      <c r="M63">
        <v>31.8</v>
      </c>
      <c r="N63">
        <v>51.933500000000002</v>
      </c>
      <c r="O63">
        <v>68.895600000000002</v>
      </c>
      <c r="P63">
        <v>24.940999999999999</v>
      </c>
      <c r="Q63">
        <v>67.717500000000001</v>
      </c>
    </row>
    <row r="64" spans="3:17" x14ac:dyDescent="0.25">
      <c r="C64" s="7">
        <v>42604</v>
      </c>
      <c r="D64">
        <v>28.875</v>
      </c>
      <c r="E64">
        <v>67.066100000000006</v>
      </c>
      <c r="F64">
        <v>49.523699999999998</v>
      </c>
      <c r="G64">
        <v>98.3005</v>
      </c>
      <c r="H64">
        <v>222.93</v>
      </c>
      <c r="I64">
        <v>39.4</v>
      </c>
      <c r="J64">
        <v>118.48</v>
      </c>
      <c r="K64">
        <v>58.585099999999997</v>
      </c>
      <c r="L64">
        <v>81.48</v>
      </c>
      <c r="M64">
        <v>31.41</v>
      </c>
      <c r="N64">
        <v>51.440199999999997</v>
      </c>
      <c r="O64">
        <v>69.160899999999998</v>
      </c>
      <c r="P64">
        <v>25.127800000000001</v>
      </c>
      <c r="Q64">
        <v>67.2727</v>
      </c>
    </row>
    <row r="65" spans="3:17" x14ac:dyDescent="0.25">
      <c r="C65" s="7">
        <v>42605</v>
      </c>
      <c r="D65">
        <v>29.769600000000001</v>
      </c>
      <c r="E65">
        <v>67.046300000000002</v>
      </c>
      <c r="F65">
        <v>49.459200000000003</v>
      </c>
      <c r="G65">
        <v>98.659199999999998</v>
      </c>
      <c r="H65">
        <v>224.84</v>
      </c>
      <c r="I65">
        <v>39.71</v>
      </c>
      <c r="J65">
        <v>119.018</v>
      </c>
      <c r="K65">
        <v>58.555300000000003</v>
      </c>
      <c r="L65">
        <v>83.06</v>
      </c>
      <c r="M65">
        <v>31.73</v>
      </c>
      <c r="N65">
        <v>52.180199999999999</v>
      </c>
      <c r="O65">
        <v>69.809399999999997</v>
      </c>
      <c r="P65">
        <v>25.599900000000002</v>
      </c>
      <c r="Q65">
        <v>68.320300000000003</v>
      </c>
    </row>
    <row r="66" spans="3:17" x14ac:dyDescent="0.25">
      <c r="C66" s="7">
        <v>42606</v>
      </c>
      <c r="D66">
        <v>29.521100000000001</v>
      </c>
      <c r="E66">
        <v>66.669899999999998</v>
      </c>
      <c r="F66">
        <v>49.181399999999996</v>
      </c>
      <c r="G66">
        <v>98.400199999999998</v>
      </c>
      <c r="H66">
        <v>222.62</v>
      </c>
      <c r="I66">
        <v>38.81</v>
      </c>
      <c r="J66">
        <v>119.795</v>
      </c>
      <c r="K66">
        <v>58.3065</v>
      </c>
      <c r="L66">
        <v>79.14</v>
      </c>
      <c r="M66">
        <v>30.09</v>
      </c>
      <c r="N66">
        <v>51.588200000000001</v>
      </c>
      <c r="O66">
        <v>70.477500000000006</v>
      </c>
      <c r="P66">
        <v>25.4819</v>
      </c>
      <c r="Q66">
        <v>68.063400000000001</v>
      </c>
    </row>
    <row r="67" spans="3:17" x14ac:dyDescent="0.25">
      <c r="C67" s="7">
        <v>42607</v>
      </c>
      <c r="D67">
        <v>29.471399999999999</v>
      </c>
      <c r="E67">
        <v>66.759</v>
      </c>
      <c r="F67">
        <v>49.449300000000001</v>
      </c>
      <c r="G67">
        <v>98.529700000000005</v>
      </c>
      <c r="H67">
        <v>220.96</v>
      </c>
      <c r="I67">
        <v>38.869999999999997</v>
      </c>
      <c r="J67">
        <v>117.13500000000001</v>
      </c>
      <c r="K67">
        <v>58.425899999999999</v>
      </c>
      <c r="L67">
        <v>75.239999999999995</v>
      </c>
      <c r="M67">
        <v>30.06</v>
      </c>
      <c r="N67">
        <v>51.230499999999999</v>
      </c>
      <c r="O67">
        <v>69.573599999999999</v>
      </c>
      <c r="P67">
        <v>25.540900000000001</v>
      </c>
      <c r="Q67">
        <v>72.421700000000001</v>
      </c>
    </row>
    <row r="68" spans="3:17" x14ac:dyDescent="0.25">
      <c r="C68" s="7">
        <v>42608</v>
      </c>
      <c r="D68">
        <v>29.7895</v>
      </c>
      <c r="E68">
        <v>66.689700000000002</v>
      </c>
      <c r="F68">
        <v>49.156599999999997</v>
      </c>
      <c r="G68">
        <v>97.682900000000004</v>
      </c>
      <c r="H68">
        <v>219.99</v>
      </c>
      <c r="I68">
        <v>38.81</v>
      </c>
      <c r="J68">
        <v>115.66</v>
      </c>
      <c r="K68">
        <v>58.336399999999998</v>
      </c>
      <c r="L68">
        <v>74.92</v>
      </c>
      <c r="M68">
        <v>29.5</v>
      </c>
      <c r="N68">
        <v>50.932400000000001</v>
      </c>
      <c r="O68">
        <v>69.121600000000001</v>
      </c>
      <c r="P68">
        <v>25.511399999999998</v>
      </c>
      <c r="Q68">
        <v>72.698400000000007</v>
      </c>
    </row>
    <row r="69" spans="3:17" x14ac:dyDescent="0.25">
      <c r="C69" s="7">
        <v>42611</v>
      </c>
      <c r="D69">
        <v>29.869</v>
      </c>
      <c r="E69">
        <v>67.076099999999997</v>
      </c>
      <c r="F69">
        <v>49.603000000000002</v>
      </c>
      <c r="G69">
        <v>99.177199999999999</v>
      </c>
      <c r="H69">
        <v>215.2</v>
      </c>
      <c r="I69">
        <v>38.67</v>
      </c>
      <c r="J69">
        <v>116.42700000000001</v>
      </c>
      <c r="K69">
        <v>58.814</v>
      </c>
      <c r="L69">
        <v>74.2</v>
      </c>
      <c r="M69">
        <v>29.45</v>
      </c>
      <c r="N69">
        <v>52.114800000000002</v>
      </c>
      <c r="O69">
        <v>69.809399999999997</v>
      </c>
      <c r="P69">
        <v>25.59</v>
      </c>
      <c r="Q69">
        <v>72.125200000000007</v>
      </c>
    </row>
    <row r="70" spans="3:17" x14ac:dyDescent="0.25">
      <c r="C70" s="7">
        <v>42612</v>
      </c>
      <c r="D70">
        <v>29.8094</v>
      </c>
      <c r="E70">
        <v>66.521299999999997</v>
      </c>
      <c r="F70">
        <v>49.320300000000003</v>
      </c>
      <c r="G70">
        <v>98.868300000000005</v>
      </c>
      <c r="H70">
        <v>211.34</v>
      </c>
      <c r="I70">
        <v>37.64</v>
      </c>
      <c r="J70">
        <v>115.81</v>
      </c>
      <c r="K70">
        <v>58.505499999999998</v>
      </c>
      <c r="L70">
        <v>75.05</v>
      </c>
      <c r="M70">
        <v>28.59</v>
      </c>
      <c r="N70">
        <v>51.121200000000002</v>
      </c>
      <c r="O70">
        <v>69.160899999999998</v>
      </c>
      <c r="P70">
        <v>22.944500000000001</v>
      </c>
      <c r="Q70">
        <v>71.136899999999997</v>
      </c>
    </row>
    <row r="71" spans="3:17" x14ac:dyDescent="0.25">
      <c r="C71" s="7">
        <v>42613</v>
      </c>
      <c r="D71">
        <v>29.660299999999999</v>
      </c>
      <c r="E71">
        <v>65.917000000000002</v>
      </c>
      <c r="F71">
        <v>49.315300000000001</v>
      </c>
      <c r="G71">
        <v>99.077500000000001</v>
      </c>
      <c r="H71">
        <v>212.01</v>
      </c>
      <c r="I71">
        <v>40.92</v>
      </c>
      <c r="J71">
        <v>113.458</v>
      </c>
      <c r="K71">
        <v>58.3065</v>
      </c>
      <c r="L71">
        <v>74.540000000000006</v>
      </c>
      <c r="M71">
        <v>28.56</v>
      </c>
      <c r="N71">
        <v>50.137500000000003</v>
      </c>
      <c r="O71">
        <v>68.964399999999998</v>
      </c>
      <c r="P71">
        <v>23.554300000000001</v>
      </c>
      <c r="Q71">
        <v>70.534099999999995</v>
      </c>
    </row>
    <row r="72" spans="3:17" x14ac:dyDescent="0.25">
      <c r="C72" s="7">
        <v>42614</v>
      </c>
      <c r="D72">
        <v>30.107600000000001</v>
      </c>
      <c r="E72">
        <v>66.293400000000005</v>
      </c>
      <c r="F72">
        <v>49.478999999999999</v>
      </c>
      <c r="G72">
        <v>99.316599999999994</v>
      </c>
      <c r="H72">
        <v>200.77</v>
      </c>
      <c r="I72">
        <v>40.229999999999997</v>
      </c>
      <c r="J72">
        <v>111.973</v>
      </c>
      <c r="K72">
        <v>58.495600000000003</v>
      </c>
      <c r="L72">
        <v>75.59</v>
      </c>
      <c r="M72">
        <v>28.15</v>
      </c>
      <c r="N72">
        <v>50.703899999999997</v>
      </c>
      <c r="O72">
        <v>69.3476</v>
      </c>
      <c r="P72">
        <v>23.318200000000001</v>
      </c>
      <c r="Q72">
        <v>69.5458</v>
      </c>
    </row>
    <row r="73" spans="3:17" x14ac:dyDescent="0.25">
      <c r="C73" s="7">
        <v>42615</v>
      </c>
      <c r="D73">
        <v>29.839199999999998</v>
      </c>
      <c r="E73">
        <v>66.907600000000002</v>
      </c>
      <c r="F73">
        <v>49.573300000000003</v>
      </c>
      <c r="G73">
        <v>101.1396</v>
      </c>
      <c r="H73">
        <v>197.78</v>
      </c>
      <c r="I73">
        <v>40.74</v>
      </c>
      <c r="J73">
        <v>114.066</v>
      </c>
      <c r="K73">
        <v>58.734400000000001</v>
      </c>
      <c r="L73">
        <v>72.42</v>
      </c>
      <c r="M73">
        <v>28.13</v>
      </c>
      <c r="N73">
        <v>51.538499999999999</v>
      </c>
      <c r="O73">
        <v>69.573599999999999</v>
      </c>
      <c r="P73">
        <v>23.465699999999998</v>
      </c>
      <c r="Q73">
        <v>69.259200000000007</v>
      </c>
    </row>
    <row r="74" spans="3:17" x14ac:dyDescent="0.25">
      <c r="C74" s="7">
        <v>42619</v>
      </c>
      <c r="D74">
        <v>29.799399999999999</v>
      </c>
      <c r="E74">
        <v>65.996300000000005</v>
      </c>
      <c r="F74">
        <v>49.910600000000002</v>
      </c>
      <c r="G74">
        <v>100.60169999999999</v>
      </c>
      <c r="H74">
        <v>202.83</v>
      </c>
      <c r="I74">
        <v>40.65</v>
      </c>
      <c r="J74">
        <v>112.551</v>
      </c>
      <c r="K74">
        <v>59.221899999999998</v>
      </c>
      <c r="L74">
        <v>74.92</v>
      </c>
      <c r="M74">
        <v>27.96</v>
      </c>
      <c r="N74">
        <v>49.700400000000002</v>
      </c>
      <c r="O74">
        <v>68.876000000000005</v>
      </c>
      <c r="P74">
        <v>23.741099999999999</v>
      </c>
      <c r="Q74">
        <v>68.359899999999996</v>
      </c>
    </row>
    <row r="75" spans="3:17" x14ac:dyDescent="0.25">
      <c r="C75" s="7">
        <v>42620</v>
      </c>
      <c r="D75">
        <v>29.729800000000001</v>
      </c>
      <c r="E75">
        <v>66.115099999999998</v>
      </c>
      <c r="F75">
        <v>48.739899999999999</v>
      </c>
      <c r="G75">
        <v>100.6614</v>
      </c>
      <c r="H75">
        <v>201.71</v>
      </c>
      <c r="I75">
        <v>40.94</v>
      </c>
      <c r="J75">
        <v>112.541</v>
      </c>
      <c r="K75">
        <v>58.874000000000002</v>
      </c>
      <c r="L75">
        <v>74.55</v>
      </c>
      <c r="M75">
        <v>28.63</v>
      </c>
      <c r="N75">
        <v>50.644300000000001</v>
      </c>
      <c r="O75">
        <v>69.072500000000005</v>
      </c>
      <c r="P75">
        <v>24.645900000000001</v>
      </c>
      <c r="Q75">
        <v>68.962699999999998</v>
      </c>
    </row>
    <row r="76" spans="3:17" x14ac:dyDescent="0.25">
      <c r="C76" s="7">
        <v>42621</v>
      </c>
      <c r="D76">
        <v>29.610600000000002</v>
      </c>
      <c r="E76">
        <v>65.461299999999994</v>
      </c>
      <c r="F76">
        <v>48.114899999999999</v>
      </c>
      <c r="G76">
        <v>97.653000000000006</v>
      </c>
      <c r="H76">
        <v>197.36</v>
      </c>
      <c r="I76">
        <v>41.25</v>
      </c>
      <c r="J76">
        <v>110.98699999999999</v>
      </c>
      <c r="K76">
        <v>59.502499999999998</v>
      </c>
      <c r="L76">
        <v>74.22</v>
      </c>
      <c r="M76">
        <v>28.15</v>
      </c>
      <c r="N76">
        <v>49.75</v>
      </c>
      <c r="O76">
        <v>68.247200000000007</v>
      </c>
      <c r="P76">
        <v>24.508199999999999</v>
      </c>
      <c r="Q76">
        <v>68.201700000000002</v>
      </c>
    </row>
    <row r="77" spans="3:17" x14ac:dyDescent="0.25">
      <c r="C77" s="7">
        <v>42622</v>
      </c>
      <c r="D77">
        <v>28.686199999999999</v>
      </c>
      <c r="E77">
        <v>62.974800000000002</v>
      </c>
      <c r="F77">
        <v>47.013800000000003</v>
      </c>
      <c r="G77">
        <v>96.338099999999997</v>
      </c>
      <c r="H77">
        <v>194.47</v>
      </c>
      <c r="I77">
        <v>40.340000000000003</v>
      </c>
      <c r="J77">
        <v>107.48</v>
      </c>
      <c r="K77">
        <v>58.794200000000004</v>
      </c>
      <c r="L77">
        <v>73.069999999999993</v>
      </c>
      <c r="M77">
        <v>27.16</v>
      </c>
      <c r="N77">
        <v>49.382399999999997</v>
      </c>
      <c r="O77">
        <v>67.795199999999994</v>
      </c>
      <c r="P77">
        <v>24.016500000000001</v>
      </c>
      <c r="Q77">
        <v>66.482100000000003</v>
      </c>
    </row>
    <row r="78" spans="3:17" x14ac:dyDescent="0.25">
      <c r="C78" s="7">
        <v>42625</v>
      </c>
      <c r="D78">
        <v>29.411799999999999</v>
      </c>
      <c r="E78">
        <v>64.381500000000003</v>
      </c>
      <c r="F78">
        <v>47.162599999999998</v>
      </c>
      <c r="G78">
        <v>96.507499999999993</v>
      </c>
      <c r="H78">
        <v>198.3</v>
      </c>
      <c r="I78">
        <v>40.799999999999997</v>
      </c>
      <c r="J78">
        <v>111.70399999999999</v>
      </c>
      <c r="K78">
        <v>59.8416</v>
      </c>
      <c r="L78">
        <v>75.459999999999994</v>
      </c>
      <c r="M78">
        <v>27.71</v>
      </c>
      <c r="N78">
        <v>49.9786</v>
      </c>
      <c r="O78">
        <v>68.09</v>
      </c>
      <c r="P78">
        <v>23.839500000000001</v>
      </c>
      <c r="Q78">
        <v>67.500100000000003</v>
      </c>
    </row>
    <row r="79" spans="3:17" x14ac:dyDescent="0.25">
      <c r="C79" s="7">
        <v>42626</v>
      </c>
      <c r="D79">
        <v>29.202999999999999</v>
      </c>
      <c r="E79">
        <v>62.618200000000002</v>
      </c>
      <c r="F79">
        <v>46.587200000000003</v>
      </c>
      <c r="G79">
        <v>97.0852</v>
      </c>
      <c r="H79">
        <v>196.05</v>
      </c>
      <c r="I79">
        <v>39.729999999999997</v>
      </c>
      <c r="J79">
        <v>109.492</v>
      </c>
      <c r="K79">
        <v>58.056100000000001</v>
      </c>
      <c r="L79">
        <v>74.569999999999993</v>
      </c>
      <c r="M79">
        <v>27.16</v>
      </c>
      <c r="N79">
        <v>48.855800000000002</v>
      </c>
      <c r="O79">
        <v>67.7363</v>
      </c>
      <c r="P79">
        <v>23.2789</v>
      </c>
      <c r="Q79">
        <v>67.934899999999999</v>
      </c>
    </row>
    <row r="80" spans="3:17" x14ac:dyDescent="0.25">
      <c r="C80" s="7">
        <v>42627</v>
      </c>
      <c r="D80">
        <v>29.252700000000001</v>
      </c>
      <c r="E80">
        <v>62.390300000000003</v>
      </c>
      <c r="F80">
        <v>46.438400000000001</v>
      </c>
      <c r="G80">
        <v>97.573300000000003</v>
      </c>
      <c r="H80">
        <v>196.41</v>
      </c>
      <c r="I80">
        <v>40.24</v>
      </c>
      <c r="J80">
        <v>108.705</v>
      </c>
      <c r="K80">
        <v>58.505000000000003</v>
      </c>
      <c r="L80">
        <v>75.33</v>
      </c>
      <c r="M80">
        <v>26.67</v>
      </c>
      <c r="N80">
        <v>49.094299999999997</v>
      </c>
      <c r="O80">
        <v>67.009200000000007</v>
      </c>
      <c r="P80">
        <v>23.3384</v>
      </c>
      <c r="Q80">
        <v>69.476600000000005</v>
      </c>
    </row>
    <row r="81" spans="3:17" x14ac:dyDescent="0.25">
      <c r="C81" s="7">
        <v>42628</v>
      </c>
      <c r="D81">
        <v>29.968399999999999</v>
      </c>
      <c r="E81">
        <v>62.499299999999998</v>
      </c>
      <c r="F81">
        <v>46.735999999999997</v>
      </c>
      <c r="G81">
        <v>98.131200000000007</v>
      </c>
      <c r="H81">
        <v>200.42</v>
      </c>
      <c r="I81">
        <v>40.450000000000003</v>
      </c>
      <c r="J81">
        <v>109.35299999999999</v>
      </c>
      <c r="K81">
        <v>60.210700000000003</v>
      </c>
      <c r="L81">
        <v>76.27</v>
      </c>
      <c r="M81">
        <v>27</v>
      </c>
      <c r="N81">
        <v>51.369599999999998</v>
      </c>
      <c r="O81">
        <v>68.001499999999993</v>
      </c>
      <c r="P81">
        <v>23.427700000000002</v>
      </c>
      <c r="Q81">
        <v>71.808999999999997</v>
      </c>
    </row>
    <row r="82" spans="3:17" x14ac:dyDescent="0.25">
      <c r="C82" s="7">
        <v>42629</v>
      </c>
      <c r="D82">
        <v>29.869</v>
      </c>
      <c r="E82">
        <v>61.766199999999998</v>
      </c>
      <c r="F82">
        <v>46.428400000000003</v>
      </c>
      <c r="G82">
        <v>98.957999999999998</v>
      </c>
      <c r="H82">
        <v>205.4</v>
      </c>
      <c r="I82">
        <v>40.950000000000003</v>
      </c>
      <c r="J82">
        <v>107.94799999999999</v>
      </c>
      <c r="K82">
        <v>60.290500000000002</v>
      </c>
      <c r="L82">
        <v>76.12</v>
      </c>
      <c r="M82">
        <v>26.81</v>
      </c>
      <c r="N82">
        <v>50.952300000000001</v>
      </c>
      <c r="O82">
        <v>68.021199999999993</v>
      </c>
      <c r="P82">
        <v>22.7532</v>
      </c>
      <c r="Q82">
        <v>72.355900000000005</v>
      </c>
    </row>
    <row r="83" spans="3:17" x14ac:dyDescent="0.25">
      <c r="C83" s="7">
        <v>42632</v>
      </c>
      <c r="D83">
        <v>30.1175</v>
      </c>
      <c r="E83">
        <v>62.657800000000002</v>
      </c>
      <c r="F83">
        <v>46.567300000000003</v>
      </c>
      <c r="G83">
        <v>98.709000000000003</v>
      </c>
      <c r="H83">
        <v>206.34</v>
      </c>
      <c r="I83">
        <v>40.130000000000003</v>
      </c>
      <c r="J83">
        <v>107.161</v>
      </c>
      <c r="K83">
        <v>60.679600000000001</v>
      </c>
      <c r="L83">
        <v>75.41</v>
      </c>
      <c r="M83">
        <v>27.34</v>
      </c>
      <c r="N83">
        <v>50.3065</v>
      </c>
      <c r="O83">
        <v>67.687100000000001</v>
      </c>
      <c r="P83">
        <v>21.8903</v>
      </c>
      <c r="Q83">
        <v>71.371399999999994</v>
      </c>
    </row>
    <row r="84" spans="3:17" x14ac:dyDescent="0.25">
      <c r="C84" s="7">
        <v>42633</v>
      </c>
      <c r="D84">
        <v>30.207000000000001</v>
      </c>
      <c r="E84">
        <v>62.1526</v>
      </c>
      <c r="F84">
        <v>47.043500000000002</v>
      </c>
      <c r="G84">
        <v>98.200900000000004</v>
      </c>
      <c r="H84">
        <v>204.64</v>
      </c>
      <c r="I84">
        <v>40.89</v>
      </c>
      <c r="J84">
        <v>106.71299999999999</v>
      </c>
      <c r="K84">
        <v>60.6496</v>
      </c>
      <c r="L84">
        <v>74.099999999999994</v>
      </c>
      <c r="M84">
        <v>27.93</v>
      </c>
      <c r="N84">
        <v>49.442</v>
      </c>
      <c r="O84">
        <v>67.421800000000005</v>
      </c>
      <c r="P84">
        <v>21.196000000000002</v>
      </c>
      <c r="Q84">
        <v>71.132800000000003</v>
      </c>
    </row>
    <row r="85" spans="3:17" x14ac:dyDescent="0.25">
      <c r="C85" s="7">
        <v>42634</v>
      </c>
      <c r="D85">
        <v>30.385899999999999</v>
      </c>
      <c r="E85">
        <v>63.133299999999998</v>
      </c>
      <c r="F85">
        <v>47.470100000000002</v>
      </c>
      <c r="G85">
        <v>98.888300000000001</v>
      </c>
      <c r="H85">
        <v>205.22</v>
      </c>
      <c r="I85">
        <v>41.73</v>
      </c>
      <c r="J85">
        <v>109.562</v>
      </c>
      <c r="K85">
        <v>61.367899999999999</v>
      </c>
      <c r="L85">
        <v>74.09</v>
      </c>
      <c r="M85">
        <v>29.18</v>
      </c>
      <c r="N85">
        <v>50.743600000000001</v>
      </c>
      <c r="O85">
        <v>68.257000000000005</v>
      </c>
      <c r="P85">
        <v>21.295200000000001</v>
      </c>
      <c r="Q85">
        <v>71.868600000000001</v>
      </c>
    </row>
    <row r="86" spans="3:17" x14ac:dyDescent="0.25">
      <c r="C86" s="7">
        <v>42635</v>
      </c>
      <c r="D86">
        <v>30.107600000000001</v>
      </c>
      <c r="E86">
        <v>63.489899999999999</v>
      </c>
      <c r="F86">
        <v>48.412599999999998</v>
      </c>
      <c r="G86">
        <v>100.3327</v>
      </c>
      <c r="H86">
        <v>206.43</v>
      </c>
      <c r="I86">
        <v>42.06</v>
      </c>
      <c r="J86">
        <v>112.452</v>
      </c>
      <c r="K86">
        <v>61.4377</v>
      </c>
      <c r="L86">
        <v>74.38</v>
      </c>
      <c r="M86">
        <v>30.14</v>
      </c>
      <c r="N86">
        <v>50.167400000000001</v>
      </c>
      <c r="O86">
        <v>67.362899999999996</v>
      </c>
      <c r="P86">
        <v>21.215800000000002</v>
      </c>
      <c r="Q86">
        <v>72.405600000000007</v>
      </c>
    </row>
    <row r="87" spans="3:17" x14ac:dyDescent="0.25">
      <c r="C87" s="7">
        <v>42636</v>
      </c>
      <c r="D87">
        <v>29.481400000000001</v>
      </c>
      <c r="E87">
        <v>62.717199999999998</v>
      </c>
      <c r="F87">
        <v>47.757800000000003</v>
      </c>
      <c r="G87">
        <v>101.74720000000001</v>
      </c>
      <c r="H87">
        <v>207.45</v>
      </c>
      <c r="I87">
        <v>41.64</v>
      </c>
      <c r="J87">
        <v>111.645</v>
      </c>
      <c r="K87">
        <v>60.3703</v>
      </c>
      <c r="L87">
        <v>76.31</v>
      </c>
      <c r="M87">
        <v>30.35</v>
      </c>
      <c r="N87">
        <v>51.240499999999997</v>
      </c>
      <c r="O87">
        <v>67.569199999999995</v>
      </c>
      <c r="P87">
        <v>21.1464</v>
      </c>
      <c r="Q87">
        <v>72.286299999999997</v>
      </c>
    </row>
    <row r="88" spans="3:17" x14ac:dyDescent="0.25">
      <c r="C88" s="7">
        <v>42639</v>
      </c>
      <c r="D88">
        <v>29.173200000000001</v>
      </c>
      <c r="E88">
        <v>62.311100000000003</v>
      </c>
      <c r="F88">
        <v>47.609000000000002</v>
      </c>
      <c r="G88">
        <v>101.30889999999999</v>
      </c>
      <c r="H88">
        <v>208.99</v>
      </c>
      <c r="I88">
        <v>41.23</v>
      </c>
      <c r="J88">
        <v>113.03</v>
      </c>
      <c r="K88">
        <v>59.861600000000003</v>
      </c>
      <c r="L88">
        <v>71.099999999999994</v>
      </c>
      <c r="M88">
        <v>28.77</v>
      </c>
      <c r="N88">
        <v>51.170900000000003</v>
      </c>
      <c r="O88">
        <v>66.046300000000002</v>
      </c>
      <c r="P88">
        <v>20.789300000000001</v>
      </c>
      <c r="Q88">
        <v>70.953800000000001</v>
      </c>
    </row>
    <row r="89" spans="3:17" x14ac:dyDescent="0.25">
      <c r="C89" s="7">
        <v>42640</v>
      </c>
      <c r="D89">
        <v>29.461500000000001</v>
      </c>
      <c r="E89">
        <v>62.816299999999998</v>
      </c>
      <c r="F89">
        <v>47.569299999999998</v>
      </c>
      <c r="G89">
        <v>97.862200000000001</v>
      </c>
      <c r="H89">
        <v>205.81</v>
      </c>
      <c r="I89">
        <v>41.43</v>
      </c>
      <c r="J89">
        <v>113.70699999999999</v>
      </c>
      <c r="K89">
        <v>60.270600000000002</v>
      </c>
      <c r="L89">
        <v>71.23</v>
      </c>
      <c r="M89">
        <v>28.75</v>
      </c>
      <c r="N89">
        <v>51.379600000000003</v>
      </c>
      <c r="O89">
        <v>67.0976</v>
      </c>
      <c r="P89">
        <v>20.600899999999999</v>
      </c>
      <c r="Q89">
        <v>71.252099999999999</v>
      </c>
    </row>
    <row r="90" spans="3:17" x14ac:dyDescent="0.25">
      <c r="C90" s="7">
        <v>42641</v>
      </c>
      <c r="D90">
        <v>29.5609</v>
      </c>
      <c r="E90">
        <v>63.965499999999999</v>
      </c>
      <c r="F90">
        <v>47.946300000000001</v>
      </c>
      <c r="G90">
        <v>95.820099999999996</v>
      </c>
      <c r="H90">
        <v>206.27</v>
      </c>
      <c r="I90">
        <v>41.68</v>
      </c>
      <c r="J90">
        <v>115.142</v>
      </c>
      <c r="K90">
        <v>58.983800000000002</v>
      </c>
      <c r="L90">
        <v>72.47</v>
      </c>
      <c r="M90">
        <v>28.3</v>
      </c>
      <c r="N90">
        <v>51.449100000000001</v>
      </c>
      <c r="O90">
        <v>66.635800000000003</v>
      </c>
      <c r="P90">
        <v>20.610800000000001</v>
      </c>
      <c r="Q90">
        <v>70.804599999999994</v>
      </c>
    </row>
    <row r="91" spans="3:17" x14ac:dyDescent="0.25">
      <c r="C91" s="7">
        <v>42642</v>
      </c>
      <c r="D91">
        <v>29.401800000000001</v>
      </c>
      <c r="E91">
        <v>63.5593</v>
      </c>
      <c r="F91">
        <v>47.182400000000001</v>
      </c>
      <c r="G91">
        <v>94.007099999999994</v>
      </c>
      <c r="H91">
        <v>200.7</v>
      </c>
      <c r="I91">
        <v>41.41</v>
      </c>
      <c r="J91">
        <v>114.474</v>
      </c>
      <c r="K91">
        <v>56.430100000000003</v>
      </c>
      <c r="L91">
        <v>68.989999999999995</v>
      </c>
      <c r="M91">
        <v>27.58</v>
      </c>
      <c r="N91">
        <v>51.151000000000003</v>
      </c>
      <c r="O91">
        <v>66.537599999999998</v>
      </c>
      <c r="P91">
        <v>20.1248</v>
      </c>
      <c r="Q91">
        <v>70.973600000000005</v>
      </c>
    </row>
    <row r="92" spans="3:17" x14ac:dyDescent="0.25">
      <c r="C92" s="7">
        <v>42643</v>
      </c>
      <c r="D92">
        <v>29.968399999999999</v>
      </c>
      <c r="E92">
        <v>65.094800000000006</v>
      </c>
      <c r="F92">
        <v>47.539499999999997</v>
      </c>
      <c r="G92">
        <v>95.571100000000001</v>
      </c>
      <c r="H92">
        <v>204.03</v>
      </c>
      <c r="I92">
        <v>41.28</v>
      </c>
      <c r="J92">
        <v>113.319</v>
      </c>
      <c r="K92">
        <v>56.579700000000003</v>
      </c>
      <c r="L92">
        <v>69.78</v>
      </c>
      <c r="M92">
        <v>27.77</v>
      </c>
      <c r="N92">
        <v>51.548499999999997</v>
      </c>
      <c r="O92">
        <v>67.480800000000002</v>
      </c>
      <c r="P92">
        <v>20.313199999999998</v>
      </c>
      <c r="Q92">
        <v>72.226600000000005</v>
      </c>
    </row>
    <row r="93" spans="3:17" x14ac:dyDescent="0.25">
      <c r="C93" s="7">
        <v>42646</v>
      </c>
      <c r="D93">
        <v>29.739799999999999</v>
      </c>
      <c r="E93">
        <v>65.253299999999996</v>
      </c>
      <c r="F93">
        <v>46.626800000000003</v>
      </c>
      <c r="G93">
        <v>94.813999999999993</v>
      </c>
      <c r="H93">
        <v>213.7</v>
      </c>
      <c r="I93">
        <v>41.22</v>
      </c>
      <c r="J93">
        <v>110.3</v>
      </c>
      <c r="K93">
        <v>55.791699999999999</v>
      </c>
      <c r="L93">
        <v>71.17</v>
      </c>
      <c r="M93">
        <v>27.5</v>
      </c>
      <c r="N93">
        <v>50.7834</v>
      </c>
      <c r="O93">
        <v>67.480800000000002</v>
      </c>
      <c r="P93">
        <v>20.462</v>
      </c>
      <c r="Q93">
        <v>71.311800000000005</v>
      </c>
    </row>
    <row r="94" spans="3:17" x14ac:dyDescent="0.25">
      <c r="C94" s="7">
        <v>42647</v>
      </c>
      <c r="D94">
        <v>29.431699999999999</v>
      </c>
      <c r="E94">
        <v>63.717799999999997</v>
      </c>
      <c r="F94">
        <v>45.872900000000001</v>
      </c>
      <c r="G94">
        <v>94.435500000000005</v>
      </c>
      <c r="H94">
        <v>211.41</v>
      </c>
      <c r="I94">
        <v>40.31</v>
      </c>
      <c r="J94">
        <v>110.43899999999999</v>
      </c>
      <c r="K94">
        <v>55.881500000000003</v>
      </c>
      <c r="L94">
        <v>70.77</v>
      </c>
      <c r="M94">
        <v>27.83</v>
      </c>
      <c r="N94">
        <v>51.319899999999997</v>
      </c>
      <c r="O94">
        <v>67.451300000000003</v>
      </c>
      <c r="P94">
        <v>20.4025</v>
      </c>
      <c r="Q94">
        <v>70.6952</v>
      </c>
    </row>
    <row r="95" spans="3:17" x14ac:dyDescent="0.25">
      <c r="C95" s="7">
        <v>42648</v>
      </c>
      <c r="D95">
        <v>29.759699999999999</v>
      </c>
      <c r="E95">
        <v>64.926400000000001</v>
      </c>
      <c r="F95">
        <v>45.892699999999998</v>
      </c>
      <c r="G95">
        <v>93.449299999999994</v>
      </c>
      <c r="H95">
        <v>208.46</v>
      </c>
      <c r="I95">
        <v>40.270000000000003</v>
      </c>
      <c r="J95">
        <v>108.95399999999999</v>
      </c>
      <c r="K95">
        <v>56.569800000000001</v>
      </c>
      <c r="L95">
        <v>71.069999999999993</v>
      </c>
      <c r="M95">
        <v>29.07</v>
      </c>
      <c r="N95">
        <v>52.661299999999997</v>
      </c>
      <c r="O95">
        <v>66.557199999999995</v>
      </c>
      <c r="P95">
        <v>20.640499999999999</v>
      </c>
      <c r="Q95">
        <v>72.395700000000005</v>
      </c>
    </row>
    <row r="96" spans="3:17" x14ac:dyDescent="0.25">
      <c r="C96" s="7">
        <v>42649</v>
      </c>
      <c r="D96">
        <v>29.71</v>
      </c>
      <c r="E96">
        <v>64.886700000000005</v>
      </c>
      <c r="F96">
        <v>46.041499999999999</v>
      </c>
      <c r="G96">
        <v>93.449299999999994</v>
      </c>
      <c r="H96">
        <v>201</v>
      </c>
      <c r="I96">
        <v>39</v>
      </c>
      <c r="J96">
        <v>110.877</v>
      </c>
      <c r="K96">
        <v>57.976300000000002</v>
      </c>
      <c r="L96">
        <v>69.48</v>
      </c>
      <c r="M96">
        <v>29.05</v>
      </c>
      <c r="N96">
        <v>53.595300000000002</v>
      </c>
      <c r="O96">
        <v>67.215500000000006</v>
      </c>
      <c r="P96">
        <v>20.2636</v>
      </c>
      <c r="Q96">
        <v>72.5946</v>
      </c>
    </row>
    <row r="97" spans="3:17" x14ac:dyDescent="0.25">
      <c r="C97" s="7">
        <v>42650</v>
      </c>
      <c r="D97">
        <v>29.570799999999998</v>
      </c>
      <c r="E97">
        <v>63.876300000000001</v>
      </c>
      <c r="F97">
        <v>46.547499999999999</v>
      </c>
      <c r="G97">
        <v>94.385599999999997</v>
      </c>
      <c r="H97">
        <v>196.61</v>
      </c>
      <c r="I97">
        <v>38.840000000000003</v>
      </c>
      <c r="J97">
        <v>106.08499999999999</v>
      </c>
      <c r="K97">
        <v>57.567300000000003</v>
      </c>
      <c r="L97">
        <v>69.790000000000006</v>
      </c>
      <c r="M97">
        <v>28.66</v>
      </c>
      <c r="N97">
        <v>54.479599999999998</v>
      </c>
      <c r="O97">
        <v>67.834500000000006</v>
      </c>
      <c r="P97">
        <v>20.739699999999999</v>
      </c>
      <c r="Q97">
        <v>72.942599999999999</v>
      </c>
    </row>
    <row r="98" spans="3:17" x14ac:dyDescent="0.25">
      <c r="C98" s="7">
        <v>42653</v>
      </c>
      <c r="D98">
        <v>29.202999999999999</v>
      </c>
      <c r="E98">
        <v>63.539499999999997</v>
      </c>
      <c r="F98">
        <v>46.636800000000001</v>
      </c>
      <c r="G98">
        <v>96.079099999999997</v>
      </c>
      <c r="H98">
        <v>200.95</v>
      </c>
      <c r="I98">
        <v>38.99</v>
      </c>
      <c r="J98">
        <v>106.842</v>
      </c>
      <c r="K98">
        <v>57.487499999999997</v>
      </c>
      <c r="L98">
        <v>70.78</v>
      </c>
      <c r="M98">
        <v>29.81</v>
      </c>
      <c r="N98">
        <v>53.923200000000001</v>
      </c>
      <c r="O98">
        <v>67.657600000000002</v>
      </c>
      <c r="P98">
        <v>20.878599999999999</v>
      </c>
      <c r="Q98">
        <v>73.459800000000001</v>
      </c>
    </row>
    <row r="99" spans="3:17" x14ac:dyDescent="0.25">
      <c r="C99" s="7">
        <v>42654</v>
      </c>
      <c r="D99">
        <v>28.467500000000001</v>
      </c>
      <c r="E99">
        <v>62.529000000000003</v>
      </c>
      <c r="F99">
        <v>46.597099999999998</v>
      </c>
      <c r="G99">
        <v>94.415499999999994</v>
      </c>
      <c r="H99">
        <v>200.1</v>
      </c>
      <c r="I99">
        <v>37.869999999999997</v>
      </c>
      <c r="J99">
        <v>106.324</v>
      </c>
      <c r="K99">
        <v>56.918900000000001</v>
      </c>
      <c r="L99">
        <v>68.16</v>
      </c>
      <c r="M99">
        <v>28.98</v>
      </c>
      <c r="N99">
        <v>53.793999999999997</v>
      </c>
      <c r="O99">
        <v>67.195899999999995</v>
      </c>
      <c r="P99">
        <v>20.630600000000001</v>
      </c>
      <c r="Q99">
        <v>73.061999999999998</v>
      </c>
    </row>
    <row r="100" spans="3:17" x14ac:dyDescent="0.25">
      <c r="C100" s="7">
        <v>42655</v>
      </c>
      <c r="D100">
        <v>28.467500000000001</v>
      </c>
      <c r="E100">
        <v>63.6584</v>
      </c>
      <c r="F100">
        <v>47.4602</v>
      </c>
      <c r="G100">
        <v>95.441599999999994</v>
      </c>
      <c r="H100">
        <v>201.51</v>
      </c>
      <c r="I100">
        <v>37.75</v>
      </c>
      <c r="J100">
        <v>107.021</v>
      </c>
      <c r="K100">
        <v>56.699399999999997</v>
      </c>
      <c r="L100">
        <v>66.58</v>
      </c>
      <c r="M100">
        <v>28.91</v>
      </c>
      <c r="N100">
        <v>54.191499999999998</v>
      </c>
      <c r="O100">
        <v>66.6751</v>
      </c>
      <c r="P100">
        <v>20.957899999999999</v>
      </c>
      <c r="Q100">
        <v>72.942599999999999</v>
      </c>
    </row>
    <row r="101" spans="3:17" x14ac:dyDescent="0.25">
      <c r="C101" s="7">
        <v>42656</v>
      </c>
      <c r="D101">
        <v>27.6922</v>
      </c>
      <c r="E101">
        <v>62.558700000000002</v>
      </c>
      <c r="F101">
        <v>47.400700000000001</v>
      </c>
      <c r="G101">
        <v>94.694500000000005</v>
      </c>
      <c r="H101">
        <v>200.24</v>
      </c>
      <c r="I101">
        <v>37.909999999999997</v>
      </c>
      <c r="J101">
        <v>108.377</v>
      </c>
      <c r="K101">
        <v>55.781700000000001</v>
      </c>
      <c r="L101">
        <v>66.91</v>
      </c>
      <c r="M101">
        <v>28.07</v>
      </c>
      <c r="N101">
        <v>53.337000000000003</v>
      </c>
      <c r="O101">
        <v>66.704599999999999</v>
      </c>
      <c r="P101">
        <v>20.9877</v>
      </c>
      <c r="Q101">
        <v>72.415599999999998</v>
      </c>
    </row>
    <row r="102" spans="3:17" x14ac:dyDescent="0.25">
      <c r="C102" s="7">
        <v>42657</v>
      </c>
      <c r="D102">
        <v>27.9009</v>
      </c>
      <c r="E102">
        <v>62.707300000000004</v>
      </c>
      <c r="F102">
        <v>47.539499999999997</v>
      </c>
      <c r="G102">
        <v>95.162599999999998</v>
      </c>
      <c r="H102">
        <v>196.51</v>
      </c>
      <c r="I102">
        <v>37.880000000000003</v>
      </c>
      <c r="J102">
        <v>109.373</v>
      </c>
      <c r="K102">
        <v>56.320399999999999</v>
      </c>
      <c r="L102">
        <v>65.819999999999993</v>
      </c>
      <c r="M102">
        <v>28.55</v>
      </c>
      <c r="N102">
        <v>53.287300000000002</v>
      </c>
      <c r="O102">
        <v>66.920699999999997</v>
      </c>
      <c r="P102">
        <v>21.176100000000002</v>
      </c>
      <c r="Q102">
        <v>72.246499999999997</v>
      </c>
    </row>
    <row r="103" spans="3:17" x14ac:dyDescent="0.25">
      <c r="C103" s="7">
        <v>42660</v>
      </c>
      <c r="D103">
        <v>27.6326</v>
      </c>
      <c r="E103">
        <v>62.529000000000003</v>
      </c>
      <c r="F103">
        <v>47.896700000000003</v>
      </c>
      <c r="G103">
        <v>95.043099999999995</v>
      </c>
      <c r="H103">
        <v>193.96</v>
      </c>
      <c r="I103">
        <v>37.97</v>
      </c>
      <c r="J103">
        <v>112.18300000000001</v>
      </c>
      <c r="K103">
        <v>55.5822</v>
      </c>
      <c r="L103">
        <v>64.959999999999994</v>
      </c>
      <c r="M103">
        <v>27.74</v>
      </c>
      <c r="N103">
        <v>52.929600000000001</v>
      </c>
      <c r="O103">
        <v>66.065899999999999</v>
      </c>
      <c r="P103">
        <v>20.769500000000001</v>
      </c>
      <c r="Q103">
        <v>71.500699999999995</v>
      </c>
    </row>
    <row r="104" spans="3:17" x14ac:dyDescent="0.25">
      <c r="C104" s="7">
        <v>42661</v>
      </c>
      <c r="D104">
        <v>27.851199999999999</v>
      </c>
      <c r="E104">
        <v>62.598399999999998</v>
      </c>
      <c r="F104">
        <v>47.817300000000003</v>
      </c>
      <c r="G104">
        <v>96.776399999999995</v>
      </c>
      <c r="H104">
        <v>199.1</v>
      </c>
      <c r="I104">
        <v>38.450000000000003</v>
      </c>
      <c r="J104">
        <v>111.21599999999999</v>
      </c>
      <c r="K104">
        <v>55.661999999999999</v>
      </c>
      <c r="L104">
        <v>64.17</v>
      </c>
      <c r="M104">
        <v>28.02</v>
      </c>
      <c r="N104">
        <v>52.929600000000001</v>
      </c>
      <c r="O104">
        <v>66.183800000000005</v>
      </c>
      <c r="P104">
        <v>20.5215</v>
      </c>
      <c r="Q104">
        <v>71.639899999999997</v>
      </c>
    </row>
    <row r="105" spans="3:17" x14ac:dyDescent="0.25">
      <c r="C105" s="7">
        <v>42662</v>
      </c>
      <c r="D105">
        <v>28.1494</v>
      </c>
      <c r="E105">
        <v>63.083799999999997</v>
      </c>
      <c r="F105">
        <v>47.360999999999997</v>
      </c>
      <c r="G105">
        <v>97.075299999999999</v>
      </c>
      <c r="H105">
        <v>203.56</v>
      </c>
      <c r="I105">
        <v>38.85</v>
      </c>
      <c r="J105">
        <v>110.03100000000001</v>
      </c>
      <c r="K105">
        <v>56.928899999999999</v>
      </c>
      <c r="L105">
        <v>63.87</v>
      </c>
      <c r="M105">
        <v>28.62</v>
      </c>
      <c r="N105">
        <v>53.0886</v>
      </c>
      <c r="O105">
        <v>66.350899999999996</v>
      </c>
      <c r="P105">
        <v>20.9282</v>
      </c>
      <c r="Q105">
        <v>72.843199999999996</v>
      </c>
    </row>
    <row r="106" spans="3:17" x14ac:dyDescent="0.25">
      <c r="C106" s="7">
        <v>42663</v>
      </c>
      <c r="D106">
        <v>28.209099999999999</v>
      </c>
      <c r="E106">
        <v>63.2027</v>
      </c>
      <c r="F106">
        <v>47.113</v>
      </c>
      <c r="G106">
        <v>96.099000000000004</v>
      </c>
      <c r="H106">
        <v>199.1</v>
      </c>
      <c r="I106">
        <v>39.1</v>
      </c>
      <c r="J106">
        <v>109.742</v>
      </c>
      <c r="K106">
        <v>56.569800000000001</v>
      </c>
      <c r="L106">
        <v>63.85</v>
      </c>
      <c r="M106">
        <v>28.55</v>
      </c>
      <c r="N106">
        <v>52.770600000000002</v>
      </c>
      <c r="O106">
        <v>66.527699999999996</v>
      </c>
      <c r="P106">
        <v>20.977799999999998</v>
      </c>
      <c r="Q106">
        <v>72.385800000000003</v>
      </c>
    </row>
    <row r="107" spans="3:17" x14ac:dyDescent="0.25">
      <c r="C107" s="7">
        <v>42664</v>
      </c>
      <c r="D107">
        <v>28.258800000000001</v>
      </c>
      <c r="E107">
        <v>63.113500000000002</v>
      </c>
      <c r="F107">
        <v>47.132800000000003</v>
      </c>
      <c r="G107">
        <v>98.121200000000002</v>
      </c>
      <c r="H107">
        <v>200.09</v>
      </c>
      <c r="I107">
        <v>38.81</v>
      </c>
      <c r="J107">
        <v>111.127</v>
      </c>
      <c r="K107">
        <v>56.639600000000002</v>
      </c>
      <c r="L107">
        <v>62.1</v>
      </c>
      <c r="M107">
        <v>28.4</v>
      </c>
      <c r="N107">
        <v>53.784100000000002</v>
      </c>
      <c r="O107">
        <v>67.038700000000006</v>
      </c>
      <c r="P107">
        <v>20.829000000000001</v>
      </c>
      <c r="Q107">
        <v>72.962500000000006</v>
      </c>
    </row>
    <row r="108" spans="3:17" x14ac:dyDescent="0.25">
      <c r="C108" s="7">
        <v>42667</v>
      </c>
      <c r="D108">
        <v>28.974399999999999</v>
      </c>
      <c r="E108">
        <v>62.776699999999998</v>
      </c>
      <c r="F108">
        <v>46.9542</v>
      </c>
      <c r="G108">
        <v>96.686800000000005</v>
      </c>
      <c r="H108">
        <v>202.76</v>
      </c>
      <c r="I108">
        <v>39.119999999999997</v>
      </c>
      <c r="J108">
        <v>112.063</v>
      </c>
      <c r="K108">
        <v>57.667000000000002</v>
      </c>
      <c r="L108">
        <v>61.67</v>
      </c>
      <c r="M108">
        <v>29.18</v>
      </c>
      <c r="N108">
        <v>54.439900000000002</v>
      </c>
      <c r="O108">
        <v>67.068100000000001</v>
      </c>
      <c r="P108">
        <v>21.017399999999999</v>
      </c>
      <c r="Q108">
        <v>73.479699999999994</v>
      </c>
    </row>
    <row r="109" spans="3:17" x14ac:dyDescent="0.25">
      <c r="C109" s="7">
        <v>42668</v>
      </c>
      <c r="D109">
        <v>28.686199999999999</v>
      </c>
      <c r="E109">
        <v>62.588500000000003</v>
      </c>
      <c r="F109">
        <v>47.728000000000002</v>
      </c>
      <c r="G109">
        <v>91.586500000000001</v>
      </c>
      <c r="H109">
        <v>202.34</v>
      </c>
      <c r="I109">
        <v>38.19</v>
      </c>
      <c r="J109">
        <v>110.429</v>
      </c>
      <c r="K109">
        <v>54.933799999999998</v>
      </c>
      <c r="L109">
        <v>63.08</v>
      </c>
      <c r="M109">
        <v>28.75</v>
      </c>
      <c r="N109">
        <v>53.793999999999997</v>
      </c>
      <c r="O109">
        <v>66.763499999999993</v>
      </c>
      <c r="P109">
        <v>20.858699999999999</v>
      </c>
      <c r="Q109">
        <v>72.982399999999998</v>
      </c>
    </row>
    <row r="110" spans="3:17" x14ac:dyDescent="0.25">
      <c r="C110" s="7">
        <v>42669</v>
      </c>
      <c r="D110">
        <v>28.676200000000001</v>
      </c>
      <c r="E110">
        <v>63.608800000000002</v>
      </c>
      <c r="F110">
        <v>47.450299999999999</v>
      </c>
      <c r="G110">
        <v>91.2179</v>
      </c>
      <c r="H110">
        <v>202.24</v>
      </c>
      <c r="I110">
        <v>38.090000000000003</v>
      </c>
      <c r="J110">
        <v>111.794</v>
      </c>
      <c r="K110">
        <v>55.103400000000001</v>
      </c>
      <c r="L110">
        <v>62.87</v>
      </c>
      <c r="M110">
        <v>29.11</v>
      </c>
      <c r="N110">
        <v>53.684699999999999</v>
      </c>
      <c r="O110">
        <v>67.392399999999995</v>
      </c>
      <c r="P110">
        <v>20.71</v>
      </c>
      <c r="Q110">
        <v>73.141499999999994</v>
      </c>
    </row>
    <row r="111" spans="3:17" x14ac:dyDescent="0.25">
      <c r="C111" s="7">
        <v>42670</v>
      </c>
      <c r="D111">
        <v>28.686199999999999</v>
      </c>
      <c r="E111">
        <v>61.706800000000001</v>
      </c>
      <c r="F111">
        <v>47.351100000000002</v>
      </c>
      <c r="G111">
        <v>92.672300000000007</v>
      </c>
      <c r="H111">
        <v>204.01</v>
      </c>
      <c r="I111">
        <v>37.75</v>
      </c>
      <c r="J111">
        <v>111.435</v>
      </c>
      <c r="K111">
        <v>54.624600000000001</v>
      </c>
      <c r="L111">
        <v>63.04</v>
      </c>
      <c r="M111">
        <v>26.58</v>
      </c>
      <c r="N111">
        <v>52.164499999999997</v>
      </c>
      <c r="O111">
        <v>66.439300000000003</v>
      </c>
      <c r="P111">
        <v>20.114899999999999</v>
      </c>
      <c r="Q111">
        <v>72.4255</v>
      </c>
    </row>
    <row r="112" spans="3:17" x14ac:dyDescent="0.25">
      <c r="C112" s="7">
        <v>42671</v>
      </c>
      <c r="D112">
        <v>28.487400000000001</v>
      </c>
      <c r="E112">
        <v>61.795999999999999</v>
      </c>
      <c r="F112">
        <v>47.856999999999999</v>
      </c>
      <c r="G112">
        <v>93.857699999999994</v>
      </c>
      <c r="H112">
        <v>199.97</v>
      </c>
      <c r="I112">
        <v>37.869999999999997</v>
      </c>
      <c r="J112">
        <v>112.163</v>
      </c>
      <c r="K112">
        <v>55.273000000000003</v>
      </c>
      <c r="L112">
        <v>61.38</v>
      </c>
      <c r="M112">
        <v>26.49</v>
      </c>
      <c r="N112">
        <v>52.363199999999999</v>
      </c>
      <c r="O112">
        <v>67.628200000000007</v>
      </c>
      <c r="P112">
        <v>20.2835</v>
      </c>
      <c r="Q112">
        <v>72.803399999999996</v>
      </c>
    </row>
    <row r="113" spans="3:17" x14ac:dyDescent="0.25">
      <c r="C113" s="7">
        <v>42674</v>
      </c>
      <c r="D113">
        <v>28.904800000000002</v>
      </c>
      <c r="E113">
        <v>63.172899999999998</v>
      </c>
      <c r="F113">
        <v>47.876800000000003</v>
      </c>
      <c r="G113">
        <v>93.369600000000005</v>
      </c>
      <c r="H113">
        <v>197.73</v>
      </c>
      <c r="I113">
        <v>38.85</v>
      </c>
      <c r="J113">
        <v>112.79</v>
      </c>
      <c r="K113">
        <v>55.5124</v>
      </c>
      <c r="L113">
        <v>59.26</v>
      </c>
      <c r="M113">
        <v>27.27</v>
      </c>
      <c r="N113">
        <v>51.667699999999996</v>
      </c>
      <c r="O113">
        <v>67.529899999999998</v>
      </c>
      <c r="P113">
        <v>20.600899999999999</v>
      </c>
      <c r="Q113">
        <v>73.012299999999996</v>
      </c>
    </row>
    <row r="114" spans="3:17" x14ac:dyDescent="0.25">
      <c r="C114" s="7">
        <v>42675</v>
      </c>
      <c r="D114">
        <v>28.725899999999999</v>
      </c>
      <c r="E114">
        <v>60.131700000000002</v>
      </c>
      <c r="F114">
        <v>47.212200000000003</v>
      </c>
      <c r="G114">
        <v>93.578800000000001</v>
      </c>
      <c r="H114">
        <v>190.79</v>
      </c>
      <c r="I114">
        <v>38.51</v>
      </c>
      <c r="J114">
        <v>115.182</v>
      </c>
      <c r="K114">
        <v>54.534799999999997</v>
      </c>
      <c r="L114">
        <v>60.01</v>
      </c>
      <c r="M114">
        <v>26.27</v>
      </c>
      <c r="N114">
        <v>50.534999999999997</v>
      </c>
      <c r="O114">
        <v>66.596500000000006</v>
      </c>
      <c r="P114">
        <v>20.3231</v>
      </c>
      <c r="Q114">
        <v>72.355900000000005</v>
      </c>
    </row>
    <row r="115" spans="3:17" x14ac:dyDescent="0.25">
      <c r="C115" s="7">
        <v>42676</v>
      </c>
      <c r="D115">
        <v>28.4178</v>
      </c>
      <c r="E115">
        <v>60.31</v>
      </c>
      <c r="F115">
        <v>46.874899999999997</v>
      </c>
      <c r="G115">
        <v>94.395600000000002</v>
      </c>
      <c r="H115">
        <v>188.02</v>
      </c>
      <c r="I115">
        <v>38.07</v>
      </c>
      <c r="J115">
        <v>112.15300000000001</v>
      </c>
      <c r="K115">
        <v>56.280500000000004</v>
      </c>
      <c r="L115">
        <v>57.7</v>
      </c>
      <c r="M115">
        <v>25.74</v>
      </c>
      <c r="N115">
        <v>50.6145</v>
      </c>
      <c r="O115">
        <v>67.068100000000001</v>
      </c>
      <c r="P115">
        <v>20.511600000000001</v>
      </c>
      <c r="Q115">
        <v>72.047600000000003</v>
      </c>
    </row>
    <row r="116" spans="3:17" x14ac:dyDescent="0.25">
      <c r="C116" s="7">
        <v>42677</v>
      </c>
      <c r="D116">
        <v>28.099699999999999</v>
      </c>
      <c r="E116">
        <v>59.72</v>
      </c>
      <c r="F116">
        <v>43.7697</v>
      </c>
      <c r="G116">
        <v>93.688299999999998</v>
      </c>
      <c r="H116">
        <v>187.42</v>
      </c>
      <c r="I116">
        <v>37.58</v>
      </c>
      <c r="J116">
        <v>113.70699999999999</v>
      </c>
      <c r="K116">
        <v>56.170699999999997</v>
      </c>
      <c r="L116">
        <v>53.53</v>
      </c>
      <c r="M116">
        <v>24.71</v>
      </c>
      <c r="N116">
        <v>49.889099999999999</v>
      </c>
      <c r="O116">
        <v>65.505899999999997</v>
      </c>
      <c r="P116">
        <v>20.4422</v>
      </c>
      <c r="Q116">
        <v>71.639899999999997</v>
      </c>
    </row>
    <row r="117" spans="3:17" x14ac:dyDescent="0.25">
      <c r="C117" s="7">
        <v>42678</v>
      </c>
      <c r="D117">
        <v>28.05</v>
      </c>
      <c r="E117">
        <v>60.76</v>
      </c>
      <c r="F117">
        <v>43.432400000000001</v>
      </c>
      <c r="G117">
        <v>94.086799999999997</v>
      </c>
      <c r="H117">
        <v>190.56</v>
      </c>
      <c r="I117">
        <v>37.54</v>
      </c>
      <c r="J117">
        <v>116.328</v>
      </c>
      <c r="K117">
        <v>56.579700000000003</v>
      </c>
      <c r="L117">
        <v>54.65</v>
      </c>
      <c r="M117">
        <v>25.58</v>
      </c>
      <c r="N117">
        <v>50.067999999999998</v>
      </c>
      <c r="O117">
        <v>65.368300000000005</v>
      </c>
      <c r="P117">
        <v>20.432200000000002</v>
      </c>
      <c r="Q117">
        <v>72.525000000000006</v>
      </c>
    </row>
    <row r="118" spans="3:17" x14ac:dyDescent="0.25">
      <c r="C118" s="7">
        <v>42681</v>
      </c>
      <c r="D118">
        <v>29.153300000000002</v>
      </c>
      <c r="E118">
        <v>62.43</v>
      </c>
      <c r="F118">
        <v>44.077300000000001</v>
      </c>
      <c r="G118">
        <v>96.597099999999998</v>
      </c>
      <c r="H118">
        <v>193.21</v>
      </c>
      <c r="I118">
        <v>39.020000000000003</v>
      </c>
      <c r="J118">
        <v>117.97199999999999</v>
      </c>
      <c r="K118">
        <v>58.165799999999997</v>
      </c>
      <c r="L118">
        <v>56.91</v>
      </c>
      <c r="M118">
        <v>26.92</v>
      </c>
      <c r="N118">
        <v>51.488900000000001</v>
      </c>
      <c r="O118">
        <v>66.350899999999996</v>
      </c>
      <c r="P118">
        <v>20.838899999999999</v>
      </c>
      <c r="Q118">
        <v>75.667400000000001</v>
      </c>
    </row>
    <row r="119" spans="3:17" x14ac:dyDescent="0.25">
      <c r="C119" s="7">
        <v>42682</v>
      </c>
      <c r="D119">
        <v>29.3323</v>
      </c>
      <c r="E119">
        <v>63</v>
      </c>
      <c r="F119">
        <v>45.476100000000002</v>
      </c>
      <c r="G119">
        <v>95.561099999999996</v>
      </c>
      <c r="H119">
        <v>194.94</v>
      </c>
      <c r="I119">
        <v>38.86</v>
      </c>
      <c r="J119">
        <v>119.297</v>
      </c>
      <c r="K119">
        <v>57.6571</v>
      </c>
      <c r="L119">
        <v>57.86</v>
      </c>
      <c r="M119">
        <v>27.2</v>
      </c>
      <c r="N119">
        <v>51.717399999999998</v>
      </c>
      <c r="O119">
        <v>65.879300000000001</v>
      </c>
      <c r="P119">
        <v>20.898399999999999</v>
      </c>
      <c r="Q119">
        <v>75.2</v>
      </c>
    </row>
    <row r="120" spans="3:17" x14ac:dyDescent="0.25">
      <c r="C120" s="7">
        <v>42683</v>
      </c>
      <c r="D120">
        <v>28.954499999999999</v>
      </c>
      <c r="E120">
        <v>66.319999999999993</v>
      </c>
      <c r="F120">
        <v>45.178400000000003</v>
      </c>
      <c r="G120">
        <v>97.882199999999997</v>
      </c>
      <c r="H120">
        <v>190.06</v>
      </c>
      <c r="I120">
        <v>39.840000000000003</v>
      </c>
      <c r="J120">
        <v>131.07400000000001</v>
      </c>
      <c r="K120">
        <v>58.365299999999998</v>
      </c>
      <c r="L120">
        <v>63.85</v>
      </c>
      <c r="M120">
        <v>28.07</v>
      </c>
      <c r="N120">
        <v>51.9559</v>
      </c>
      <c r="O120">
        <v>67.608500000000006</v>
      </c>
      <c r="P120">
        <v>21.473700000000001</v>
      </c>
      <c r="Q120">
        <v>77.427599999999998</v>
      </c>
    </row>
    <row r="121" spans="3:17" x14ac:dyDescent="0.25">
      <c r="C121" s="7">
        <v>42684</v>
      </c>
      <c r="D121">
        <v>28.010300000000001</v>
      </c>
      <c r="E121">
        <v>68.7</v>
      </c>
      <c r="F121">
        <v>43.045499999999997</v>
      </c>
      <c r="G121">
        <v>98.340400000000002</v>
      </c>
      <c r="H121">
        <v>185.35</v>
      </c>
      <c r="I121">
        <v>39.340000000000003</v>
      </c>
      <c r="J121">
        <v>135.548</v>
      </c>
      <c r="K121">
        <v>59.153399999999998</v>
      </c>
      <c r="L121">
        <v>65.19</v>
      </c>
      <c r="M121">
        <v>31.19</v>
      </c>
      <c r="N121">
        <v>55.671999999999997</v>
      </c>
      <c r="O121">
        <v>69.308300000000003</v>
      </c>
      <c r="P121">
        <v>22.683800000000002</v>
      </c>
      <c r="Q121">
        <v>79.784400000000005</v>
      </c>
    </row>
    <row r="122" spans="3:17" x14ac:dyDescent="0.25">
      <c r="C122" s="7">
        <v>42685</v>
      </c>
      <c r="D122">
        <v>28.6464</v>
      </c>
      <c r="E122">
        <v>67.31</v>
      </c>
      <c r="F122">
        <v>43.363</v>
      </c>
      <c r="G122">
        <v>98.230800000000002</v>
      </c>
      <c r="H122">
        <v>188.56</v>
      </c>
      <c r="I122">
        <v>39.61</v>
      </c>
      <c r="J122">
        <v>133.69499999999999</v>
      </c>
      <c r="K122">
        <v>59.292999999999999</v>
      </c>
      <c r="L122">
        <v>65.91</v>
      </c>
      <c r="M122">
        <v>31.74</v>
      </c>
      <c r="N122">
        <v>58.344799999999999</v>
      </c>
      <c r="O122">
        <v>70.104200000000006</v>
      </c>
      <c r="P122">
        <v>23.715299999999999</v>
      </c>
      <c r="Q122">
        <v>79.844099999999997</v>
      </c>
    </row>
    <row r="123" spans="3:17" x14ac:dyDescent="0.25">
      <c r="C123" s="7">
        <v>42688</v>
      </c>
      <c r="D123">
        <v>28.8154</v>
      </c>
      <c r="E123">
        <v>67.06</v>
      </c>
      <c r="F123">
        <v>43.749000000000002</v>
      </c>
      <c r="G123">
        <v>100.4024</v>
      </c>
      <c r="H123">
        <v>181.45</v>
      </c>
      <c r="I123">
        <v>39.9</v>
      </c>
      <c r="J123">
        <v>134.31200000000001</v>
      </c>
      <c r="K123">
        <v>60.739400000000003</v>
      </c>
      <c r="L123">
        <v>67.88</v>
      </c>
      <c r="M123">
        <v>33.72</v>
      </c>
      <c r="N123">
        <v>59.169499999999999</v>
      </c>
      <c r="O123">
        <v>71.511200000000002</v>
      </c>
      <c r="P123">
        <v>24.8658</v>
      </c>
      <c r="Q123">
        <v>77.666300000000007</v>
      </c>
    </row>
    <row r="124" spans="3:17" x14ac:dyDescent="0.25">
      <c r="C124" s="7">
        <v>42689</v>
      </c>
      <c r="D124">
        <v>29.431699999999999</v>
      </c>
      <c r="E124">
        <v>65.849999999999994</v>
      </c>
      <c r="F124">
        <v>44.3964</v>
      </c>
      <c r="G124">
        <v>100.56180000000001</v>
      </c>
      <c r="H124">
        <v>183.77</v>
      </c>
      <c r="I124">
        <v>40.82</v>
      </c>
      <c r="J124">
        <v>134.173</v>
      </c>
      <c r="K124">
        <v>56.569800000000001</v>
      </c>
      <c r="L124">
        <v>67.8</v>
      </c>
      <c r="M124">
        <v>32.92</v>
      </c>
      <c r="N124">
        <v>57.927399999999999</v>
      </c>
      <c r="O124">
        <v>70.787899999999993</v>
      </c>
      <c r="P124">
        <v>23.080500000000001</v>
      </c>
      <c r="Q124">
        <v>75.538200000000003</v>
      </c>
    </row>
    <row r="125" spans="3:17" x14ac:dyDescent="0.25">
      <c r="C125" s="7">
        <v>42690</v>
      </c>
      <c r="D125">
        <v>29.839199999999998</v>
      </c>
      <c r="E125">
        <v>65.540000000000006</v>
      </c>
      <c r="F125">
        <v>44.436300000000003</v>
      </c>
      <c r="G125">
        <v>99.814700000000002</v>
      </c>
      <c r="H125">
        <v>183.93</v>
      </c>
      <c r="I125">
        <v>40.74</v>
      </c>
      <c r="J125">
        <v>129.81899999999999</v>
      </c>
      <c r="K125">
        <v>57.6571</v>
      </c>
      <c r="L125">
        <v>59.65</v>
      </c>
      <c r="M125">
        <v>35.700000000000003</v>
      </c>
      <c r="N125">
        <v>57.927399999999999</v>
      </c>
      <c r="O125">
        <v>75.335999999999999</v>
      </c>
      <c r="P125">
        <v>22.961500000000001</v>
      </c>
      <c r="Q125">
        <v>75.766900000000007</v>
      </c>
    </row>
    <row r="126" spans="3:17" x14ac:dyDescent="0.25">
      <c r="C126" s="7">
        <v>42691</v>
      </c>
      <c r="D126">
        <v>30.544899999999998</v>
      </c>
      <c r="E126">
        <v>64.790000000000006</v>
      </c>
      <c r="F126">
        <v>44.256999999999998</v>
      </c>
      <c r="G126">
        <v>102.14570000000001</v>
      </c>
      <c r="H126">
        <v>188.66</v>
      </c>
      <c r="I126">
        <v>41.9</v>
      </c>
      <c r="J126">
        <v>129.41</v>
      </c>
      <c r="K126">
        <v>58.634599999999999</v>
      </c>
      <c r="L126">
        <v>55.32</v>
      </c>
      <c r="M126">
        <v>34.85</v>
      </c>
      <c r="N126">
        <v>58.126199999999997</v>
      </c>
      <c r="O126">
        <v>75.435100000000006</v>
      </c>
      <c r="P126">
        <v>23.2789</v>
      </c>
      <c r="Q126">
        <v>76.681799999999996</v>
      </c>
    </row>
    <row r="127" spans="3:17" x14ac:dyDescent="0.25">
      <c r="C127" s="7">
        <v>42692</v>
      </c>
      <c r="D127">
        <v>30.5548</v>
      </c>
      <c r="E127">
        <v>64.150000000000006</v>
      </c>
      <c r="F127">
        <v>44.615600000000001</v>
      </c>
      <c r="G127">
        <v>101.279</v>
      </c>
      <c r="H127">
        <v>185.02</v>
      </c>
      <c r="I127">
        <v>41.55</v>
      </c>
      <c r="J127">
        <v>127.736</v>
      </c>
      <c r="K127">
        <v>57.8765</v>
      </c>
      <c r="L127">
        <v>54.59</v>
      </c>
      <c r="M127">
        <v>34.33</v>
      </c>
      <c r="N127">
        <v>58.563400000000001</v>
      </c>
      <c r="O127">
        <v>75.494500000000002</v>
      </c>
      <c r="P127">
        <v>22.7135</v>
      </c>
      <c r="Q127">
        <v>75.926000000000002</v>
      </c>
    </row>
    <row r="128" spans="3:17" x14ac:dyDescent="0.25">
      <c r="C128" s="7">
        <v>42695</v>
      </c>
      <c r="D128">
        <v>31.161200000000001</v>
      </c>
      <c r="E128">
        <v>65.540000000000006</v>
      </c>
      <c r="F128">
        <v>44.645499999999998</v>
      </c>
      <c r="G128">
        <v>101.2591</v>
      </c>
      <c r="H128">
        <v>184.52</v>
      </c>
      <c r="I128">
        <v>41.77</v>
      </c>
      <c r="J128">
        <v>127.816</v>
      </c>
      <c r="K128">
        <v>58.734400000000001</v>
      </c>
      <c r="L128">
        <v>56.86</v>
      </c>
      <c r="M128">
        <v>35.24</v>
      </c>
      <c r="N128">
        <v>57.3611</v>
      </c>
      <c r="O128">
        <v>75.811599999999999</v>
      </c>
      <c r="P128">
        <v>22.882100000000001</v>
      </c>
      <c r="Q128">
        <v>76.333699999999993</v>
      </c>
    </row>
    <row r="129" spans="3:17" x14ac:dyDescent="0.25">
      <c r="C129" s="7">
        <v>42696</v>
      </c>
      <c r="D129">
        <v>31.58</v>
      </c>
      <c r="E129">
        <v>65.58</v>
      </c>
      <c r="F129">
        <v>44.685299999999998</v>
      </c>
      <c r="G129">
        <v>107.4054</v>
      </c>
      <c r="H129">
        <v>191.17</v>
      </c>
      <c r="I129">
        <v>41.56</v>
      </c>
      <c r="J129">
        <v>127.736</v>
      </c>
      <c r="K129">
        <v>59.961300000000001</v>
      </c>
      <c r="L129">
        <v>56</v>
      </c>
      <c r="M129">
        <v>36.28</v>
      </c>
      <c r="N129">
        <v>57.53</v>
      </c>
      <c r="O129">
        <v>77.159199999999998</v>
      </c>
      <c r="P129">
        <v>24.697199999999999</v>
      </c>
      <c r="Q129">
        <v>76.453000000000003</v>
      </c>
    </row>
    <row r="130" spans="3:17" x14ac:dyDescent="0.25">
      <c r="C130" s="7">
        <v>42697</v>
      </c>
      <c r="D130">
        <v>31.789400000000001</v>
      </c>
      <c r="E130">
        <v>66.489999999999995</v>
      </c>
      <c r="F130">
        <v>44.4861</v>
      </c>
      <c r="G130">
        <v>107.2161</v>
      </c>
      <c r="H130">
        <v>193.14</v>
      </c>
      <c r="I130">
        <v>46.29</v>
      </c>
      <c r="J130">
        <v>129.393</v>
      </c>
      <c r="K130">
        <v>59.761800000000001</v>
      </c>
      <c r="L130">
        <v>56.87</v>
      </c>
      <c r="M130">
        <v>36.61</v>
      </c>
      <c r="N130">
        <v>58.53</v>
      </c>
      <c r="O130">
        <v>77.763599999999997</v>
      </c>
      <c r="P130">
        <v>24.796399999999998</v>
      </c>
      <c r="Q130">
        <v>78.740300000000005</v>
      </c>
    </row>
    <row r="131" spans="3:17" x14ac:dyDescent="0.25">
      <c r="C131" s="7">
        <v>42699</v>
      </c>
      <c r="D131">
        <v>31.789400000000001</v>
      </c>
      <c r="E131">
        <v>66.81</v>
      </c>
      <c r="F131">
        <v>44.884500000000003</v>
      </c>
      <c r="G131">
        <v>107.236</v>
      </c>
      <c r="H131">
        <v>196.65</v>
      </c>
      <c r="I131">
        <v>46.27</v>
      </c>
      <c r="J131">
        <v>131.798</v>
      </c>
      <c r="K131">
        <v>60.081099999999999</v>
      </c>
      <c r="L131">
        <v>57.21</v>
      </c>
      <c r="M131">
        <v>35.96</v>
      </c>
      <c r="N131">
        <v>57.85</v>
      </c>
      <c r="O131">
        <v>77.892399999999995</v>
      </c>
      <c r="P131">
        <v>24.697199999999999</v>
      </c>
      <c r="Q131">
        <v>77.626499999999993</v>
      </c>
    </row>
    <row r="132" spans="3:17" x14ac:dyDescent="0.25">
      <c r="C132" s="7">
        <v>42702</v>
      </c>
      <c r="D132">
        <v>31.749500000000001</v>
      </c>
      <c r="E132">
        <v>65.98</v>
      </c>
      <c r="F132">
        <v>44.685299999999998</v>
      </c>
      <c r="G132">
        <v>104.54640000000001</v>
      </c>
      <c r="H132">
        <v>196.12</v>
      </c>
      <c r="I132">
        <v>46.34</v>
      </c>
      <c r="J132">
        <v>124.333</v>
      </c>
      <c r="K132">
        <v>59.083500000000001</v>
      </c>
      <c r="L132">
        <v>57.67</v>
      </c>
      <c r="M132">
        <v>34.880000000000003</v>
      </c>
      <c r="N132">
        <v>56.06</v>
      </c>
      <c r="O132">
        <v>77.010499999999993</v>
      </c>
      <c r="P132">
        <v>24.409600000000001</v>
      </c>
      <c r="Q132">
        <v>77.706000000000003</v>
      </c>
    </row>
    <row r="133" spans="3:17" x14ac:dyDescent="0.25">
      <c r="C133" s="7">
        <v>42703</v>
      </c>
      <c r="D133">
        <v>32.068600000000004</v>
      </c>
      <c r="E133">
        <v>65.69</v>
      </c>
      <c r="F133">
        <v>44.665399999999998</v>
      </c>
      <c r="G133">
        <v>104.54640000000001</v>
      </c>
      <c r="H133">
        <v>189.57</v>
      </c>
      <c r="I133">
        <v>47.36</v>
      </c>
      <c r="J133">
        <v>125.87</v>
      </c>
      <c r="K133">
        <v>60.031199999999998</v>
      </c>
      <c r="L133">
        <v>52.42</v>
      </c>
      <c r="M133">
        <v>34.840000000000003</v>
      </c>
      <c r="N133">
        <v>56.35</v>
      </c>
      <c r="O133">
        <v>77.694299999999998</v>
      </c>
      <c r="P133">
        <v>23.5169</v>
      </c>
      <c r="Q133">
        <v>80.1524</v>
      </c>
    </row>
    <row r="134" spans="3:17" x14ac:dyDescent="0.25">
      <c r="C134" s="7">
        <v>42704</v>
      </c>
      <c r="D134">
        <v>32.108499999999999</v>
      </c>
      <c r="E134">
        <v>66.510000000000005</v>
      </c>
      <c r="F134">
        <v>43.619500000000002</v>
      </c>
      <c r="G134">
        <v>103.62</v>
      </c>
      <c r="H134">
        <v>189.4</v>
      </c>
      <c r="I134">
        <v>46.48</v>
      </c>
      <c r="J134">
        <v>125.39100000000001</v>
      </c>
      <c r="K134">
        <v>58.923900000000003</v>
      </c>
      <c r="L134">
        <v>52.7</v>
      </c>
      <c r="M134">
        <v>33.42</v>
      </c>
      <c r="N134">
        <v>55.92</v>
      </c>
      <c r="O134">
        <v>76.534899999999993</v>
      </c>
      <c r="P134">
        <v>23.566500000000001</v>
      </c>
      <c r="Q134">
        <v>82.022000000000006</v>
      </c>
    </row>
    <row r="135" spans="3:17" x14ac:dyDescent="0.25">
      <c r="C135" s="7">
        <v>42705</v>
      </c>
      <c r="D135">
        <v>30.014399999999998</v>
      </c>
      <c r="E135">
        <v>67.650000000000006</v>
      </c>
      <c r="F135">
        <v>42.603400000000001</v>
      </c>
      <c r="G135">
        <v>105.5</v>
      </c>
      <c r="H135">
        <v>181.88</v>
      </c>
      <c r="I135">
        <v>43.89</v>
      </c>
      <c r="J135">
        <v>125.241</v>
      </c>
      <c r="K135">
        <v>58.973799999999997</v>
      </c>
      <c r="L135">
        <v>53.1</v>
      </c>
      <c r="M135">
        <v>33.1</v>
      </c>
      <c r="N135">
        <v>56.04</v>
      </c>
      <c r="O135">
        <v>77.1096</v>
      </c>
      <c r="P135">
        <v>24.250900000000001</v>
      </c>
      <c r="Q135">
        <v>82.0518</v>
      </c>
    </row>
    <row r="136" spans="3:17" x14ac:dyDescent="0.25">
      <c r="C136" s="7">
        <v>42706</v>
      </c>
      <c r="D136">
        <v>31.3506</v>
      </c>
      <c r="E136">
        <v>67.760000000000005</v>
      </c>
      <c r="F136">
        <v>43.240900000000003</v>
      </c>
      <c r="G136">
        <v>107.15</v>
      </c>
      <c r="H136">
        <v>181.47</v>
      </c>
      <c r="I136">
        <v>43.04</v>
      </c>
      <c r="J136">
        <v>126.798</v>
      </c>
      <c r="K136">
        <v>58.714399999999998</v>
      </c>
      <c r="L136">
        <v>53.61</v>
      </c>
      <c r="M136">
        <v>32.69</v>
      </c>
      <c r="N136">
        <v>56.54</v>
      </c>
      <c r="O136">
        <v>77.228499999999997</v>
      </c>
      <c r="P136">
        <v>24.647600000000001</v>
      </c>
      <c r="Q136">
        <v>80.848500000000001</v>
      </c>
    </row>
    <row r="137" spans="3:17" x14ac:dyDescent="0.25">
      <c r="C137" s="7">
        <v>42709</v>
      </c>
      <c r="D137">
        <v>31.4404</v>
      </c>
      <c r="E137">
        <v>68.010000000000005</v>
      </c>
      <c r="F137">
        <v>43.988</v>
      </c>
      <c r="G137">
        <v>108.24</v>
      </c>
      <c r="H137">
        <v>186.8</v>
      </c>
      <c r="I137">
        <v>43.14</v>
      </c>
      <c r="J137">
        <v>127.23699999999999</v>
      </c>
      <c r="K137">
        <v>60.9589</v>
      </c>
      <c r="L137">
        <v>53.56</v>
      </c>
      <c r="M137">
        <v>34.01</v>
      </c>
      <c r="N137">
        <v>57.2</v>
      </c>
      <c r="O137">
        <v>76.277299999999997</v>
      </c>
      <c r="P137">
        <v>25.232800000000001</v>
      </c>
      <c r="Q137">
        <v>82.777699999999996</v>
      </c>
    </row>
    <row r="138" spans="3:17" x14ac:dyDescent="0.25">
      <c r="C138" s="7">
        <v>42710</v>
      </c>
      <c r="D138">
        <v>31.520099999999999</v>
      </c>
      <c r="E138">
        <v>68.45</v>
      </c>
      <c r="F138">
        <v>44.575699999999998</v>
      </c>
      <c r="G138">
        <v>109.67</v>
      </c>
      <c r="H138">
        <v>185.85</v>
      </c>
      <c r="I138">
        <v>43.34</v>
      </c>
      <c r="J138">
        <v>128.16499999999999</v>
      </c>
      <c r="K138">
        <v>61.008800000000001</v>
      </c>
      <c r="L138">
        <v>53.72</v>
      </c>
      <c r="M138">
        <v>33.840000000000003</v>
      </c>
      <c r="N138">
        <v>57.26</v>
      </c>
      <c r="O138">
        <v>76.069199999999995</v>
      </c>
      <c r="P138">
        <v>25.5701</v>
      </c>
      <c r="Q138">
        <v>82.777699999999996</v>
      </c>
    </row>
    <row r="139" spans="3:17" x14ac:dyDescent="0.25">
      <c r="C139" s="7">
        <v>42711</v>
      </c>
      <c r="D139">
        <v>32.4176</v>
      </c>
      <c r="E139">
        <v>68.900000000000006</v>
      </c>
      <c r="F139">
        <v>44.705199999999998</v>
      </c>
      <c r="G139">
        <v>111.93</v>
      </c>
      <c r="H139">
        <v>193.15</v>
      </c>
      <c r="I139">
        <v>43.12</v>
      </c>
      <c r="J139">
        <v>129.65199999999999</v>
      </c>
      <c r="K139">
        <v>62.25</v>
      </c>
      <c r="L139">
        <v>51.36</v>
      </c>
      <c r="M139">
        <v>33.93</v>
      </c>
      <c r="N139">
        <v>60.09</v>
      </c>
      <c r="O139">
        <v>76.267399999999995</v>
      </c>
      <c r="P139">
        <v>25.272500000000001</v>
      </c>
      <c r="Q139">
        <v>83.881600000000006</v>
      </c>
    </row>
    <row r="140" spans="3:17" x14ac:dyDescent="0.25">
      <c r="C140" s="7">
        <v>42712</v>
      </c>
      <c r="D140">
        <v>32.616999999999997</v>
      </c>
      <c r="E140">
        <v>68.98</v>
      </c>
      <c r="F140">
        <v>43.619500000000002</v>
      </c>
      <c r="G140">
        <v>111.94</v>
      </c>
      <c r="H140">
        <v>192.29</v>
      </c>
      <c r="I140">
        <v>43.7</v>
      </c>
      <c r="J140">
        <v>128.834</v>
      </c>
      <c r="K140">
        <v>61.43</v>
      </c>
      <c r="L140">
        <v>52.35</v>
      </c>
      <c r="M140">
        <v>34.619999999999997</v>
      </c>
      <c r="N140">
        <v>61.49</v>
      </c>
      <c r="O140">
        <v>77.129400000000004</v>
      </c>
      <c r="P140">
        <v>25.4709</v>
      </c>
      <c r="Q140">
        <v>84.587599999999995</v>
      </c>
    </row>
    <row r="141" spans="3:17" x14ac:dyDescent="0.25">
      <c r="C141" s="7">
        <v>42713</v>
      </c>
      <c r="D141">
        <v>32.258000000000003</v>
      </c>
      <c r="E141">
        <v>69.53</v>
      </c>
      <c r="F141">
        <v>44.147399999999998</v>
      </c>
      <c r="G141">
        <v>112.52</v>
      </c>
      <c r="H141">
        <v>192.18</v>
      </c>
      <c r="I141">
        <v>42.77</v>
      </c>
      <c r="J141">
        <v>128.245</v>
      </c>
      <c r="K141">
        <v>60.28</v>
      </c>
      <c r="L141">
        <v>52.6</v>
      </c>
      <c r="M141">
        <v>33.72</v>
      </c>
      <c r="N141">
        <v>60.75</v>
      </c>
      <c r="O141">
        <v>76.683599999999998</v>
      </c>
      <c r="P141">
        <v>25.193200000000001</v>
      </c>
      <c r="Q141">
        <v>84.547799999999995</v>
      </c>
    </row>
    <row r="142" spans="3:17" x14ac:dyDescent="0.25">
      <c r="C142" s="7">
        <v>42716</v>
      </c>
      <c r="D142">
        <v>31.908999999999999</v>
      </c>
      <c r="E142">
        <v>69.86</v>
      </c>
      <c r="F142">
        <v>44.296799999999998</v>
      </c>
      <c r="G142">
        <v>111.39</v>
      </c>
      <c r="H142">
        <v>192.43</v>
      </c>
      <c r="I142">
        <v>42.01</v>
      </c>
      <c r="J142">
        <v>124.792</v>
      </c>
      <c r="K142">
        <v>58.25</v>
      </c>
      <c r="L142">
        <v>52.04</v>
      </c>
      <c r="M142">
        <v>32.6</v>
      </c>
      <c r="N142">
        <v>58.41</v>
      </c>
      <c r="O142">
        <v>76.039500000000004</v>
      </c>
      <c r="P142">
        <v>24.627800000000001</v>
      </c>
      <c r="Q142">
        <v>84.219700000000003</v>
      </c>
    </row>
    <row r="143" spans="3:17" x14ac:dyDescent="0.25">
      <c r="C143" s="7">
        <v>42717</v>
      </c>
      <c r="D143">
        <v>31.939</v>
      </c>
      <c r="E143">
        <v>68.849999999999994</v>
      </c>
      <c r="F143">
        <v>44.157400000000003</v>
      </c>
      <c r="G143">
        <v>111.34</v>
      </c>
      <c r="H143">
        <v>198.15</v>
      </c>
      <c r="I143">
        <v>42.02</v>
      </c>
      <c r="J143">
        <v>125.172</v>
      </c>
      <c r="K143">
        <v>58.45</v>
      </c>
      <c r="L143">
        <v>53.04</v>
      </c>
      <c r="M143">
        <v>31.99</v>
      </c>
      <c r="N143">
        <v>58.35</v>
      </c>
      <c r="O143">
        <v>76.960999999999999</v>
      </c>
      <c r="P143">
        <v>24.36</v>
      </c>
      <c r="Q143">
        <v>83.7423</v>
      </c>
    </row>
    <row r="144" spans="3:17" x14ac:dyDescent="0.25">
      <c r="C144" s="7">
        <v>42718</v>
      </c>
      <c r="D144">
        <v>32.0486</v>
      </c>
      <c r="E144">
        <v>67.67</v>
      </c>
      <c r="F144">
        <v>44.575699999999998</v>
      </c>
      <c r="G144">
        <v>111.49</v>
      </c>
      <c r="H144">
        <v>198.69</v>
      </c>
      <c r="I144">
        <v>41.5</v>
      </c>
      <c r="J144">
        <v>124.46299999999999</v>
      </c>
      <c r="K144">
        <v>57.87</v>
      </c>
      <c r="L144">
        <v>52.72</v>
      </c>
      <c r="M144">
        <v>31.72</v>
      </c>
      <c r="N144">
        <v>57.02</v>
      </c>
      <c r="O144">
        <v>76.485399999999998</v>
      </c>
      <c r="P144">
        <v>24.38</v>
      </c>
      <c r="Q144">
        <v>82.708100000000002</v>
      </c>
    </row>
    <row r="145" spans="3:17" x14ac:dyDescent="0.25">
      <c r="C145" s="7">
        <v>42719</v>
      </c>
      <c r="D145">
        <v>32.966000000000001</v>
      </c>
      <c r="E145">
        <v>67.89</v>
      </c>
      <c r="F145">
        <v>44.6753</v>
      </c>
      <c r="G145">
        <v>111.56</v>
      </c>
      <c r="H145">
        <v>197.58</v>
      </c>
      <c r="I145">
        <v>42.37</v>
      </c>
      <c r="J145">
        <v>123.675</v>
      </c>
      <c r="K145">
        <v>58.18</v>
      </c>
      <c r="L145">
        <v>52.07</v>
      </c>
      <c r="M145">
        <v>31.31</v>
      </c>
      <c r="N145">
        <v>55.28</v>
      </c>
      <c r="O145">
        <v>76.277299999999997</v>
      </c>
      <c r="P145">
        <v>24.47</v>
      </c>
      <c r="Q145">
        <v>80.58</v>
      </c>
    </row>
    <row r="146" spans="3:17" x14ac:dyDescent="0.25">
      <c r="C146" s="7">
        <v>42720</v>
      </c>
      <c r="D146">
        <v>32.4176</v>
      </c>
      <c r="E146">
        <v>68.06</v>
      </c>
      <c r="F146">
        <v>44.7849</v>
      </c>
      <c r="G146">
        <v>111</v>
      </c>
      <c r="H146">
        <v>202.49</v>
      </c>
      <c r="I146">
        <v>42.7</v>
      </c>
      <c r="J146">
        <v>123.196</v>
      </c>
      <c r="K146">
        <v>56.96</v>
      </c>
      <c r="L146">
        <v>53.68</v>
      </c>
      <c r="M146">
        <v>28.87</v>
      </c>
      <c r="N146">
        <v>50.48</v>
      </c>
      <c r="O146">
        <v>76.049400000000006</v>
      </c>
      <c r="P146">
        <v>24.2</v>
      </c>
      <c r="Q146">
        <v>79.8</v>
      </c>
    </row>
    <row r="147" spans="3:17" x14ac:dyDescent="0.25">
      <c r="C147" s="7">
        <v>42723</v>
      </c>
      <c r="D147">
        <v>32.347799999999999</v>
      </c>
      <c r="E147">
        <v>67.819999999999993</v>
      </c>
      <c r="F147">
        <v>44.456200000000003</v>
      </c>
      <c r="G147">
        <v>110.64</v>
      </c>
      <c r="H147">
        <v>202.73</v>
      </c>
      <c r="I147">
        <v>42.92</v>
      </c>
      <c r="J147">
        <v>123.92400000000001</v>
      </c>
      <c r="K147">
        <v>57.36</v>
      </c>
      <c r="L147">
        <v>53.38</v>
      </c>
      <c r="M147">
        <v>28.29</v>
      </c>
      <c r="N147">
        <v>50.84</v>
      </c>
      <c r="O147">
        <v>76.336799999999997</v>
      </c>
      <c r="P147">
        <v>24.47</v>
      </c>
      <c r="Q147">
        <v>79.94</v>
      </c>
    </row>
    <row r="148" spans="3:17" x14ac:dyDescent="0.25">
      <c r="C148" s="7">
        <v>42724</v>
      </c>
      <c r="D148">
        <v>32.517299999999999</v>
      </c>
      <c r="E148">
        <v>68.45</v>
      </c>
      <c r="F148">
        <v>44.565800000000003</v>
      </c>
      <c r="G148">
        <v>111.75</v>
      </c>
      <c r="H148">
        <v>208.79</v>
      </c>
      <c r="I148">
        <v>43.03</v>
      </c>
      <c r="J148">
        <v>125.69</v>
      </c>
      <c r="K148">
        <v>57.93</v>
      </c>
      <c r="L148">
        <v>53.16</v>
      </c>
      <c r="M148">
        <v>28.73</v>
      </c>
      <c r="N148">
        <v>51.77</v>
      </c>
      <c r="O148">
        <v>76.941199999999995</v>
      </c>
      <c r="P148">
        <v>24.82</v>
      </c>
      <c r="Q148">
        <v>80.45</v>
      </c>
    </row>
    <row r="149" spans="3:17" x14ac:dyDescent="0.25">
      <c r="C149" s="7">
        <v>42725</v>
      </c>
      <c r="D149">
        <v>32.487400000000001</v>
      </c>
      <c r="E149">
        <v>67.819999999999993</v>
      </c>
      <c r="F149">
        <v>44.3964</v>
      </c>
      <c r="G149">
        <v>111.34</v>
      </c>
      <c r="H149">
        <v>207.7</v>
      </c>
      <c r="I149">
        <v>42.39</v>
      </c>
      <c r="J149">
        <v>125.93</v>
      </c>
      <c r="K149">
        <v>57.31</v>
      </c>
      <c r="L149">
        <v>52.43</v>
      </c>
      <c r="M149">
        <v>27.82</v>
      </c>
      <c r="N149">
        <v>51.21</v>
      </c>
      <c r="O149">
        <v>76.425899999999999</v>
      </c>
      <c r="P149">
        <v>24.05</v>
      </c>
      <c r="Q149">
        <v>80.040000000000006</v>
      </c>
    </row>
    <row r="150" spans="3:17" x14ac:dyDescent="0.25">
      <c r="C150" s="7">
        <v>42726</v>
      </c>
      <c r="D150">
        <v>32.916200000000003</v>
      </c>
      <c r="E150">
        <v>68.069999999999993</v>
      </c>
      <c r="F150">
        <v>44.3367</v>
      </c>
      <c r="G150">
        <v>111.27</v>
      </c>
      <c r="H150">
        <v>208.45</v>
      </c>
      <c r="I150">
        <v>41.51</v>
      </c>
      <c r="J150">
        <v>125.05200000000001</v>
      </c>
      <c r="K150">
        <v>52.85</v>
      </c>
      <c r="L150">
        <v>52.03</v>
      </c>
      <c r="M150">
        <v>26.23</v>
      </c>
      <c r="N150">
        <v>48.24</v>
      </c>
      <c r="O150">
        <v>73.066900000000004</v>
      </c>
      <c r="P150">
        <v>23.17</v>
      </c>
      <c r="Q150">
        <v>77.77</v>
      </c>
    </row>
    <row r="151" spans="3:17" x14ac:dyDescent="0.25">
      <c r="C151" s="7">
        <v>42727</v>
      </c>
      <c r="D151">
        <v>32.8065</v>
      </c>
      <c r="E151">
        <v>68.260000000000005</v>
      </c>
      <c r="F151">
        <v>44.5458</v>
      </c>
      <c r="G151">
        <v>111.42</v>
      </c>
      <c r="H151">
        <v>213.34</v>
      </c>
      <c r="I151">
        <v>41.6</v>
      </c>
      <c r="J151">
        <v>125.331</v>
      </c>
      <c r="K151">
        <v>52.3</v>
      </c>
      <c r="L151">
        <v>53.18</v>
      </c>
      <c r="M151">
        <v>26.45</v>
      </c>
      <c r="N151">
        <v>48.75</v>
      </c>
      <c r="O151">
        <v>72.829099999999997</v>
      </c>
      <c r="P151">
        <v>22.84</v>
      </c>
      <c r="Q151">
        <v>77.13</v>
      </c>
    </row>
    <row r="152" spans="3:17" x14ac:dyDescent="0.25">
      <c r="C152" s="7">
        <v>42731</v>
      </c>
      <c r="D152">
        <v>33.235300000000002</v>
      </c>
      <c r="E152">
        <v>68.489999999999995</v>
      </c>
      <c r="F152">
        <v>44.854599999999998</v>
      </c>
      <c r="G152">
        <v>111.59</v>
      </c>
      <c r="H152">
        <v>219.53</v>
      </c>
      <c r="I152">
        <v>42.11</v>
      </c>
      <c r="J152">
        <v>127.277</v>
      </c>
      <c r="K152">
        <v>53.11</v>
      </c>
      <c r="L152">
        <v>51.77</v>
      </c>
      <c r="M152">
        <v>26.35</v>
      </c>
      <c r="N152">
        <v>48.96</v>
      </c>
      <c r="O152">
        <v>73.027199999999993</v>
      </c>
      <c r="P152">
        <v>23.03</v>
      </c>
      <c r="Q152">
        <v>78.37</v>
      </c>
    </row>
    <row r="153" spans="3:17" x14ac:dyDescent="0.25">
      <c r="C153" s="7">
        <v>42732</v>
      </c>
      <c r="D153">
        <v>32.8065</v>
      </c>
      <c r="E153">
        <v>67.7</v>
      </c>
      <c r="F153">
        <v>43.978099999999998</v>
      </c>
      <c r="G153">
        <v>111.97</v>
      </c>
      <c r="H153">
        <v>219.74</v>
      </c>
      <c r="I153">
        <v>41.3</v>
      </c>
      <c r="J153">
        <v>126.589</v>
      </c>
      <c r="K153">
        <v>52.29</v>
      </c>
      <c r="L153">
        <v>49.69</v>
      </c>
      <c r="M153">
        <v>26.19</v>
      </c>
      <c r="N153">
        <v>48.41</v>
      </c>
      <c r="O153">
        <v>72.165199999999999</v>
      </c>
      <c r="P153">
        <v>22.79</v>
      </c>
      <c r="Q153">
        <v>77.38</v>
      </c>
    </row>
    <row r="154" spans="3:17" x14ac:dyDescent="0.25">
      <c r="C154" s="7">
        <v>42733</v>
      </c>
      <c r="D154">
        <v>32.5672</v>
      </c>
      <c r="E154">
        <v>67.61</v>
      </c>
      <c r="F154">
        <v>44.645499999999998</v>
      </c>
      <c r="G154">
        <v>112.55</v>
      </c>
      <c r="H154">
        <v>214.68</v>
      </c>
      <c r="I154">
        <v>41.08</v>
      </c>
      <c r="J154">
        <v>126.988</v>
      </c>
      <c r="K154">
        <v>52.38</v>
      </c>
      <c r="L154">
        <v>49.51</v>
      </c>
      <c r="M154">
        <v>25.76</v>
      </c>
      <c r="N154">
        <v>48.29</v>
      </c>
      <c r="O154">
        <v>71.957099999999997</v>
      </c>
      <c r="P154">
        <v>22.76</v>
      </c>
      <c r="Q154">
        <v>77.400000000000006</v>
      </c>
    </row>
    <row r="155" spans="3:17" x14ac:dyDescent="0.25">
      <c r="C155" s="7">
        <v>42734</v>
      </c>
      <c r="D155">
        <v>32.1783</v>
      </c>
      <c r="E155">
        <v>67.09</v>
      </c>
      <c r="F155">
        <v>44.017899999999997</v>
      </c>
      <c r="G155">
        <v>111.64</v>
      </c>
      <c r="H155">
        <v>213.69</v>
      </c>
      <c r="I155">
        <v>40.700000000000003</v>
      </c>
      <c r="J155">
        <v>124.892</v>
      </c>
      <c r="K155">
        <v>53.1</v>
      </c>
      <c r="L155">
        <v>49.82</v>
      </c>
      <c r="M155">
        <v>25.86</v>
      </c>
      <c r="N155">
        <v>47.93</v>
      </c>
      <c r="O155">
        <v>71.570700000000002</v>
      </c>
      <c r="P155">
        <v>22.65</v>
      </c>
      <c r="Q155">
        <v>77.430000000000007</v>
      </c>
    </row>
    <row r="156" spans="3:17" x14ac:dyDescent="0.25">
      <c r="C156" s="7">
        <v>42738</v>
      </c>
      <c r="D156">
        <v>31.8492</v>
      </c>
      <c r="E156">
        <v>68.53</v>
      </c>
      <c r="F156">
        <v>44.167299999999997</v>
      </c>
      <c r="G156">
        <v>108.4</v>
      </c>
      <c r="H156">
        <v>216.99</v>
      </c>
      <c r="I156">
        <v>41.35</v>
      </c>
      <c r="J156">
        <v>124.383</v>
      </c>
      <c r="K156">
        <v>54</v>
      </c>
      <c r="L156">
        <v>51.73</v>
      </c>
      <c r="M156">
        <v>26.37</v>
      </c>
      <c r="N156">
        <v>47.62</v>
      </c>
      <c r="O156">
        <v>72.085899999999995</v>
      </c>
      <c r="P156">
        <v>21.12</v>
      </c>
      <c r="Q156">
        <v>77.790000000000006</v>
      </c>
    </row>
    <row r="157" spans="3:17" x14ac:dyDescent="0.25">
      <c r="C157" s="7">
        <v>42739</v>
      </c>
      <c r="D157">
        <v>32.148400000000002</v>
      </c>
      <c r="E157">
        <v>68.17</v>
      </c>
      <c r="F157">
        <v>44.5259</v>
      </c>
      <c r="G157">
        <v>108.98</v>
      </c>
      <c r="H157">
        <v>226.99</v>
      </c>
      <c r="I157">
        <v>41.77</v>
      </c>
      <c r="J157">
        <v>127.527</v>
      </c>
      <c r="K157">
        <v>55.18</v>
      </c>
      <c r="L157">
        <v>53.19</v>
      </c>
      <c r="M157">
        <v>27.08</v>
      </c>
      <c r="N157">
        <v>48.92</v>
      </c>
      <c r="O157">
        <v>73.136200000000002</v>
      </c>
      <c r="P157">
        <v>21.79</v>
      </c>
      <c r="Q157">
        <v>79.260000000000005</v>
      </c>
    </row>
    <row r="158" spans="3:17" x14ac:dyDescent="0.25">
      <c r="C158" s="7">
        <v>42740</v>
      </c>
      <c r="D158">
        <v>32.008800000000001</v>
      </c>
      <c r="E158">
        <v>67.349999999999994</v>
      </c>
      <c r="F158">
        <v>44.715200000000003</v>
      </c>
      <c r="G158">
        <v>108.11</v>
      </c>
      <c r="H158">
        <v>226.75</v>
      </c>
      <c r="I158">
        <v>41.51</v>
      </c>
      <c r="J158">
        <v>127.17700000000001</v>
      </c>
      <c r="K158">
        <v>54.44</v>
      </c>
      <c r="L158">
        <v>53.83</v>
      </c>
      <c r="M158">
        <v>25.01</v>
      </c>
      <c r="N158">
        <v>45.56</v>
      </c>
      <c r="O158">
        <v>71.897599999999997</v>
      </c>
      <c r="P158">
        <v>20.83</v>
      </c>
      <c r="Q158">
        <v>76.81</v>
      </c>
    </row>
    <row r="159" spans="3:17" x14ac:dyDescent="0.25">
      <c r="C159" s="7">
        <v>42741</v>
      </c>
      <c r="D159">
        <v>31.948899999999998</v>
      </c>
      <c r="E159">
        <v>68.010000000000005</v>
      </c>
      <c r="F159">
        <v>44.695300000000003</v>
      </c>
      <c r="G159">
        <v>106.28</v>
      </c>
      <c r="H159">
        <v>229.01</v>
      </c>
      <c r="I159">
        <v>42.25</v>
      </c>
      <c r="J159">
        <v>123.545</v>
      </c>
      <c r="K159">
        <v>55.33</v>
      </c>
      <c r="L159">
        <v>52.75</v>
      </c>
      <c r="M159">
        <v>25.21</v>
      </c>
      <c r="N159">
        <v>45.47</v>
      </c>
      <c r="O159">
        <v>70.787899999999993</v>
      </c>
      <c r="P159">
        <v>20.440000000000001</v>
      </c>
      <c r="Q159">
        <v>77.16</v>
      </c>
    </row>
    <row r="160" spans="3:17" x14ac:dyDescent="0.25">
      <c r="C160" s="7">
        <v>42744</v>
      </c>
      <c r="D160">
        <v>32.686799999999998</v>
      </c>
      <c r="E160">
        <v>66.88</v>
      </c>
      <c r="F160">
        <v>44.127499999999998</v>
      </c>
      <c r="G160">
        <v>107.88</v>
      </c>
      <c r="H160">
        <v>231.28</v>
      </c>
      <c r="I160">
        <v>43.4</v>
      </c>
      <c r="J160">
        <v>122.467</v>
      </c>
      <c r="K160">
        <v>53.82</v>
      </c>
      <c r="L160">
        <v>53.55</v>
      </c>
      <c r="M160">
        <v>24.51</v>
      </c>
      <c r="N160">
        <v>45.05</v>
      </c>
      <c r="O160">
        <v>70.778000000000006</v>
      </c>
      <c r="P160">
        <v>20.58</v>
      </c>
      <c r="Q160">
        <v>76.84</v>
      </c>
    </row>
    <row r="161" spans="3:17" x14ac:dyDescent="0.25">
      <c r="C161" s="7">
        <v>42745</v>
      </c>
      <c r="D161">
        <v>33.035800000000002</v>
      </c>
      <c r="E161">
        <v>67.209999999999994</v>
      </c>
      <c r="F161">
        <v>43.410299999999999</v>
      </c>
      <c r="G161">
        <v>109.99</v>
      </c>
      <c r="H161">
        <v>229.87</v>
      </c>
      <c r="I161">
        <v>43.85</v>
      </c>
      <c r="J161">
        <v>123.355</v>
      </c>
      <c r="K161">
        <v>54.62</v>
      </c>
      <c r="L161">
        <v>53.75</v>
      </c>
      <c r="M161">
        <v>25.03</v>
      </c>
      <c r="N161">
        <v>45.67</v>
      </c>
      <c r="O161">
        <v>70.778000000000006</v>
      </c>
      <c r="P161">
        <v>20.58</v>
      </c>
      <c r="Q161">
        <v>77.14</v>
      </c>
    </row>
    <row r="162" spans="3:17" x14ac:dyDescent="0.25">
      <c r="C162" s="7">
        <v>42746</v>
      </c>
      <c r="D162">
        <v>33.374899999999997</v>
      </c>
      <c r="E162">
        <v>68.459999999999994</v>
      </c>
      <c r="F162">
        <v>43.3904</v>
      </c>
      <c r="G162">
        <v>109.38</v>
      </c>
      <c r="H162">
        <v>229.73</v>
      </c>
      <c r="I162">
        <v>44.12</v>
      </c>
      <c r="J162">
        <v>123.226</v>
      </c>
      <c r="K162">
        <v>54.1</v>
      </c>
      <c r="L162">
        <v>50.44</v>
      </c>
      <c r="M162">
        <v>24.88</v>
      </c>
      <c r="N162">
        <v>44.9</v>
      </c>
      <c r="O162">
        <v>70.956299999999999</v>
      </c>
      <c r="P162">
        <v>20.38</v>
      </c>
      <c r="Q162">
        <v>77.739999999999995</v>
      </c>
    </row>
    <row r="163" spans="3:17" x14ac:dyDescent="0.25">
      <c r="C163" s="7">
        <v>42747</v>
      </c>
      <c r="D163">
        <v>33.215299999999999</v>
      </c>
      <c r="E163">
        <v>68.2</v>
      </c>
      <c r="F163">
        <v>43.300699999999999</v>
      </c>
      <c r="G163">
        <v>108.99</v>
      </c>
      <c r="H163">
        <v>229.59</v>
      </c>
      <c r="I163">
        <v>43.8</v>
      </c>
      <c r="J163">
        <v>122.28700000000001</v>
      </c>
      <c r="K163">
        <v>53.66</v>
      </c>
      <c r="L163">
        <v>51.62</v>
      </c>
      <c r="M163">
        <v>24.69</v>
      </c>
      <c r="N163">
        <v>45.03</v>
      </c>
      <c r="O163">
        <v>70.599599999999995</v>
      </c>
      <c r="P163">
        <v>20.79</v>
      </c>
      <c r="Q163">
        <v>80.55</v>
      </c>
    </row>
    <row r="164" spans="3:17" x14ac:dyDescent="0.25">
      <c r="C164" s="7">
        <v>42748</v>
      </c>
      <c r="D164">
        <v>33.694000000000003</v>
      </c>
      <c r="E164">
        <v>68.66</v>
      </c>
      <c r="F164">
        <v>43.609499999999997</v>
      </c>
      <c r="G164">
        <v>107.93</v>
      </c>
      <c r="H164">
        <v>237.75</v>
      </c>
      <c r="I164">
        <v>44.51</v>
      </c>
      <c r="J164">
        <v>124.14400000000001</v>
      </c>
      <c r="K164">
        <v>52.62</v>
      </c>
      <c r="L164">
        <v>50.64</v>
      </c>
      <c r="M164">
        <v>25.16</v>
      </c>
      <c r="N164">
        <v>44.2</v>
      </c>
      <c r="O164">
        <v>69.549300000000002</v>
      </c>
      <c r="P164">
        <v>20.97</v>
      </c>
      <c r="Q164">
        <v>81.92</v>
      </c>
    </row>
    <row r="165" spans="3:17" x14ac:dyDescent="0.25">
      <c r="C165" s="7">
        <v>42752</v>
      </c>
      <c r="D165">
        <v>33.205300000000001</v>
      </c>
      <c r="E165">
        <v>67.56</v>
      </c>
      <c r="F165">
        <v>44.346600000000002</v>
      </c>
      <c r="G165">
        <v>107.57</v>
      </c>
      <c r="H165">
        <v>235.58</v>
      </c>
      <c r="I165">
        <v>43.19</v>
      </c>
      <c r="J165">
        <v>123.405</v>
      </c>
      <c r="K165">
        <v>52.9</v>
      </c>
      <c r="L165">
        <v>49.42</v>
      </c>
      <c r="M165">
        <v>25.63</v>
      </c>
      <c r="N165">
        <v>44.38</v>
      </c>
      <c r="O165">
        <v>70.292400000000001</v>
      </c>
      <c r="P165">
        <v>21.51</v>
      </c>
      <c r="Q165">
        <v>79.900000000000006</v>
      </c>
    </row>
    <row r="166" spans="3:17" x14ac:dyDescent="0.25">
      <c r="C166" s="7">
        <v>42753</v>
      </c>
      <c r="D166">
        <v>33.594200000000001</v>
      </c>
      <c r="E166">
        <v>67.8</v>
      </c>
      <c r="F166">
        <v>44.565800000000003</v>
      </c>
      <c r="G166">
        <v>107.87</v>
      </c>
      <c r="H166">
        <v>238.36</v>
      </c>
      <c r="I166">
        <v>43.23</v>
      </c>
      <c r="J166">
        <v>127.038</v>
      </c>
      <c r="K166">
        <v>51.97</v>
      </c>
      <c r="L166">
        <v>46.53</v>
      </c>
      <c r="M166">
        <v>25.26</v>
      </c>
      <c r="N166">
        <v>44.31</v>
      </c>
      <c r="O166">
        <v>66.239800000000002</v>
      </c>
      <c r="P166">
        <v>21.29</v>
      </c>
      <c r="Q166">
        <v>79.94</v>
      </c>
    </row>
    <row r="167" spans="3:17" x14ac:dyDescent="0.25">
      <c r="C167" s="7">
        <v>42754</v>
      </c>
      <c r="D167">
        <v>33.6541</v>
      </c>
      <c r="E167">
        <v>67.73</v>
      </c>
      <c r="F167">
        <v>44.755000000000003</v>
      </c>
      <c r="G167">
        <v>107.32</v>
      </c>
      <c r="H167">
        <v>243.76</v>
      </c>
      <c r="I167">
        <v>43</v>
      </c>
      <c r="J167">
        <v>126.04</v>
      </c>
      <c r="K167">
        <v>50.87</v>
      </c>
      <c r="L167">
        <v>48.12</v>
      </c>
      <c r="M167">
        <v>24.56</v>
      </c>
      <c r="N167">
        <v>42.93</v>
      </c>
      <c r="O167">
        <v>64.793099999999995</v>
      </c>
      <c r="P167">
        <v>20.57</v>
      </c>
      <c r="Q167">
        <v>79.03</v>
      </c>
    </row>
    <row r="168" spans="3:17" x14ac:dyDescent="0.25">
      <c r="C168" s="7">
        <v>42755</v>
      </c>
      <c r="D168">
        <v>33.7438</v>
      </c>
      <c r="E168">
        <v>67.930000000000007</v>
      </c>
      <c r="F168">
        <v>45.372599999999998</v>
      </c>
      <c r="G168">
        <v>108.36</v>
      </c>
      <c r="H168">
        <v>244.73</v>
      </c>
      <c r="I168">
        <v>42.94</v>
      </c>
      <c r="J168">
        <v>129.602</v>
      </c>
      <c r="K168">
        <v>52.41</v>
      </c>
      <c r="L168">
        <v>46.08</v>
      </c>
      <c r="M168">
        <v>24.82</v>
      </c>
      <c r="N168">
        <v>44.64</v>
      </c>
      <c r="O168">
        <v>63.514899999999997</v>
      </c>
      <c r="P168">
        <v>20.66</v>
      </c>
      <c r="Q168">
        <v>79.42</v>
      </c>
    </row>
    <row r="169" spans="3:17" x14ac:dyDescent="0.25">
      <c r="C169" s="7">
        <v>42758</v>
      </c>
      <c r="D169">
        <v>33.6541</v>
      </c>
      <c r="E169">
        <v>67.739999999999995</v>
      </c>
      <c r="F169">
        <v>45.352699999999999</v>
      </c>
      <c r="G169">
        <v>108.19</v>
      </c>
      <c r="H169">
        <v>248.92</v>
      </c>
      <c r="I169">
        <v>42.5</v>
      </c>
      <c r="J169">
        <v>129.26300000000001</v>
      </c>
      <c r="K169">
        <v>51.64</v>
      </c>
      <c r="L169">
        <v>45.64</v>
      </c>
      <c r="M169">
        <v>24.59</v>
      </c>
      <c r="N169">
        <v>44.41</v>
      </c>
      <c r="O169">
        <v>63.267200000000003</v>
      </c>
      <c r="P169">
        <v>20.260000000000002</v>
      </c>
      <c r="Q169">
        <v>78.739999999999995</v>
      </c>
    </row>
    <row r="170" spans="3:17" x14ac:dyDescent="0.25">
      <c r="C170" s="7">
        <v>42759</v>
      </c>
      <c r="D170">
        <v>33.933300000000003</v>
      </c>
      <c r="E170">
        <v>69.17</v>
      </c>
      <c r="F170">
        <v>45.910499999999999</v>
      </c>
      <c r="G170">
        <v>108.17</v>
      </c>
      <c r="H170">
        <v>254.61</v>
      </c>
      <c r="I170">
        <v>42.75</v>
      </c>
      <c r="J170">
        <v>132.077</v>
      </c>
      <c r="K170">
        <v>51.79</v>
      </c>
      <c r="L170">
        <v>46.21</v>
      </c>
      <c r="M170">
        <v>25.79</v>
      </c>
      <c r="N170">
        <v>44.99</v>
      </c>
      <c r="O170">
        <v>63.822000000000003</v>
      </c>
      <c r="P170">
        <v>20.5</v>
      </c>
      <c r="Q170">
        <v>79.31</v>
      </c>
    </row>
    <row r="171" spans="3:17" x14ac:dyDescent="0.25">
      <c r="C171" s="7">
        <v>42760</v>
      </c>
      <c r="D171">
        <v>34.322200000000002</v>
      </c>
      <c r="E171">
        <v>71.180000000000007</v>
      </c>
      <c r="F171">
        <v>46.05</v>
      </c>
      <c r="G171">
        <v>108.03</v>
      </c>
      <c r="H171">
        <v>254.47</v>
      </c>
      <c r="I171">
        <v>43.17</v>
      </c>
      <c r="J171">
        <v>135.001</v>
      </c>
      <c r="K171">
        <v>53.58</v>
      </c>
      <c r="L171">
        <v>47.09</v>
      </c>
      <c r="M171">
        <v>26.49</v>
      </c>
      <c r="N171">
        <v>45.01</v>
      </c>
      <c r="O171">
        <v>64.406700000000001</v>
      </c>
      <c r="P171">
        <v>20.71</v>
      </c>
      <c r="Q171">
        <v>80.34</v>
      </c>
    </row>
    <row r="172" spans="3:17" x14ac:dyDescent="0.25">
      <c r="C172" s="7">
        <v>42761</v>
      </c>
      <c r="D172">
        <v>33.883400000000002</v>
      </c>
      <c r="E172">
        <v>71.31</v>
      </c>
      <c r="F172">
        <v>45.920499999999997</v>
      </c>
      <c r="G172">
        <v>107.34</v>
      </c>
      <c r="H172">
        <v>252.51</v>
      </c>
      <c r="I172">
        <v>42.8</v>
      </c>
      <c r="J172">
        <v>134.971</v>
      </c>
      <c r="K172">
        <v>52.36</v>
      </c>
      <c r="L172">
        <v>46.55</v>
      </c>
      <c r="M172">
        <v>25.17</v>
      </c>
      <c r="N172">
        <v>44.32</v>
      </c>
      <c r="O172">
        <v>63.584200000000003</v>
      </c>
      <c r="P172">
        <v>20.88</v>
      </c>
      <c r="Q172">
        <v>79.91</v>
      </c>
    </row>
    <row r="173" spans="3:17" x14ac:dyDescent="0.25">
      <c r="C173" s="7">
        <v>42762</v>
      </c>
      <c r="D173">
        <v>34.940399999999997</v>
      </c>
      <c r="E173">
        <v>70.95</v>
      </c>
      <c r="F173">
        <v>45.163400000000003</v>
      </c>
      <c r="G173">
        <v>107.14</v>
      </c>
      <c r="H173">
        <v>252.95</v>
      </c>
      <c r="I173">
        <v>42.65</v>
      </c>
      <c r="J173">
        <v>134.083</v>
      </c>
      <c r="K173">
        <v>51.31</v>
      </c>
      <c r="L173">
        <v>47.07</v>
      </c>
      <c r="M173">
        <v>25.33</v>
      </c>
      <c r="N173">
        <v>42.83</v>
      </c>
      <c r="O173">
        <v>63.118499999999997</v>
      </c>
      <c r="P173">
        <v>20.34</v>
      </c>
      <c r="Q173">
        <v>79.17</v>
      </c>
    </row>
    <row r="174" spans="3:17" x14ac:dyDescent="0.25">
      <c r="C174" s="7">
        <v>42765</v>
      </c>
      <c r="D174">
        <v>34.242400000000004</v>
      </c>
      <c r="E174">
        <v>70.41</v>
      </c>
      <c r="F174">
        <v>45.133600000000001</v>
      </c>
      <c r="G174">
        <v>107.2</v>
      </c>
      <c r="H174">
        <v>250.63</v>
      </c>
      <c r="I174">
        <v>42.06</v>
      </c>
      <c r="J174">
        <v>130.46100000000001</v>
      </c>
      <c r="K174">
        <v>52.17</v>
      </c>
      <c r="L174">
        <v>46.45</v>
      </c>
      <c r="M174">
        <v>24.9</v>
      </c>
      <c r="N174">
        <v>43.7</v>
      </c>
      <c r="O174">
        <v>63.534700000000001</v>
      </c>
      <c r="P174">
        <v>20.52</v>
      </c>
      <c r="Q174">
        <v>78.05</v>
      </c>
    </row>
    <row r="175" spans="3:17" x14ac:dyDescent="0.25">
      <c r="C175" s="7">
        <v>42766</v>
      </c>
      <c r="D175">
        <v>34.1526</v>
      </c>
      <c r="E175">
        <v>70.78</v>
      </c>
      <c r="F175">
        <v>45.043900000000001</v>
      </c>
      <c r="G175">
        <v>107.92</v>
      </c>
      <c r="H175">
        <v>251.93</v>
      </c>
      <c r="I175">
        <v>42.33</v>
      </c>
      <c r="J175">
        <v>128.066</v>
      </c>
      <c r="K175">
        <v>51.6</v>
      </c>
      <c r="L175">
        <v>48.73</v>
      </c>
      <c r="M175">
        <v>25.57</v>
      </c>
      <c r="N175">
        <v>44.22</v>
      </c>
      <c r="O175">
        <v>63.891399999999997</v>
      </c>
      <c r="P175">
        <v>21.16</v>
      </c>
      <c r="Q175">
        <v>78.72</v>
      </c>
    </row>
    <row r="176" spans="3:17" x14ac:dyDescent="0.25">
      <c r="C176" s="7">
        <v>42767</v>
      </c>
      <c r="D176">
        <v>34.930399999999999</v>
      </c>
      <c r="E176">
        <v>71.31</v>
      </c>
      <c r="F176">
        <v>45.073799999999999</v>
      </c>
      <c r="G176">
        <v>106.64</v>
      </c>
      <c r="H176">
        <v>249.24</v>
      </c>
      <c r="I176">
        <v>42.46</v>
      </c>
      <c r="J176">
        <v>128.05600000000001</v>
      </c>
      <c r="K176">
        <v>51.2</v>
      </c>
      <c r="L176">
        <v>48.99</v>
      </c>
      <c r="M176">
        <v>24.92</v>
      </c>
      <c r="N176">
        <v>43.82</v>
      </c>
      <c r="O176">
        <v>63.088799999999999</v>
      </c>
      <c r="P176">
        <v>20.88</v>
      </c>
      <c r="Q176">
        <v>78</v>
      </c>
    </row>
    <row r="177" spans="3:17" x14ac:dyDescent="0.25">
      <c r="C177" s="7">
        <v>42768</v>
      </c>
      <c r="D177">
        <v>34.840699999999998</v>
      </c>
      <c r="E177">
        <v>70.02</v>
      </c>
      <c r="F177">
        <v>45.352699999999999</v>
      </c>
      <c r="G177">
        <v>107.01</v>
      </c>
      <c r="H177">
        <v>251.55</v>
      </c>
      <c r="I177">
        <v>42.91</v>
      </c>
      <c r="J177">
        <v>127.746</v>
      </c>
      <c r="K177">
        <v>50.71</v>
      </c>
      <c r="L177">
        <v>49.7</v>
      </c>
      <c r="M177">
        <v>24.75</v>
      </c>
      <c r="N177">
        <v>43.51</v>
      </c>
      <c r="O177">
        <v>63.098700000000001</v>
      </c>
      <c r="P177">
        <v>20.55</v>
      </c>
      <c r="Q177">
        <v>78.180000000000007</v>
      </c>
    </row>
    <row r="178" spans="3:17" x14ac:dyDescent="0.25">
      <c r="C178" s="7">
        <v>42769</v>
      </c>
      <c r="D178">
        <v>35.209600000000002</v>
      </c>
      <c r="E178">
        <v>70.22</v>
      </c>
      <c r="F178">
        <v>45.631599999999999</v>
      </c>
      <c r="G178">
        <v>108.31</v>
      </c>
      <c r="H178">
        <v>251.33</v>
      </c>
      <c r="I178">
        <v>43.62</v>
      </c>
      <c r="J178">
        <v>128.614</v>
      </c>
      <c r="K178">
        <v>51.72</v>
      </c>
      <c r="L178">
        <v>49.33</v>
      </c>
      <c r="M178">
        <v>25.34</v>
      </c>
      <c r="N178">
        <v>43.9</v>
      </c>
      <c r="O178">
        <v>63.168100000000003</v>
      </c>
      <c r="P178">
        <v>20.5</v>
      </c>
      <c r="Q178">
        <v>80.47</v>
      </c>
    </row>
    <row r="179" spans="3:17" x14ac:dyDescent="0.25">
      <c r="C179" s="7">
        <v>42772</v>
      </c>
      <c r="D179">
        <v>35.08</v>
      </c>
      <c r="E179">
        <v>69.98</v>
      </c>
      <c r="F179">
        <v>45.273000000000003</v>
      </c>
      <c r="G179">
        <v>107.05</v>
      </c>
      <c r="H179">
        <v>257.77</v>
      </c>
      <c r="I179">
        <v>43.31</v>
      </c>
      <c r="J179">
        <v>127.816</v>
      </c>
      <c r="K179">
        <v>52.14</v>
      </c>
      <c r="L179">
        <v>50.68</v>
      </c>
      <c r="M179">
        <v>25.61</v>
      </c>
      <c r="N179">
        <v>42.88</v>
      </c>
      <c r="O179">
        <v>62.841099999999997</v>
      </c>
      <c r="P179">
        <v>21.04</v>
      </c>
      <c r="Q179">
        <v>78.489999999999995</v>
      </c>
    </row>
    <row r="180" spans="3:17" x14ac:dyDescent="0.25">
      <c r="C180" s="7">
        <v>42773</v>
      </c>
      <c r="D180">
        <v>35.439</v>
      </c>
      <c r="E180">
        <v>70.239999999999995</v>
      </c>
      <c r="F180">
        <v>47.085900000000002</v>
      </c>
      <c r="G180">
        <v>107.17</v>
      </c>
      <c r="H180">
        <v>257.48</v>
      </c>
      <c r="I180">
        <v>43.4</v>
      </c>
      <c r="J180">
        <v>121.54900000000001</v>
      </c>
      <c r="K180">
        <v>51.17</v>
      </c>
      <c r="L180">
        <v>50.23</v>
      </c>
      <c r="M180">
        <v>23.75</v>
      </c>
      <c r="N180">
        <v>42.78</v>
      </c>
      <c r="O180">
        <v>62.989699999999999</v>
      </c>
      <c r="P180">
        <v>21.01</v>
      </c>
      <c r="Q180">
        <v>78.28</v>
      </c>
    </row>
    <row r="181" spans="3:17" x14ac:dyDescent="0.25">
      <c r="C181" s="7">
        <v>42774</v>
      </c>
      <c r="D181">
        <v>35.498800000000003</v>
      </c>
      <c r="E181">
        <v>69.97</v>
      </c>
      <c r="F181">
        <v>47.643700000000003</v>
      </c>
      <c r="G181">
        <v>108.15</v>
      </c>
      <c r="H181">
        <v>262.08</v>
      </c>
      <c r="I181">
        <v>43.28</v>
      </c>
      <c r="J181">
        <v>120.042</v>
      </c>
      <c r="K181">
        <v>52.15</v>
      </c>
      <c r="L181">
        <v>49.42</v>
      </c>
      <c r="M181">
        <v>24.07</v>
      </c>
      <c r="N181">
        <v>44.53</v>
      </c>
      <c r="O181">
        <v>64.178799999999995</v>
      </c>
      <c r="P181">
        <v>21.25</v>
      </c>
      <c r="Q181">
        <v>79.040000000000006</v>
      </c>
    </row>
    <row r="182" spans="3:17" x14ac:dyDescent="0.25">
      <c r="C182" s="7">
        <v>42775</v>
      </c>
      <c r="D182">
        <v>35.3093</v>
      </c>
      <c r="E182">
        <v>70.790000000000006</v>
      </c>
      <c r="F182">
        <v>47.882800000000003</v>
      </c>
      <c r="G182">
        <v>108.56</v>
      </c>
      <c r="H182">
        <v>269.2</v>
      </c>
      <c r="I182">
        <v>44.19</v>
      </c>
      <c r="J182">
        <v>120.252</v>
      </c>
      <c r="K182">
        <v>53.17</v>
      </c>
      <c r="L182">
        <v>49.06</v>
      </c>
      <c r="M182">
        <v>23.31</v>
      </c>
      <c r="N182">
        <v>45.55</v>
      </c>
      <c r="O182">
        <v>65.803799999999995</v>
      </c>
      <c r="P182">
        <v>21.66</v>
      </c>
      <c r="Q182">
        <v>80.430000000000007</v>
      </c>
    </row>
    <row r="183" spans="3:17" x14ac:dyDescent="0.25">
      <c r="C183" s="7">
        <v>42776</v>
      </c>
      <c r="D183">
        <v>35.2196</v>
      </c>
      <c r="E183">
        <v>71</v>
      </c>
      <c r="F183">
        <v>48.052100000000003</v>
      </c>
      <c r="G183">
        <v>111.92</v>
      </c>
      <c r="H183">
        <v>269.23</v>
      </c>
      <c r="I183">
        <v>44.04</v>
      </c>
      <c r="J183">
        <v>122.34699999999999</v>
      </c>
      <c r="K183">
        <v>52.7</v>
      </c>
      <c r="L183">
        <v>49.27</v>
      </c>
      <c r="M183">
        <v>22.88</v>
      </c>
      <c r="N183">
        <v>45</v>
      </c>
      <c r="O183">
        <v>65.13</v>
      </c>
      <c r="P183">
        <v>21.99</v>
      </c>
      <c r="Q183">
        <v>81.37</v>
      </c>
    </row>
    <row r="184" spans="3:17" x14ac:dyDescent="0.25">
      <c r="C184" s="7">
        <v>42779</v>
      </c>
      <c r="D184">
        <v>35.359200000000001</v>
      </c>
      <c r="E184">
        <v>72.2</v>
      </c>
      <c r="F184">
        <v>48.231400000000001</v>
      </c>
      <c r="G184">
        <v>109.73</v>
      </c>
      <c r="H184">
        <v>280.60000000000002</v>
      </c>
      <c r="I184">
        <v>44.02</v>
      </c>
      <c r="J184">
        <v>122.208</v>
      </c>
      <c r="K184">
        <v>52.42</v>
      </c>
      <c r="L184">
        <v>49.73</v>
      </c>
      <c r="M184">
        <v>22.98</v>
      </c>
      <c r="N184">
        <v>44.36</v>
      </c>
      <c r="O184">
        <v>64.81</v>
      </c>
      <c r="P184">
        <v>21.51</v>
      </c>
      <c r="Q184">
        <v>81.63</v>
      </c>
    </row>
    <row r="185" spans="3:17" x14ac:dyDescent="0.25">
      <c r="C185" s="7">
        <v>42780</v>
      </c>
      <c r="D185">
        <v>35.129899999999999</v>
      </c>
      <c r="E185">
        <v>72.010000000000005</v>
      </c>
      <c r="F185">
        <v>48.341000000000001</v>
      </c>
      <c r="G185">
        <v>109.38</v>
      </c>
      <c r="H185">
        <v>280.98</v>
      </c>
      <c r="I185">
        <v>43.98</v>
      </c>
      <c r="J185">
        <v>122.48699999999999</v>
      </c>
      <c r="K185">
        <v>51.75</v>
      </c>
      <c r="L185">
        <v>51.14</v>
      </c>
      <c r="M185">
        <v>22.87</v>
      </c>
      <c r="N185">
        <v>45.44</v>
      </c>
      <c r="O185">
        <v>65.650000000000006</v>
      </c>
      <c r="P185">
        <v>21.58</v>
      </c>
      <c r="Q185">
        <v>82.96</v>
      </c>
    </row>
    <row r="186" spans="3:17" x14ac:dyDescent="0.25">
      <c r="C186" s="7">
        <v>42781</v>
      </c>
      <c r="D186">
        <v>35.389099999999999</v>
      </c>
      <c r="E186">
        <v>72.099999999999994</v>
      </c>
      <c r="F186">
        <v>48.6</v>
      </c>
      <c r="G186">
        <v>109.13</v>
      </c>
      <c r="H186">
        <v>279.76</v>
      </c>
      <c r="I186">
        <v>44.3</v>
      </c>
      <c r="J186">
        <v>122.85599999999999</v>
      </c>
      <c r="K186">
        <v>49.87</v>
      </c>
      <c r="L186">
        <v>52.5</v>
      </c>
      <c r="M186">
        <v>19.48</v>
      </c>
      <c r="N186">
        <v>46.12</v>
      </c>
      <c r="O186">
        <v>65.75</v>
      </c>
      <c r="P186">
        <v>21.81</v>
      </c>
      <c r="Q186">
        <v>83.23</v>
      </c>
    </row>
    <row r="187" spans="3:17" x14ac:dyDescent="0.25">
      <c r="C187" s="7">
        <v>42782</v>
      </c>
      <c r="D187">
        <v>35.08</v>
      </c>
      <c r="E187">
        <v>71.78</v>
      </c>
      <c r="F187">
        <v>48.93</v>
      </c>
      <c r="G187">
        <v>109.3</v>
      </c>
      <c r="H187">
        <v>268.95</v>
      </c>
      <c r="I187">
        <v>43.69</v>
      </c>
      <c r="J187">
        <v>120.152</v>
      </c>
      <c r="K187">
        <v>48.5</v>
      </c>
      <c r="L187">
        <v>52.5</v>
      </c>
      <c r="M187">
        <v>20.239999999999998</v>
      </c>
      <c r="N187">
        <v>44.18</v>
      </c>
      <c r="O187">
        <v>65.2</v>
      </c>
      <c r="P187">
        <v>21.26</v>
      </c>
      <c r="Q187">
        <v>83.01</v>
      </c>
    </row>
    <row r="188" spans="3:17" x14ac:dyDescent="0.25">
      <c r="C188" s="7">
        <v>42783</v>
      </c>
      <c r="D188">
        <v>35.67</v>
      </c>
      <c r="E188">
        <v>71.63</v>
      </c>
      <c r="F188">
        <v>49.7</v>
      </c>
      <c r="G188">
        <v>107.46</v>
      </c>
      <c r="H188">
        <v>272.23</v>
      </c>
      <c r="I188">
        <v>43.86</v>
      </c>
      <c r="J188">
        <v>119.084</v>
      </c>
      <c r="K188">
        <v>49.79</v>
      </c>
      <c r="L188">
        <v>54.74</v>
      </c>
      <c r="M188">
        <v>20.73</v>
      </c>
      <c r="N188">
        <v>45.69</v>
      </c>
      <c r="O188">
        <v>65.790000000000006</v>
      </c>
      <c r="P188">
        <v>21.46</v>
      </c>
      <c r="Q188">
        <v>86.18</v>
      </c>
    </row>
    <row r="189" spans="3:17" x14ac:dyDescent="0.25">
      <c r="C189" s="7">
        <v>42787</v>
      </c>
      <c r="D189">
        <v>36.58</v>
      </c>
      <c r="E189">
        <v>71.89</v>
      </c>
      <c r="F189">
        <v>49.61</v>
      </c>
      <c r="G189">
        <v>107.37</v>
      </c>
      <c r="H189">
        <v>277.39</v>
      </c>
      <c r="I189">
        <v>44.04</v>
      </c>
      <c r="J189">
        <v>121.07</v>
      </c>
      <c r="K189">
        <v>50.33</v>
      </c>
      <c r="L189">
        <v>54.11</v>
      </c>
      <c r="M189">
        <v>19.88</v>
      </c>
      <c r="N189">
        <v>45.87</v>
      </c>
      <c r="O189">
        <v>66.209999999999994</v>
      </c>
      <c r="P189">
        <v>22.17</v>
      </c>
      <c r="Q189">
        <v>88.41</v>
      </c>
    </row>
    <row r="190" spans="3:17" x14ac:dyDescent="0.25">
      <c r="C190" s="7">
        <v>42788</v>
      </c>
      <c r="D190">
        <v>36.51</v>
      </c>
      <c r="E190">
        <v>72.5</v>
      </c>
      <c r="F190">
        <v>49.69</v>
      </c>
      <c r="G190">
        <v>103.6</v>
      </c>
      <c r="H190">
        <v>273.51</v>
      </c>
      <c r="I190">
        <v>43.78</v>
      </c>
      <c r="J190">
        <v>120.14</v>
      </c>
      <c r="K190">
        <v>49.26</v>
      </c>
      <c r="L190">
        <v>54.21</v>
      </c>
      <c r="M190">
        <v>19.899999999999999</v>
      </c>
      <c r="N190">
        <v>45.35</v>
      </c>
      <c r="O190">
        <v>65.94</v>
      </c>
      <c r="P190">
        <v>22.07</v>
      </c>
      <c r="Q190">
        <v>88.3</v>
      </c>
    </row>
    <row r="191" spans="3:17" x14ac:dyDescent="0.25">
      <c r="C191" s="7">
        <v>42789</v>
      </c>
      <c r="D191">
        <v>36.159999999999997</v>
      </c>
      <c r="E191">
        <v>72.12</v>
      </c>
      <c r="F191">
        <v>49.62</v>
      </c>
      <c r="G191">
        <v>96.7</v>
      </c>
      <c r="H191">
        <v>255.99</v>
      </c>
      <c r="I191">
        <v>43.58</v>
      </c>
      <c r="J191">
        <v>116.35</v>
      </c>
      <c r="K191">
        <v>48.32</v>
      </c>
      <c r="L191">
        <v>54.47</v>
      </c>
      <c r="M191">
        <v>19.420000000000002</v>
      </c>
      <c r="N191">
        <v>43.94</v>
      </c>
      <c r="O191">
        <v>64.98</v>
      </c>
      <c r="P191">
        <v>20.99</v>
      </c>
      <c r="Q191">
        <v>90.23</v>
      </c>
    </row>
    <row r="192" spans="3:17" x14ac:dyDescent="0.25">
      <c r="C192" s="7">
        <v>42790</v>
      </c>
      <c r="D192">
        <v>36</v>
      </c>
      <c r="E192">
        <v>71.38</v>
      </c>
      <c r="F192">
        <v>48.99</v>
      </c>
      <c r="G192">
        <v>95.37</v>
      </c>
      <c r="H192">
        <v>252.07</v>
      </c>
      <c r="I192">
        <v>43.93</v>
      </c>
      <c r="J192">
        <v>116.21</v>
      </c>
      <c r="K192">
        <v>48.63</v>
      </c>
      <c r="L192">
        <v>54.22</v>
      </c>
      <c r="M192">
        <v>19.079999999999998</v>
      </c>
      <c r="N192">
        <v>46.09</v>
      </c>
      <c r="O192">
        <v>65.400000000000006</v>
      </c>
      <c r="P192">
        <v>20.87</v>
      </c>
      <c r="Q192">
        <v>90.55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68"/>
  <sheetViews>
    <sheetView workbookViewId="0">
      <selection activeCell="E3" sqref="A1:Q168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42550</v>
      </c>
      <c r="D1" t="s">
        <v>63</v>
      </c>
      <c r="E1" t="s">
        <v>29</v>
      </c>
      <c r="F1" t="s">
        <v>2</v>
      </c>
      <c r="G1" t="s">
        <v>64</v>
      </c>
      <c r="H1" t="s">
        <v>19</v>
      </c>
      <c r="I1" t="s">
        <v>65</v>
      </c>
      <c r="J1" t="s">
        <v>66</v>
      </c>
      <c r="K1" t="s">
        <v>67</v>
      </c>
      <c r="L1" t="s">
        <v>11</v>
      </c>
      <c r="M1" t="s">
        <v>9</v>
      </c>
      <c r="N1" t="s">
        <v>34</v>
      </c>
      <c r="O1" t="s">
        <v>24</v>
      </c>
      <c r="P1" t="s">
        <v>68</v>
      </c>
      <c r="Q1" t="s">
        <v>27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ELLI equity</v>
      </c>
      <c r="E2" t="str">
        <f t="shared" ref="E2:Q2" si="0">E1 &amp; " equity"</f>
        <v>GS equity</v>
      </c>
      <c r="F2" t="str">
        <f t="shared" si="0"/>
        <v>FB equity</v>
      </c>
      <c r="G2" t="str">
        <f t="shared" si="0"/>
        <v>NOW equity</v>
      </c>
      <c r="H2" t="str">
        <f t="shared" si="0"/>
        <v>V equity</v>
      </c>
      <c r="I2" t="str">
        <f t="shared" si="0"/>
        <v>LITE equity</v>
      </c>
      <c r="J2" t="str">
        <f t="shared" si="0"/>
        <v>WB equity</v>
      </c>
      <c r="K2" t="str">
        <f t="shared" si="0"/>
        <v>BBBY equity</v>
      </c>
      <c r="L2" t="str">
        <f t="shared" si="0"/>
        <v>ISRG equity</v>
      </c>
      <c r="M2" t="str">
        <f t="shared" si="0"/>
        <v>CMG equity</v>
      </c>
      <c r="N2" t="str">
        <f t="shared" si="0"/>
        <v>RL equity</v>
      </c>
      <c r="O2" t="str">
        <f t="shared" si="0"/>
        <v>RH equity</v>
      </c>
      <c r="P2" t="str">
        <f t="shared" si="0"/>
        <v>ATHM equity</v>
      </c>
      <c r="Q2" t="str">
        <f t="shared" si="0"/>
        <v>VRX equity</v>
      </c>
    </row>
    <row r="3" spans="1:17" thickBot="1" x14ac:dyDescent="0.4">
      <c r="A3" s="5"/>
      <c r="B3" s="6" t="s">
        <v>111</v>
      </c>
      <c r="C3" s="7">
        <f ca="1">_xll.BDH(D2,B3,B1,B2,"cols=2;rows=166")</f>
        <v>42550</v>
      </c>
      <c r="D3">
        <v>89.09</v>
      </c>
      <c r="E3">
        <f ca="1">_xll.BDH(E2,$B$3,$B$1,$B$2,"dts=h","cols=1;rows=166")</f>
        <v>144.48500000000001</v>
      </c>
      <c r="F3">
        <f ca="1">_xll.BDH(F2,$B$3,$B$1,$B$2,"dts=h","cols=1;rows=166")</f>
        <v>114.16</v>
      </c>
      <c r="G3">
        <f ca="1">_xll.BDH(G2,$B$3,$B$1,$B$2,"dts=h","cols=1;rows=166")</f>
        <v>66.44</v>
      </c>
      <c r="H3">
        <f ca="1">_xll.BDH(H2,$B$3,$B$1,$B$2,"dts=h","cols=1;rows=166")</f>
        <v>76.300899999999999</v>
      </c>
      <c r="I3">
        <f ca="1">_xll.BDH(I2,$B$3,$B$1,$B$2,"dts=h","cols=1;rows=166")</f>
        <v>24.02</v>
      </c>
      <c r="J3">
        <f ca="1">_xll.BDH(J2,$B$3,$B$1,$B$2,"dts=h","cols=1;rows=166")</f>
        <v>27.43</v>
      </c>
      <c r="K3">
        <f ca="1">_xll.BDH(K2,$B$3,$B$1,$B$2,"dts=h","cols=1;rows=166")</f>
        <v>42.664000000000001</v>
      </c>
      <c r="L3">
        <f ca="1">_xll.BDH(L2,$B$3,$B$1,$B$2,"dts=h","cols=1;rows=166")</f>
        <v>657.72</v>
      </c>
      <c r="M3">
        <f ca="1">_xll.BDH(M2,$B$3,$B$1,$B$2,"dts=h","cols=1;rows=166")</f>
        <v>409.49</v>
      </c>
      <c r="N3">
        <f ca="1">_xll.BDH(N2,$B$3,$B$1,$B$2,"dts=h","cols=1;rows=166")</f>
        <v>87.786799999999999</v>
      </c>
      <c r="O3">
        <f ca="1">_xll.BDH(O2,$B$3,$B$1,$B$2,"dts=h","cols=1;rows=166")</f>
        <v>28.05</v>
      </c>
      <c r="P3">
        <f ca="1">_xll.BDH(P2,$B$3,$B$1,$B$2,"dts=h","cols=1;rows=166")</f>
        <v>20.53</v>
      </c>
      <c r="Q3">
        <f ca="1">_xll.BDH(Q2,$B$3,$B$1,$B$2,"dts=h","cols=1;rows=166")</f>
        <v>20.27</v>
      </c>
    </row>
    <row r="4" spans="1:17" x14ac:dyDescent="0.25">
      <c r="C4" s="7">
        <v>42551</v>
      </c>
      <c r="D4">
        <v>91.65</v>
      </c>
      <c r="E4">
        <v>147.54400000000001</v>
      </c>
      <c r="F4">
        <v>114.28</v>
      </c>
      <c r="G4">
        <v>66.400000000000006</v>
      </c>
      <c r="H4">
        <v>73.745599999999996</v>
      </c>
      <c r="I4">
        <v>24.2</v>
      </c>
      <c r="J4">
        <v>28.41</v>
      </c>
      <c r="K4">
        <v>42.982300000000002</v>
      </c>
      <c r="L4">
        <v>661.41</v>
      </c>
      <c r="M4">
        <v>402.76</v>
      </c>
      <c r="N4">
        <v>88.667299999999997</v>
      </c>
      <c r="O4">
        <v>28.68</v>
      </c>
      <c r="P4">
        <v>20.11</v>
      </c>
      <c r="Q4">
        <v>20.14</v>
      </c>
    </row>
    <row r="5" spans="1:17" x14ac:dyDescent="0.25">
      <c r="C5" s="7">
        <v>42552</v>
      </c>
      <c r="D5">
        <v>92.91</v>
      </c>
      <c r="E5">
        <v>147.21600000000001</v>
      </c>
      <c r="F5">
        <v>114.19</v>
      </c>
      <c r="G5">
        <v>66.209999999999994</v>
      </c>
      <c r="H5">
        <v>74.053899999999999</v>
      </c>
      <c r="I5">
        <v>23.65</v>
      </c>
      <c r="J5">
        <v>28.54</v>
      </c>
      <c r="K5">
        <v>43.330300000000001</v>
      </c>
      <c r="L5">
        <v>666.31</v>
      </c>
      <c r="M5">
        <v>393.91</v>
      </c>
      <c r="N5">
        <v>89.122399999999999</v>
      </c>
      <c r="O5">
        <v>30</v>
      </c>
      <c r="P5">
        <v>21.1</v>
      </c>
      <c r="Q5">
        <v>20.440000000000001</v>
      </c>
    </row>
    <row r="6" spans="1:17" x14ac:dyDescent="0.25">
      <c r="C6" s="7">
        <v>42556</v>
      </c>
      <c r="D6">
        <v>91.88</v>
      </c>
      <c r="E6">
        <v>143.44300000000001</v>
      </c>
      <c r="F6">
        <v>114</v>
      </c>
      <c r="G6">
        <v>65.27</v>
      </c>
      <c r="H6">
        <v>74.242800000000003</v>
      </c>
      <c r="I6">
        <v>23.5</v>
      </c>
      <c r="J6">
        <v>28.9</v>
      </c>
      <c r="K6">
        <v>42.027500000000003</v>
      </c>
      <c r="L6">
        <v>664.67</v>
      </c>
      <c r="M6">
        <v>396.38</v>
      </c>
      <c r="N6">
        <v>87.578999999999994</v>
      </c>
      <c r="O6">
        <v>29.55</v>
      </c>
      <c r="P6">
        <v>21.04</v>
      </c>
      <c r="Q6">
        <v>19.95</v>
      </c>
    </row>
    <row r="7" spans="1:17" x14ac:dyDescent="0.25">
      <c r="C7" s="7">
        <v>42557</v>
      </c>
      <c r="D7">
        <v>94.16</v>
      </c>
      <c r="E7">
        <v>144.565</v>
      </c>
      <c r="F7">
        <v>116.7</v>
      </c>
      <c r="G7">
        <v>65.33</v>
      </c>
      <c r="H7">
        <v>73.636300000000006</v>
      </c>
      <c r="I7">
        <v>23.3</v>
      </c>
      <c r="J7">
        <v>28.49</v>
      </c>
      <c r="K7">
        <v>43.310400000000001</v>
      </c>
      <c r="L7">
        <v>670.44</v>
      </c>
      <c r="M7">
        <v>401.05</v>
      </c>
      <c r="N7">
        <v>89.201599999999999</v>
      </c>
      <c r="O7">
        <v>29.76</v>
      </c>
      <c r="P7">
        <v>21.53</v>
      </c>
      <c r="Q7">
        <v>23.06</v>
      </c>
    </row>
    <row r="8" spans="1:17" x14ac:dyDescent="0.25">
      <c r="C8" s="7">
        <v>42558</v>
      </c>
      <c r="D8">
        <v>95.73</v>
      </c>
      <c r="E8">
        <v>145.97499999999999</v>
      </c>
      <c r="F8">
        <v>115.85</v>
      </c>
      <c r="G8">
        <v>65.010000000000005</v>
      </c>
      <c r="H8">
        <v>74.083699999999993</v>
      </c>
      <c r="I8">
        <v>23.86</v>
      </c>
      <c r="J8">
        <v>31.57</v>
      </c>
      <c r="K8">
        <v>43.151299999999999</v>
      </c>
      <c r="L8">
        <v>675.3</v>
      </c>
      <c r="M8">
        <v>390.78</v>
      </c>
      <c r="N8">
        <v>90.784599999999998</v>
      </c>
      <c r="O8">
        <v>28.84</v>
      </c>
      <c r="P8">
        <v>22.42</v>
      </c>
      <c r="Q8">
        <v>23.49</v>
      </c>
    </row>
    <row r="9" spans="1:17" x14ac:dyDescent="0.25">
      <c r="C9" s="7">
        <v>42559</v>
      </c>
      <c r="D9">
        <v>94.57</v>
      </c>
      <c r="E9">
        <v>149.33099999999999</v>
      </c>
      <c r="F9">
        <v>117.24</v>
      </c>
      <c r="G9">
        <v>69.12</v>
      </c>
      <c r="H9">
        <v>75.982799999999997</v>
      </c>
      <c r="I9">
        <v>24.51</v>
      </c>
      <c r="J9">
        <v>30.94</v>
      </c>
      <c r="K9">
        <v>44.215400000000002</v>
      </c>
      <c r="L9">
        <v>678.84</v>
      </c>
      <c r="M9">
        <v>399.71</v>
      </c>
      <c r="N9">
        <v>92.258700000000005</v>
      </c>
      <c r="O9">
        <v>29.62</v>
      </c>
      <c r="P9">
        <v>23.03</v>
      </c>
      <c r="Q9">
        <v>23.25</v>
      </c>
    </row>
    <row r="10" spans="1:17" x14ac:dyDescent="0.25">
      <c r="C10" s="7">
        <v>42562</v>
      </c>
      <c r="D10">
        <v>97.63</v>
      </c>
      <c r="E10">
        <v>151.12899999999999</v>
      </c>
      <c r="F10">
        <v>117.87</v>
      </c>
      <c r="G10">
        <v>68.849999999999994</v>
      </c>
      <c r="H10">
        <v>76.0822</v>
      </c>
      <c r="I10">
        <v>24.75</v>
      </c>
      <c r="J10">
        <v>31.9</v>
      </c>
      <c r="K10">
        <v>44.901600000000002</v>
      </c>
      <c r="L10">
        <v>673.7</v>
      </c>
      <c r="M10">
        <v>403.18</v>
      </c>
      <c r="N10">
        <v>94.989400000000003</v>
      </c>
      <c r="O10">
        <v>30.27</v>
      </c>
      <c r="P10">
        <v>21.7</v>
      </c>
      <c r="Q10">
        <v>23.09</v>
      </c>
    </row>
    <row r="11" spans="1:17" x14ac:dyDescent="0.25">
      <c r="C11" s="7">
        <v>42563</v>
      </c>
      <c r="D11">
        <v>95.98</v>
      </c>
      <c r="E11">
        <v>155.82599999999999</v>
      </c>
      <c r="F11">
        <v>117.93</v>
      </c>
      <c r="G11">
        <v>70.459999999999994</v>
      </c>
      <c r="H11">
        <v>77.036699999999996</v>
      </c>
      <c r="I11">
        <v>24.95</v>
      </c>
      <c r="J11">
        <v>32.56</v>
      </c>
      <c r="K11">
        <v>45.5779</v>
      </c>
      <c r="L11">
        <v>675.31</v>
      </c>
      <c r="M11">
        <v>408.34</v>
      </c>
      <c r="N11">
        <v>97.522199999999998</v>
      </c>
      <c r="O11">
        <v>30.71</v>
      </c>
      <c r="P11">
        <v>21.96</v>
      </c>
      <c r="Q11">
        <v>23.22</v>
      </c>
    </row>
    <row r="12" spans="1:17" x14ac:dyDescent="0.25">
      <c r="C12" s="7">
        <v>42564</v>
      </c>
      <c r="D12">
        <v>95.42</v>
      </c>
      <c r="E12">
        <v>156.81899999999999</v>
      </c>
      <c r="F12">
        <v>116.78</v>
      </c>
      <c r="G12">
        <v>70.150000000000006</v>
      </c>
      <c r="H12">
        <v>77.016800000000003</v>
      </c>
      <c r="I12">
        <v>24.74</v>
      </c>
      <c r="J12">
        <v>31.92</v>
      </c>
      <c r="K12">
        <v>44.792200000000001</v>
      </c>
      <c r="L12">
        <v>672.84</v>
      </c>
      <c r="M12">
        <v>416.63</v>
      </c>
      <c r="N12">
        <v>97.482600000000005</v>
      </c>
      <c r="O12">
        <v>28.77</v>
      </c>
      <c r="P12">
        <v>21.49</v>
      </c>
      <c r="Q12">
        <v>21.62</v>
      </c>
    </row>
    <row r="13" spans="1:17" x14ac:dyDescent="0.25">
      <c r="C13" s="7">
        <v>42565</v>
      </c>
      <c r="D13">
        <v>96.63</v>
      </c>
      <c r="E13">
        <v>161.40700000000001</v>
      </c>
      <c r="F13">
        <v>117.29</v>
      </c>
      <c r="G13">
        <v>70.16</v>
      </c>
      <c r="H13">
        <v>77.692899999999995</v>
      </c>
      <c r="I13">
        <v>25.58</v>
      </c>
      <c r="J13">
        <v>32.58</v>
      </c>
      <c r="K13">
        <v>44.7027</v>
      </c>
      <c r="L13">
        <v>675.6</v>
      </c>
      <c r="M13">
        <v>417.98</v>
      </c>
      <c r="N13">
        <v>97.868399999999994</v>
      </c>
      <c r="O13">
        <v>28.64</v>
      </c>
      <c r="P13">
        <v>21.38</v>
      </c>
      <c r="Q13">
        <v>23.02</v>
      </c>
    </row>
    <row r="14" spans="1:17" x14ac:dyDescent="0.25">
      <c r="C14" s="7">
        <v>42566</v>
      </c>
      <c r="D14">
        <v>96.09</v>
      </c>
      <c r="E14">
        <v>160.51300000000001</v>
      </c>
      <c r="F14">
        <v>116.86</v>
      </c>
      <c r="G14">
        <v>71.02</v>
      </c>
      <c r="H14">
        <v>77.852000000000004</v>
      </c>
      <c r="I14">
        <v>26.4</v>
      </c>
      <c r="J14">
        <v>31.99</v>
      </c>
      <c r="K14">
        <v>44.125900000000001</v>
      </c>
      <c r="L14">
        <v>670.38</v>
      </c>
      <c r="M14">
        <v>404.86</v>
      </c>
      <c r="N14">
        <v>97.819000000000003</v>
      </c>
      <c r="O14">
        <v>27.5</v>
      </c>
      <c r="P14">
        <v>20.09</v>
      </c>
      <c r="Q14">
        <v>22.86</v>
      </c>
    </row>
    <row r="15" spans="1:17" x14ac:dyDescent="0.25">
      <c r="C15" s="7">
        <v>42569</v>
      </c>
      <c r="D15">
        <v>95.98</v>
      </c>
      <c r="E15">
        <v>162.191</v>
      </c>
      <c r="F15">
        <v>119.37</v>
      </c>
      <c r="G15">
        <v>69.83</v>
      </c>
      <c r="H15">
        <v>77.861999999999995</v>
      </c>
      <c r="I15">
        <v>26.79</v>
      </c>
      <c r="J15">
        <v>32.880000000000003</v>
      </c>
      <c r="K15">
        <v>44.0961</v>
      </c>
      <c r="L15">
        <v>670.54</v>
      </c>
      <c r="M15">
        <v>408.9</v>
      </c>
      <c r="N15">
        <v>98.105900000000005</v>
      </c>
      <c r="O15">
        <v>29.5</v>
      </c>
      <c r="P15">
        <v>19.57</v>
      </c>
      <c r="Q15">
        <v>23.5</v>
      </c>
    </row>
    <row r="16" spans="1:17" x14ac:dyDescent="0.25">
      <c r="C16" s="7">
        <v>42570</v>
      </c>
      <c r="D16">
        <v>96.2</v>
      </c>
      <c r="E16">
        <v>160.28399999999999</v>
      </c>
      <c r="F16">
        <v>120.61</v>
      </c>
      <c r="G16">
        <v>69.989999999999995</v>
      </c>
      <c r="H16">
        <v>78.269599999999997</v>
      </c>
      <c r="I16">
        <v>26.29</v>
      </c>
      <c r="J16">
        <v>33.44</v>
      </c>
      <c r="K16">
        <v>43.976799999999997</v>
      </c>
      <c r="L16">
        <v>671.9</v>
      </c>
      <c r="M16">
        <v>415.31</v>
      </c>
      <c r="N16">
        <v>97.749700000000004</v>
      </c>
      <c r="O16">
        <v>29.01</v>
      </c>
      <c r="P16">
        <v>19.5</v>
      </c>
      <c r="Q16">
        <v>23.54</v>
      </c>
    </row>
    <row r="17" spans="3:17" x14ac:dyDescent="0.25">
      <c r="C17" s="7">
        <v>42571</v>
      </c>
      <c r="D17">
        <v>97.61</v>
      </c>
      <c r="E17">
        <v>160.642</v>
      </c>
      <c r="F17">
        <v>121.92</v>
      </c>
      <c r="G17">
        <v>72.650000000000006</v>
      </c>
      <c r="H17">
        <v>78.905900000000003</v>
      </c>
      <c r="I17">
        <v>27.19</v>
      </c>
      <c r="J17">
        <v>33</v>
      </c>
      <c r="K17">
        <v>44.195500000000003</v>
      </c>
      <c r="L17">
        <v>703.05</v>
      </c>
      <c r="M17">
        <v>419.68</v>
      </c>
      <c r="N17">
        <v>98.976500000000001</v>
      </c>
      <c r="O17">
        <v>30.51</v>
      </c>
      <c r="P17">
        <v>19.95</v>
      </c>
      <c r="Q17">
        <v>24.57</v>
      </c>
    </row>
    <row r="18" spans="3:17" x14ac:dyDescent="0.25">
      <c r="C18" s="7">
        <v>42572</v>
      </c>
      <c r="D18">
        <v>96</v>
      </c>
      <c r="E18">
        <v>158.934</v>
      </c>
      <c r="F18">
        <v>120.61</v>
      </c>
      <c r="G18">
        <v>71.05</v>
      </c>
      <c r="H18">
        <v>78.339200000000005</v>
      </c>
      <c r="I18">
        <v>26.73</v>
      </c>
      <c r="J18">
        <v>33.08</v>
      </c>
      <c r="K18">
        <v>43.877299999999998</v>
      </c>
      <c r="L18">
        <v>690.95</v>
      </c>
      <c r="M18">
        <v>418.07</v>
      </c>
      <c r="N18">
        <v>98.125699999999995</v>
      </c>
      <c r="O18">
        <v>30.62</v>
      </c>
      <c r="P18">
        <v>20.010000000000002</v>
      </c>
      <c r="Q18">
        <v>24.48</v>
      </c>
    </row>
    <row r="19" spans="3:17" x14ac:dyDescent="0.25">
      <c r="C19" s="7">
        <v>42573</v>
      </c>
      <c r="D19">
        <v>97.9</v>
      </c>
      <c r="E19">
        <v>159.291</v>
      </c>
      <c r="F19">
        <v>121</v>
      </c>
      <c r="G19">
        <v>72.67</v>
      </c>
      <c r="H19">
        <v>79.452799999999996</v>
      </c>
      <c r="I19">
        <v>27.49</v>
      </c>
      <c r="J19">
        <v>33.299999999999997</v>
      </c>
      <c r="K19">
        <v>44.235300000000002</v>
      </c>
      <c r="L19">
        <v>689.37</v>
      </c>
      <c r="M19">
        <v>442.48</v>
      </c>
      <c r="N19">
        <v>97.838800000000006</v>
      </c>
      <c r="O19">
        <v>30.42</v>
      </c>
      <c r="P19">
        <v>20.309999999999999</v>
      </c>
      <c r="Q19">
        <v>22.82</v>
      </c>
    </row>
    <row r="20" spans="3:17" x14ac:dyDescent="0.25">
      <c r="C20" s="7">
        <v>42576</v>
      </c>
      <c r="D20">
        <v>97.82</v>
      </c>
      <c r="E20">
        <v>159.39099999999999</v>
      </c>
      <c r="F20">
        <v>121.63</v>
      </c>
      <c r="G20">
        <v>73.56</v>
      </c>
      <c r="H20">
        <v>78.488299999999995</v>
      </c>
      <c r="I20">
        <v>30.48</v>
      </c>
      <c r="J20">
        <v>32.28</v>
      </c>
      <c r="K20">
        <v>43.966799999999999</v>
      </c>
      <c r="L20">
        <v>686.37</v>
      </c>
      <c r="M20">
        <v>441.52</v>
      </c>
      <c r="N20">
        <v>98.6995</v>
      </c>
      <c r="O20">
        <v>30.56</v>
      </c>
      <c r="P20">
        <v>20.9</v>
      </c>
      <c r="Q20">
        <v>22.85</v>
      </c>
    </row>
    <row r="21" spans="3:17" x14ac:dyDescent="0.25">
      <c r="C21" s="7">
        <v>42577</v>
      </c>
      <c r="D21">
        <v>97.25</v>
      </c>
      <c r="E21">
        <v>160.036</v>
      </c>
      <c r="F21">
        <v>121.22</v>
      </c>
      <c r="G21">
        <v>73.34</v>
      </c>
      <c r="H21">
        <v>78.040899999999993</v>
      </c>
      <c r="I21">
        <v>30.72</v>
      </c>
      <c r="J21">
        <v>32.86</v>
      </c>
      <c r="K21">
        <v>44.215400000000002</v>
      </c>
      <c r="L21">
        <v>686.62</v>
      </c>
      <c r="M21">
        <v>430.85</v>
      </c>
      <c r="N21">
        <v>99.876900000000006</v>
      </c>
      <c r="O21">
        <v>29.72</v>
      </c>
      <c r="P21">
        <v>21.68</v>
      </c>
      <c r="Q21">
        <v>23.05</v>
      </c>
    </row>
    <row r="22" spans="3:17" x14ac:dyDescent="0.25">
      <c r="C22" s="7">
        <v>42578</v>
      </c>
      <c r="D22">
        <v>97.86</v>
      </c>
      <c r="E22">
        <v>159.86699999999999</v>
      </c>
      <c r="F22">
        <v>123.34</v>
      </c>
      <c r="G22">
        <v>72.98</v>
      </c>
      <c r="H22">
        <v>78.080699999999993</v>
      </c>
      <c r="I22">
        <v>30.93</v>
      </c>
      <c r="J22">
        <v>32.450000000000003</v>
      </c>
      <c r="K22">
        <v>43.698300000000003</v>
      </c>
      <c r="L22">
        <v>683.08</v>
      </c>
      <c r="M22">
        <v>426.06</v>
      </c>
      <c r="N22">
        <v>98.194900000000004</v>
      </c>
      <c r="O22">
        <v>29.56</v>
      </c>
      <c r="P22">
        <v>23.08</v>
      </c>
      <c r="Q22">
        <v>23.49</v>
      </c>
    </row>
    <row r="23" spans="3:17" x14ac:dyDescent="0.25">
      <c r="C23" s="7">
        <v>42579</v>
      </c>
      <c r="D23">
        <v>98.47</v>
      </c>
      <c r="E23">
        <v>159.411</v>
      </c>
      <c r="F23">
        <v>125</v>
      </c>
      <c r="G23">
        <v>76.38</v>
      </c>
      <c r="H23">
        <v>78.736900000000006</v>
      </c>
      <c r="I23">
        <v>30.46</v>
      </c>
      <c r="J23">
        <v>32.42</v>
      </c>
      <c r="K23">
        <v>43.827599999999997</v>
      </c>
      <c r="L23">
        <v>690.09</v>
      </c>
      <c r="M23">
        <v>430.55</v>
      </c>
      <c r="N23">
        <v>95.869900000000001</v>
      </c>
      <c r="O23">
        <v>29.84</v>
      </c>
      <c r="P23">
        <v>23.1</v>
      </c>
      <c r="Q23">
        <v>23.13</v>
      </c>
    </row>
    <row r="24" spans="3:17" x14ac:dyDescent="0.25">
      <c r="C24" s="7">
        <v>42580</v>
      </c>
      <c r="D24">
        <v>92.11</v>
      </c>
      <c r="E24">
        <v>157.703</v>
      </c>
      <c r="F24">
        <v>123.94</v>
      </c>
      <c r="G24">
        <v>74.92</v>
      </c>
      <c r="H24">
        <v>77.603399999999993</v>
      </c>
      <c r="I24">
        <v>30.25</v>
      </c>
      <c r="J24">
        <v>32.54</v>
      </c>
      <c r="K24">
        <v>44.7027</v>
      </c>
      <c r="L24">
        <v>695.76</v>
      </c>
      <c r="M24">
        <v>423.99</v>
      </c>
      <c r="N24">
        <v>97.047300000000007</v>
      </c>
      <c r="O24">
        <v>30.81</v>
      </c>
      <c r="P24">
        <v>21.7</v>
      </c>
      <c r="Q24">
        <v>22.3</v>
      </c>
    </row>
    <row r="25" spans="3:17" x14ac:dyDescent="0.25">
      <c r="C25" s="7">
        <v>42583</v>
      </c>
      <c r="D25">
        <v>96.27</v>
      </c>
      <c r="E25">
        <v>157.077</v>
      </c>
      <c r="F25">
        <v>124.31</v>
      </c>
      <c r="G25">
        <v>75.069999999999993</v>
      </c>
      <c r="H25">
        <v>77.812200000000004</v>
      </c>
      <c r="I25">
        <v>30.41</v>
      </c>
      <c r="J25">
        <v>34.04</v>
      </c>
      <c r="K25">
        <v>44.802199999999999</v>
      </c>
      <c r="L25">
        <v>693.87</v>
      </c>
      <c r="M25">
        <v>414.08</v>
      </c>
      <c r="N25">
        <v>96.641599999999997</v>
      </c>
      <c r="O25">
        <v>30.73</v>
      </c>
      <c r="P25">
        <v>22.36</v>
      </c>
      <c r="Q25">
        <v>20.89</v>
      </c>
    </row>
    <row r="26" spans="3:17" x14ac:dyDescent="0.25">
      <c r="C26" s="7">
        <v>42584</v>
      </c>
      <c r="D26">
        <v>93.35</v>
      </c>
      <c r="E26">
        <v>154.97200000000001</v>
      </c>
      <c r="F26">
        <v>123.09</v>
      </c>
      <c r="G26">
        <v>73.23</v>
      </c>
      <c r="H26">
        <v>77.832099999999997</v>
      </c>
      <c r="I26">
        <v>29.52</v>
      </c>
      <c r="J26">
        <v>33.22</v>
      </c>
      <c r="K26">
        <v>43.340299999999999</v>
      </c>
      <c r="L26">
        <v>690.49</v>
      </c>
      <c r="M26">
        <v>402.64</v>
      </c>
      <c r="N26">
        <v>92.4071</v>
      </c>
      <c r="O26">
        <v>28.74</v>
      </c>
      <c r="P26">
        <v>22.19</v>
      </c>
      <c r="Q26">
        <v>21.17</v>
      </c>
    </row>
    <row r="27" spans="3:17" x14ac:dyDescent="0.25">
      <c r="C27" s="7">
        <v>42585</v>
      </c>
      <c r="D27">
        <v>92.52</v>
      </c>
      <c r="E27">
        <v>157.23599999999999</v>
      </c>
      <c r="F27">
        <v>122.51</v>
      </c>
      <c r="G27">
        <v>74.27</v>
      </c>
      <c r="H27">
        <v>78.259699999999995</v>
      </c>
      <c r="I27">
        <v>30.77</v>
      </c>
      <c r="J27">
        <v>33</v>
      </c>
      <c r="K27">
        <v>43.4696</v>
      </c>
      <c r="L27">
        <v>687.73</v>
      </c>
      <c r="M27">
        <v>402.56</v>
      </c>
      <c r="N27">
        <v>91.872900000000001</v>
      </c>
      <c r="O27">
        <v>28.93</v>
      </c>
      <c r="P27">
        <v>22.77</v>
      </c>
      <c r="Q27">
        <v>22.36</v>
      </c>
    </row>
    <row r="28" spans="3:17" x14ac:dyDescent="0.25">
      <c r="C28" s="7">
        <v>42586</v>
      </c>
      <c r="D28">
        <v>98.5</v>
      </c>
      <c r="E28">
        <v>156.94800000000001</v>
      </c>
      <c r="F28">
        <v>124.36</v>
      </c>
      <c r="G28">
        <v>74.94</v>
      </c>
      <c r="H28">
        <v>79.025300000000001</v>
      </c>
      <c r="I28">
        <v>30.89</v>
      </c>
      <c r="J28">
        <v>33.86</v>
      </c>
      <c r="K28">
        <v>43.171199999999999</v>
      </c>
      <c r="L28">
        <v>693.59</v>
      </c>
      <c r="M28">
        <v>397.2</v>
      </c>
      <c r="N28">
        <v>93.267899999999997</v>
      </c>
      <c r="O28">
        <v>28.13</v>
      </c>
      <c r="P28">
        <v>22.8</v>
      </c>
      <c r="Q28">
        <v>22.24</v>
      </c>
    </row>
    <row r="29" spans="3:17" x14ac:dyDescent="0.25">
      <c r="C29" s="7">
        <v>42587</v>
      </c>
      <c r="D29">
        <v>97.52</v>
      </c>
      <c r="E29">
        <v>160.96</v>
      </c>
      <c r="F29">
        <v>125.15</v>
      </c>
      <c r="G29">
        <v>75.83</v>
      </c>
      <c r="H29">
        <v>79.6815</v>
      </c>
      <c r="I29">
        <v>31.33</v>
      </c>
      <c r="J29">
        <v>35.86</v>
      </c>
      <c r="K29">
        <v>44.563499999999998</v>
      </c>
      <c r="L29">
        <v>693.33</v>
      </c>
      <c r="M29">
        <v>401.13</v>
      </c>
      <c r="N29">
        <v>95.028999999999996</v>
      </c>
      <c r="O29">
        <v>29.52</v>
      </c>
      <c r="P29">
        <v>23.46</v>
      </c>
      <c r="Q29">
        <v>21.96</v>
      </c>
    </row>
    <row r="30" spans="3:17" x14ac:dyDescent="0.25">
      <c r="C30" s="7">
        <v>42590</v>
      </c>
      <c r="D30">
        <v>97.08</v>
      </c>
      <c r="E30">
        <v>161.69499999999999</v>
      </c>
      <c r="F30">
        <v>125.26</v>
      </c>
      <c r="G30">
        <v>74.94</v>
      </c>
      <c r="H30">
        <v>79.492599999999996</v>
      </c>
      <c r="I30">
        <v>31.27</v>
      </c>
      <c r="J30">
        <v>37.17</v>
      </c>
      <c r="K30">
        <v>44.712699999999998</v>
      </c>
      <c r="L30">
        <v>692.84</v>
      </c>
      <c r="M30">
        <v>401.4</v>
      </c>
      <c r="N30">
        <v>94.939899999999994</v>
      </c>
      <c r="O30">
        <v>30.47</v>
      </c>
      <c r="P30">
        <v>23.12</v>
      </c>
      <c r="Q30">
        <v>22.45</v>
      </c>
    </row>
    <row r="31" spans="3:17" x14ac:dyDescent="0.25">
      <c r="C31" s="7">
        <v>42591</v>
      </c>
      <c r="D31">
        <v>97.09</v>
      </c>
      <c r="E31">
        <v>162.30000000000001</v>
      </c>
      <c r="F31">
        <v>125.06</v>
      </c>
      <c r="G31">
        <v>75</v>
      </c>
      <c r="H31">
        <v>79.601900000000001</v>
      </c>
      <c r="I31">
        <v>32.130000000000003</v>
      </c>
      <c r="J31">
        <v>41.81</v>
      </c>
      <c r="K31">
        <v>44.304900000000004</v>
      </c>
      <c r="L31">
        <v>696.68</v>
      </c>
      <c r="M31">
        <v>395.1</v>
      </c>
      <c r="N31">
        <v>94.059399999999997</v>
      </c>
      <c r="O31">
        <v>30.35</v>
      </c>
      <c r="P31">
        <v>24.67</v>
      </c>
      <c r="Q31">
        <v>28.16</v>
      </c>
    </row>
    <row r="32" spans="3:17" x14ac:dyDescent="0.25">
      <c r="C32" s="7">
        <v>42592</v>
      </c>
      <c r="D32">
        <v>97.72</v>
      </c>
      <c r="E32">
        <v>161.059</v>
      </c>
      <c r="F32">
        <v>124.88</v>
      </c>
      <c r="G32">
        <v>74.55</v>
      </c>
      <c r="H32">
        <v>79.224100000000007</v>
      </c>
      <c r="I32">
        <v>31.82</v>
      </c>
      <c r="J32">
        <v>42.94</v>
      </c>
      <c r="K32">
        <v>43.897199999999998</v>
      </c>
      <c r="L32">
        <v>693.24</v>
      </c>
      <c r="M32">
        <v>395.07</v>
      </c>
      <c r="N32">
        <v>102.0436</v>
      </c>
      <c r="O32">
        <v>29.21</v>
      </c>
      <c r="P32">
        <v>25.11</v>
      </c>
      <c r="Q32">
        <v>27.32</v>
      </c>
    </row>
    <row r="33" spans="3:17" x14ac:dyDescent="0.25">
      <c r="C33" s="7">
        <v>42593</v>
      </c>
      <c r="D33">
        <v>98</v>
      </c>
      <c r="E33">
        <v>162.71700000000001</v>
      </c>
      <c r="F33">
        <v>124.9</v>
      </c>
      <c r="G33">
        <v>76.09</v>
      </c>
      <c r="H33">
        <v>79.661599999999993</v>
      </c>
      <c r="I33">
        <v>31.81</v>
      </c>
      <c r="J33">
        <v>42.68</v>
      </c>
      <c r="K33">
        <v>45.478499999999997</v>
      </c>
      <c r="L33">
        <v>695.54</v>
      </c>
      <c r="M33">
        <v>398.22</v>
      </c>
      <c r="N33">
        <v>107.5445</v>
      </c>
      <c r="O33">
        <v>30.51</v>
      </c>
      <c r="P33">
        <v>25.51</v>
      </c>
      <c r="Q33">
        <v>24.49</v>
      </c>
    </row>
    <row r="34" spans="3:17" x14ac:dyDescent="0.25">
      <c r="C34" s="7">
        <v>42594</v>
      </c>
      <c r="D34">
        <v>97.94</v>
      </c>
      <c r="E34">
        <v>162.11199999999999</v>
      </c>
      <c r="F34">
        <v>124.88</v>
      </c>
      <c r="G34">
        <v>75.77</v>
      </c>
      <c r="H34">
        <v>79.562200000000004</v>
      </c>
      <c r="I34">
        <v>32.72</v>
      </c>
      <c r="J34">
        <v>42.71</v>
      </c>
      <c r="K34">
        <v>45.876300000000001</v>
      </c>
      <c r="L34">
        <v>690.92</v>
      </c>
      <c r="M34">
        <v>397.33</v>
      </c>
      <c r="N34">
        <v>107.0399</v>
      </c>
      <c r="O34">
        <v>31.4</v>
      </c>
      <c r="P34">
        <v>25.44</v>
      </c>
      <c r="Q34">
        <v>24.92</v>
      </c>
    </row>
    <row r="35" spans="3:17" x14ac:dyDescent="0.25">
      <c r="C35" s="7">
        <v>42597</v>
      </c>
      <c r="D35">
        <v>97.55</v>
      </c>
      <c r="E35">
        <v>164.39599999999999</v>
      </c>
      <c r="F35">
        <v>123.9</v>
      </c>
      <c r="G35">
        <v>76.739999999999995</v>
      </c>
      <c r="H35">
        <v>80.447100000000006</v>
      </c>
      <c r="I35">
        <v>32.659999999999997</v>
      </c>
      <c r="J35">
        <v>45.72</v>
      </c>
      <c r="K35">
        <v>46.244199999999999</v>
      </c>
      <c r="L35">
        <v>692.99</v>
      </c>
      <c r="M35">
        <v>397.48</v>
      </c>
      <c r="N35">
        <v>108.0095</v>
      </c>
      <c r="O35">
        <v>31.72</v>
      </c>
      <c r="P35">
        <v>26.65</v>
      </c>
      <c r="Q35">
        <v>26.59</v>
      </c>
    </row>
    <row r="36" spans="3:17" x14ac:dyDescent="0.25">
      <c r="C36" s="7">
        <v>42598</v>
      </c>
      <c r="D36">
        <v>96.01</v>
      </c>
      <c r="E36">
        <v>164.495</v>
      </c>
      <c r="F36">
        <v>123.3</v>
      </c>
      <c r="G36">
        <v>74.52</v>
      </c>
      <c r="H36">
        <v>80.3476</v>
      </c>
      <c r="I36">
        <v>32.83</v>
      </c>
      <c r="J36">
        <v>43.19</v>
      </c>
      <c r="K36">
        <v>45.597799999999999</v>
      </c>
      <c r="L36">
        <v>686.04</v>
      </c>
      <c r="M36">
        <v>400.86</v>
      </c>
      <c r="N36">
        <v>107.6533</v>
      </c>
      <c r="O36">
        <v>31.49</v>
      </c>
      <c r="P36">
        <v>26.26</v>
      </c>
      <c r="Q36">
        <v>26.6</v>
      </c>
    </row>
    <row r="37" spans="3:17" x14ac:dyDescent="0.25">
      <c r="C37" s="7">
        <v>42599</v>
      </c>
      <c r="D37">
        <v>95.97</v>
      </c>
      <c r="E37">
        <v>164.51499999999999</v>
      </c>
      <c r="F37">
        <v>124.37</v>
      </c>
      <c r="G37">
        <v>73.069999999999993</v>
      </c>
      <c r="H37">
        <v>80.516999999999996</v>
      </c>
      <c r="I37">
        <v>32</v>
      </c>
      <c r="J37">
        <v>43.71</v>
      </c>
      <c r="K37">
        <v>44.971299999999999</v>
      </c>
      <c r="L37">
        <v>682.9</v>
      </c>
      <c r="M37">
        <v>399.18</v>
      </c>
      <c r="N37">
        <v>106.35720000000001</v>
      </c>
      <c r="O37">
        <v>30.11</v>
      </c>
      <c r="P37">
        <v>25.01</v>
      </c>
      <c r="Q37">
        <v>30</v>
      </c>
    </row>
    <row r="38" spans="3:17" x14ac:dyDescent="0.25">
      <c r="C38" s="7">
        <v>42600</v>
      </c>
      <c r="D38">
        <v>96.39</v>
      </c>
      <c r="E38">
        <v>164.90199999999999</v>
      </c>
      <c r="F38">
        <v>123.91</v>
      </c>
      <c r="G38">
        <v>73.069999999999993</v>
      </c>
      <c r="H38">
        <v>79.949200000000005</v>
      </c>
      <c r="I38">
        <v>34.31</v>
      </c>
      <c r="J38">
        <v>45.25</v>
      </c>
      <c r="K38">
        <v>45.349200000000003</v>
      </c>
      <c r="L38">
        <v>685.62</v>
      </c>
      <c r="M38">
        <v>394.91</v>
      </c>
      <c r="N38">
        <v>107.4554</v>
      </c>
      <c r="O38">
        <v>30.77</v>
      </c>
      <c r="P38">
        <v>25.21</v>
      </c>
      <c r="Q38">
        <v>29.19</v>
      </c>
    </row>
    <row r="39" spans="3:17" x14ac:dyDescent="0.25">
      <c r="C39" s="7">
        <v>42601</v>
      </c>
      <c r="D39">
        <v>96.18</v>
      </c>
      <c r="E39">
        <v>165.071</v>
      </c>
      <c r="F39">
        <v>123.56</v>
      </c>
      <c r="G39">
        <v>73.69</v>
      </c>
      <c r="H39">
        <v>80.148399999999995</v>
      </c>
      <c r="I39">
        <v>34.6</v>
      </c>
      <c r="J39">
        <v>44.33</v>
      </c>
      <c r="K39">
        <v>45.239800000000002</v>
      </c>
      <c r="L39">
        <v>687.67</v>
      </c>
      <c r="M39">
        <v>388.5</v>
      </c>
      <c r="N39">
        <v>107.77200000000001</v>
      </c>
      <c r="O39">
        <v>34.22</v>
      </c>
      <c r="P39">
        <v>25.09</v>
      </c>
      <c r="Q39">
        <v>28.74</v>
      </c>
    </row>
    <row r="40" spans="3:17" x14ac:dyDescent="0.25">
      <c r="C40" s="7">
        <v>42604</v>
      </c>
      <c r="D40">
        <v>95.81</v>
      </c>
      <c r="E40">
        <v>165.101</v>
      </c>
      <c r="F40">
        <v>124.15</v>
      </c>
      <c r="G40">
        <v>71.39</v>
      </c>
      <c r="H40">
        <v>80.736099999999993</v>
      </c>
      <c r="I40">
        <v>34.04</v>
      </c>
      <c r="J40">
        <v>45.02</v>
      </c>
      <c r="K40">
        <v>44.732599999999998</v>
      </c>
      <c r="L40">
        <v>692.25</v>
      </c>
      <c r="M40">
        <v>396.04</v>
      </c>
      <c r="N40">
        <v>106.89149999999999</v>
      </c>
      <c r="O40">
        <v>34.03</v>
      </c>
      <c r="P40">
        <v>25</v>
      </c>
      <c r="Q40">
        <v>31.27</v>
      </c>
    </row>
    <row r="41" spans="3:17" x14ac:dyDescent="0.25">
      <c r="C41" s="7">
        <v>42605</v>
      </c>
      <c r="D41">
        <v>97.35</v>
      </c>
      <c r="E41">
        <v>164.922</v>
      </c>
      <c r="F41">
        <v>124.37</v>
      </c>
      <c r="G41">
        <v>72.62</v>
      </c>
      <c r="H41">
        <v>80.477099999999993</v>
      </c>
      <c r="I41">
        <v>34.21</v>
      </c>
      <c r="J41">
        <v>46.43</v>
      </c>
      <c r="K41">
        <v>45.558</v>
      </c>
      <c r="L41">
        <v>695.96</v>
      </c>
      <c r="M41">
        <v>397</v>
      </c>
      <c r="N41">
        <v>107.9303</v>
      </c>
      <c r="O41">
        <v>35.549999999999997</v>
      </c>
      <c r="P41">
        <v>24.69</v>
      </c>
      <c r="Q41">
        <v>31.2</v>
      </c>
    </row>
    <row r="42" spans="3:17" x14ac:dyDescent="0.25">
      <c r="C42" s="7">
        <v>42606</v>
      </c>
      <c r="D42">
        <v>96.39</v>
      </c>
      <c r="E42">
        <v>164.14699999999999</v>
      </c>
      <c r="F42">
        <v>123.48</v>
      </c>
      <c r="G42">
        <v>72.77</v>
      </c>
      <c r="H42">
        <v>79.969200000000001</v>
      </c>
      <c r="I42">
        <v>33.659999999999997</v>
      </c>
      <c r="J42">
        <v>45.45</v>
      </c>
      <c r="K42">
        <v>45.607700000000001</v>
      </c>
      <c r="L42">
        <v>685.59</v>
      </c>
      <c r="M42">
        <v>403.75</v>
      </c>
      <c r="N42">
        <v>106.72329999999999</v>
      </c>
      <c r="O42">
        <v>34.08</v>
      </c>
      <c r="P42">
        <v>23.65</v>
      </c>
      <c r="Q42">
        <v>30.54</v>
      </c>
    </row>
    <row r="43" spans="3:17" x14ac:dyDescent="0.25">
      <c r="C43" s="7">
        <v>42607</v>
      </c>
      <c r="D43">
        <v>96.63</v>
      </c>
      <c r="E43">
        <v>164.74299999999999</v>
      </c>
      <c r="F43">
        <v>123.89</v>
      </c>
      <c r="G43">
        <v>73.599999999999994</v>
      </c>
      <c r="H43">
        <v>79.998999999999995</v>
      </c>
      <c r="I43">
        <v>33.869999999999997</v>
      </c>
      <c r="J43">
        <v>45.91</v>
      </c>
      <c r="K43">
        <v>46.104999999999997</v>
      </c>
      <c r="L43">
        <v>686.45</v>
      </c>
      <c r="M43">
        <v>413.34</v>
      </c>
      <c r="N43">
        <v>105.9516</v>
      </c>
      <c r="O43">
        <v>34.65</v>
      </c>
      <c r="P43">
        <v>23.59</v>
      </c>
      <c r="Q43">
        <v>31.09</v>
      </c>
    </row>
    <row r="44" spans="3:17" x14ac:dyDescent="0.25">
      <c r="C44" s="7">
        <v>42608</v>
      </c>
      <c r="D44">
        <v>96.95</v>
      </c>
      <c r="E44">
        <v>164.81299999999999</v>
      </c>
      <c r="F44">
        <v>124.96</v>
      </c>
      <c r="G44">
        <v>73.5</v>
      </c>
      <c r="H44">
        <v>80.248000000000005</v>
      </c>
      <c r="I44">
        <v>33.89</v>
      </c>
      <c r="J44">
        <v>48.38</v>
      </c>
      <c r="K44">
        <v>45.2</v>
      </c>
      <c r="L44">
        <v>685.29</v>
      </c>
      <c r="M44">
        <v>418.75</v>
      </c>
      <c r="N44">
        <v>105.28870000000001</v>
      </c>
      <c r="O44">
        <v>32.590000000000003</v>
      </c>
      <c r="P44">
        <v>23.99</v>
      </c>
      <c r="Q44">
        <v>30.83</v>
      </c>
    </row>
    <row r="45" spans="3:17" x14ac:dyDescent="0.25">
      <c r="C45" s="7">
        <v>42611</v>
      </c>
      <c r="D45">
        <v>98.1</v>
      </c>
      <c r="E45">
        <v>165.70599999999999</v>
      </c>
      <c r="F45">
        <v>126.54</v>
      </c>
      <c r="G45">
        <v>73.39</v>
      </c>
      <c r="H45">
        <v>80.546899999999994</v>
      </c>
      <c r="I45">
        <v>34.53</v>
      </c>
      <c r="J45">
        <v>48.73</v>
      </c>
      <c r="K45">
        <v>45.418799999999997</v>
      </c>
      <c r="L45">
        <v>687.55</v>
      </c>
      <c r="M45">
        <v>423.02</v>
      </c>
      <c r="N45">
        <v>105.3184</v>
      </c>
      <c r="O45">
        <v>33.729999999999997</v>
      </c>
      <c r="P45">
        <v>24.49</v>
      </c>
      <c r="Q45">
        <v>30.25</v>
      </c>
    </row>
    <row r="46" spans="3:17" x14ac:dyDescent="0.25">
      <c r="C46" s="7">
        <v>42612</v>
      </c>
      <c r="D46">
        <v>98.04</v>
      </c>
      <c r="E46">
        <v>168.84700000000001</v>
      </c>
      <c r="F46">
        <v>125.84</v>
      </c>
      <c r="G46">
        <v>73.44</v>
      </c>
      <c r="H46">
        <v>80.845699999999994</v>
      </c>
      <c r="I46">
        <v>34.549999999999997</v>
      </c>
      <c r="J46">
        <v>47.54</v>
      </c>
      <c r="K46">
        <v>45.717100000000002</v>
      </c>
      <c r="L46">
        <v>687.53</v>
      </c>
      <c r="M46">
        <v>415.15</v>
      </c>
      <c r="N46">
        <v>103.3891</v>
      </c>
      <c r="O46">
        <v>33.96</v>
      </c>
      <c r="P46">
        <v>25</v>
      </c>
      <c r="Q46">
        <v>30.25</v>
      </c>
    </row>
    <row r="47" spans="3:17" x14ac:dyDescent="0.25">
      <c r="C47" s="7">
        <v>42613</v>
      </c>
      <c r="D47">
        <v>97.87</v>
      </c>
      <c r="E47">
        <v>168.93600000000001</v>
      </c>
      <c r="F47">
        <v>126.12</v>
      </c>
      <c r="G47">
        <v>72.67</v>
      </c>
      <c r="H47">
        <v>80.576700000000002</v>
      </c>
      <c r="I47">
        <v>35.119999999999997</v>
      </c>
      <c r="J47">
        <v>47.77</v>
      </c>
      <c r="K47">
        <v>46.114899999999999</v>
      </c>
      <c r="L47">
        <v>686.42</v>
      </c>
      <c r="M47">
        <v>413.73</v>
      </c>
      <c r="N47">
        <v>102.5185</v>
      </c>
      <c r="O47">
        <v>33.729999999999997</v>
      </c>
      <c r="P47">
        <v>24.47</v>
      </c>
      <c r="Q47">
        <v>29.03</v>
      </c>
    </row>
    <row r="48" spans="3:17" x14ac:dyDescent="0.25">
      <c r="C48" s="7">
        <v>42614</v>
      </c>
      <c r="D48">
        <v>99.38</v>
      </c>
      <c r="E48">
        <v>167.989</v>
      </c>
      <c r="F48">
        <v>126.17</v>
      </c>
      <c r="G48">
        <v>74</v>
      </c>
      <c r="H48">
        <v>80.975099999999998</v>
      </c>
      <c r="I48">
        <v>34.5</v>
      </c>
      <c r="J48">
        <v>49.02</v>
      </c>
      <c r="K48">
        <v>45.637599999999999</v>
      </c>
      <c r="L48">
        <v>689.69</v>
      </c>
      <c r="M48">
        <v>414.68</v>
      </c>
      <c r="N48">
        <v>102.4294</v>
      </c>
      <c r="O48">
        <v>33.42</v>
      </c>
      <c r="P48">
        <v>24.43</v>
      </c>
      <c r="Q48">
        <v>29.12</v>
      </c>
    </row>
    <row r="49" spans="3:17" x14ac:dyDescent="0.25">
      <c r="C49" s="7">
        <v>42615</v>
      </c>
      <c r="D49">
        <v>98.8</v>
      </c>
      <c r="E49">
        <v>168.65700000000001</v>
      </c>
      <c r="F49">
        <v>126.51</v>
      </c>
      <c r="G49">
        <v>76.239999999999995</v>
      </c>
      <c r="H49">
        <v>81.672300000000007</v>
      </c>
      <c r="I49">
        <v>35.24</v>
      </c>
      <c r="J49">
        <v>49.54</v>
      </c>
      <c r="K49">
        <v>45.935899999999997</v>
      </c>
      <c r="L49">
        <v>688.37</v>
      </c>
      <c r="M49">
        <v>408.41</v>
      </c>
      <c r="N49">
        <v>102.1326</v>
      </c>
      <c r="O49">
        <v>33.880000000000003</v>
      </c>
      <c r="P49">
        <v>24.41</v>
      </c>
      <c r="Q49">
        <v>28.76</v>
      </c>
    </row>
    <row r="50" spans="3:17" x14ac:dyDescent="0.25">
      <c r="C50" s="7">
        <v>42619</v>
      </c>
      <c r="D50">
        <v>99.6</v>
      </c>
      <c r="E50">
        <v>168.80699999999999</v>
      </c>
      <c r="F50">
        <v>129.72999999999999</v>
      </c>
      <c r="G50">
        <v>77.72</v>
      </c>
      <c r="H50">
        <v>82.200199999999995</v>
      </c>
      <c r="I50">
        <v>36.25</v>
      </c>
      <c r="J50">
        <v>51.21</v>
      </c>
      <c r="K50">
        <v>45.975700000000003</v>
      </c>
      <c r="L50">
        <v>693.12</v>
      </c>
      <c r="M50">
        <v>414.07</v>
      </c>
      <c r="N50">
        <v>101.46980000000001</v>
      </c>
      <c r="O50">
        <v>33.56</v>
      </c>
      <c r="P50">
        <v>24.58</v>
      </c>
      <c r="Q50">
        <v>29.47</v>
      </c>
    </row>
    <row r="51" spans="3:17" x14ac:dyDescent="0.25">
      <c r="C51" s="7">
        <v>42620</v>
      </c>
      <c r="D51">
        <v>99.81</v>
      </c>
      <c r="E51">
        <v>169.14599999999999</v>
      </c>
      <c r="F51">
        <v>131.05000000000001</v>
      </c>
      <c r="G51">
        <v>76.56</v>
      </c>
      <c r="H51">
        <v>82.907399999999996</v>
      </c>
      <c r="I51">
        <v>37.35</v>
      </c>
      <c r="J51">
        <v>49.2</v>
      </c>
      <c r="K51">
        <v>46.094999999999999</v>
      </c>
      <c r="L51">
        <v>690.07</v>
      </c>
      <c r="M51">
        <v>438.45</v>
      </c>
      <c r="N51">
        <v>103.7255</v>
      </c>
      <c r="O51">
        <v>34.880000000000003</v>
      </c>
      <c r="P51">
        <v>23.51</v>
      </c>
      <c r="Q51">
        <v>30.27</v>
      </c>
    </row>
    <row r="52" spans="3:17" x14ac:dyDescent="0.25">
      <c r="C52" s="7">
        <v>42621</v>
      </c>
      <c r="D52">
        <v>98.5</v>
      </c>
      <c r="E52">
        <v>171.13</v>
      </c>
      <c r="F52">
        <v>130.27000000000001</v>
      </c>
      <c r="G52">
        <v>75.400000000000006</v>
      </c>
      <c r="H52">
        <v>82.638499999999993</v>
      </c>
      <c r="I52">
        <v>37.6</v>
      </c>
      <c r="J52">
        <v>49.22</v>
      </c>
      <c r="K52">
        <v>45.140300000000003</v>
      </c>
      <c r="L52">
        <v>691.15</v>
      </c>
      <c r="M52">
        <v>436.31</v>
      </c>
      <c r="N52">
        <v>101.7863</v>
      </c>
      <c r="O52">
        <v>35.29</v>
      </c>
      <c r="P52">
        <v>23.5</v>
      </c>
      <c r="Q52">
        <v>29.96</v>
      </c>
    </row>
    <row r="53" spans="3:17" x14ac:dyDescent="0.25">
      <c r="C53" s="7">
        <v>42622</v>
      </c>
      <c r="D53">
        <v>96.03</v>
      </c>
      <c r="E53">
        <v>168.04900000000001</v>
      </c>
      <c r="F53">
        <v>127.1</v>
      </c>
      <c r="G53">
        <v>73.58</v>
      </c>
      <c r="H53">
        <v>81.004999999999995</v>
      </c>
      <c r="I53">
        <v>36.43</v>
      </c>
      <c r="J53">
        <v>47.99</v>
      </c>
      <c r="K53">
        <v>43.2408</v>
      </c>
      <c r="L53">
        <v>676.22</v>
      </c>
      <c r="M53">
        <v>426.55</v>
      </c>
      <c r="N53">
        <v>99.6691</v>
      </c>
      <c r="O53">
        <v>36.380000000000003</v>
      </c>
      <c r="P53">
        <v>22.89</v>
      </c>
      <c r="Q53">
        <v>28.06</v>
      </c>
    </row>
    <row r="54" spans="3:17" x14ac:dyDescent="0.25">
      <c r="C54" s="7">
        <v>42625</v>
      </c>
      <c r="D54">
        <v>95.54</v>
      </c>
      <c r="E54">
        <v>170.53100000000001</v>
      </c>
      <c r="F54">
        <v>128.69</v>
      </c>
      <c r="G54">
        <v>74.53</v>
      </c>
      <c r="H54">
        <v>82.638499999999993</v>
      </c>
      <c r="I54">
        <v>37.35</v>
      </c>
      <c r="J54">
        <v>48.17</v>
      </c>
      <c r="K54">
        <v>43.608800000000002</v>
      </c>
      <c r="L54">
        <v>683.39</v>
      </c>
      <c r="M54">
        <v>428.9</v>
      </c>
      <c r="N54">
        <v>100.7178</v>
      </c>
      <c r="O54">
        <v>36.18</v>
      </c>
      <c r="P54">
        <v>22.86</v>
      </c>
      <c r="Q54">
        <v>28.62</v>
      </c>
    </row>
    <row r="55" spans="3:17" x14ac:dyDescent="0.25">
      <c r="C55" s="7">
        <v>42626</v>
      </c>
      <c r="D55">
        <v>92.89</v>
      </c>
      <c r="E55">
        <v>166.48400000000001</v>
      </c>
      <c r="F55">
        <v>127.21</v>
      </c>
      <c r="G55">
        <v>72.42</v>
      </c>
      <c r="H55">
        <v>81.562799999999996</v>
      </c>
      <c r="I55">
        <v>37.19</v>
      </c>
      <c r="J55">
        <v>46.33</v>
      </c>
      <c r="K55">
        <v>43.031999999999996</v>
      </c>
      <c r="L55">
        <v>672.23</v>
      </c>
      <c r="M55">
        <v>421.36</v>
      </c>
      <c r="N55">
        <v>99.402000000000001</v>
      </c>
      <c r="O55">
        <v>35.76</v>
      </c>
      <c r="P55">
        <v>22.5</v>
      </c>
      <c r="Q55">
        <v>27.53</v>
      </c>
    </row>
    <row r="56" spans="3:17" x14ac:dyDescent="0.25">
      <c r="C56" s="7">
        <v>42627</v>
      </c>
      <c r="D56">
        <v>92.32</v>
      </c>
      <c r="E56">
        <v>165.64699999999999</v>
      </c>
      <c r="F56">
        <v>127.77</v>
      </c>
      <c r="G56">
        <v>72.56</v>
      </c>
      <c r="H56">
        <v>81.164400000000001</v>
      </c>
      <c r="I56">
        <v>38.299999999999997</v>
      </c>
      <c r="J56">
        <v>47.87</v>
      </c>
      <c r="K56">
        <v>42.817500000000003</v>
      </c>
      <c r="L56">
        <v>673.12</v>
      </c>
      <c r="M56">
        <v>414.9</v>
      </c>
      <c r="N56">
        <v>98.709400000000002</v>
      </c>
      <c r="O56">
        <v>35.44</v>
      </c>
      <c r="P56">
        <v>22.42</v>
      </c>
      <c r="Q56">
        <v>27.38</v>
      </c>
    </row>
    <row r="57" spans="3:17" x14ac:dyDescent="0.25">
      <c r="C57" s="7">
        <v>42628</v>
      </c>
      <c r="D57">
        <v>94.29</v>
      </c>
      <c r="E57">
        <v>167.56100000000001</v>
      </c>
      <c r="F57">
        <v>128.35</v>
      </c>
      <c r="G57">
        <v>77.709999999999994</v>
      </c>
      <c r="H57">
        <v>81.682299999999998</v>
      </c>
      <c r="I57">
        <v>39.15</v>
      </c>
      <c r="J57">
        <v>48.97</v>
      </c>
      <c r="K57">
        <v>42.987099999999998</v>
      </c>
      <c r="L57">
        <v>684.19</v>
      </c>
      <c r="M57">
        <v>413.96</v>
      </c>
      <c r="N57">
        <v>98.996300000000005</v>
      </c>
      <c r="O57">
        <v>35.01</v>
      </c>
      <c r="P57">
        <v>22.99</v>
      </c>
      <c r="Q57">
        <v>27.37</v>
      </c>
    </row>
    <row r="58" spans="3:17" x14ac:dyDescent="0.25">
      <c r="C58" s="7">
        <v>42629</v>
      </c>
      <c r="D58">
        <v>94.48</v>
      </c>
      <c r="E58">
        <v>165.48699999999999</v>
      </c>
      <c r="F58">
        <v>129.07</v>
      </c>
      <c r="G58">
        <v>77.290000000000006</v>
      </c>
      <c r="H58">
        <v>81.742099999999994</v>
      </c>
      <c r="I58">
        <v>39.21</v>
      </c>
      <c r="J58">
        <v>49.35</v>
      </c>
      <c r="K58">
        <v>43.086799999999997</v>
      </c>
      <c r="L58">
        <v>686.37</v>
      </c>
      <c r="M58">
        <v>409.32</v>
      </c>
      <c r="N58">
        <v>99.006200000000007</v>
      </c>
      <c r="O58">
        <v>35.03</v>
      </c>
      <c r="P58">
        <v>23.49</v>
      </c>
      <c r="Q58">
        <v>27.28</v>
      </c>
    </row>
    <row r="59" spans="3:17" x14ac:dyDescent="0.25">
      <c r="C59" s="7">
        <v>42632</v>
      </c>
      <c r="D59">
        <v>95.28</v>
      </c>
      <c r="E59">
        <v>165.696</v>
      </c>
      <c r="F59">
        <v>128.65</v>
      </c>
      <c r="G59">
        <v>75.989999999999995</v>
      </c>
      <c r="H59">
        <v>82.180300000000003</v>
      </c>
      <c r="I59">
        <v>40.549999999999997</v>
      </c>
      <c r="J59">
        <v>48.77</v>
      </c>
      <c r="K59">
        <v>43.226500000000001</v>
      </c>
      <c r="L59">
        <v>693.55</v>
      </c>
      <c r="M59">
        <v>402.76</v>
      </c>
      <c r="N59">
        <v>98.887500000000003</v>
      </c>
      <c r="O59">
        <v>34.26</v>
      </c>
      <c r="P59">
        <v>23.68</v>
      </c>
      <c r="Q59">
        <v>27.1</v>
      </c>
    </row>
    <row r="60" spans="3:17" x14ac:dyDescent="0.25">
      <c r="C60" s="7">
        <v>42633</v>
      </c>
      <c r="D60">
        <v>95.9</v>
      </c>
      <c r="E60">
        <v>165.95599999999999</v>
      </c>
      <c r="F60">
        <v>128.63999999999999</v>
      </c>
      <c r="G60">
        <v>75.28</v>
      </c>
      <c r="H60">
        <v>82.150400000000005</v>
      </c>
      <c r="I60">
        <v>39.869999999999997</v>
      </c>
      <c r="J60">
        <v>47.75</v>
      </c>
      <c r="K60">
        <v>42.937199999999997</v>
      </c>
      <c r="L60">
        <v>698.87</v>
      </c>
      <c r="M60">
        <v>400.42</v>
      </c>
      <c r="N60">
        <v>97.72</v>
      </c>
      <c r="O60">
        <v>33.15</v>
      </c>
      <c r="P60">
        <v>24.04</v>
      </c>
      <c r="Q60">
        <v>26.33</v>
      </c>
    </row>
    <row r="61" spans="3:17" x14ac:dyDescent="0.25">
      <c r="C61" s="7">
        <v>42634</v>
      </c>
      <c r="D61">
        <v>97.82</v>
      </c>
      <c r="E61">
        <v>166.51400000000001</v>
      </c>
      <c r="F61">
        <v>129.94</v>
      </c>
      <c r="G61">
        <v>76.88</v>
      </c>
      <c r="H61">
        <v>82.887500000000003</v>
      </c>
      <c r="I61">
        <v>40.32</v>
      </c>
      <c r="J61">
        <v>49.51</v>
      </c>
      <c r="K61">
        <v>42.997100000000003</v>
      </c>
      <c r="L61">
        <v>703.06</v>
      </c>
      <c r="M61">
        <v>399.75</v>
      </c>
      <c r="N61">
        <v>98.056399999999996</v>
      </c>
      <c r="O61">
        <v>33.4</v>
      </c>
      <c r="P61">
        <v>24.99</v>
      </c>
      <c r="Q61">
        <v>26.97</v>
      </c>
    </row>
    <row r="62" spans="3:17" x14ac:dyDescent="0.25">
      <c r="C62" s="7">
        <v>42635</v>
      </c>
      <c r="D62">
        <v>99.24</v>
      </c>
      <c r="E62">
        <v>167.501</v>
      </c>
      <c r="F62">
        <v>130.08000000000001</v>
      </c>
      <c r="G62">
        <v>77.92</v>
      </c>
      <c r="H62">
        <v>83.026899999999998</v>
      </c>
      <c r="I62">
        <v>41.79</v>
      </c>
      <c r="J62">
        <v>49.48</v>
      </c>
      <c r="K62">
        <v>43.316200000000002</v>
      </c>
      <c r="L62">
        <v>718.2</v>
      </c>
      <c r="M62">
        <v>410.16</v>
      </c>
      <c r="N62">
        <v>97.917900000000003</v>
      </c>
      <c r="O62">
        <v>33.24</v>
      </c>
      <c r="P62">
        <v>24.95</v>
      </c>
      <c r="Q62">
        <v>26.85</v>
      </c>
    </row>
    <row r="63" spans="3:17" x14ac:dyDescent="0.25">
      <c r="C63" s="7">
        <v>42636</v>
      </c>
      <c r="D63">
        <v>99.66</v>
      </c>
      <c r="E63">
        <v>164.62</v>
      </c>
      <c r="F63">
        <v>127.96</v>
      </c>
      <c r="G63">
        <v>77.45</v>
      </c>
      <c r="H63">
        <v>82.2102</v>
      </c>
      <c r="I63">
        <v>40.97</v>
      </c>
      <c r="J63">
        <v>49.15</v>
      </c>
      <c r="K63">
        <v>43.386099999999999</v>
      </c>
      <c r="L63">
        <v>710.22</v>
      </c>
      <c r="M63">
        <v>413.81</v>
      </c>
      <c r="N63">
        <v>98.847899999999996</v>
      </c>
      <c r="O63">
        <v>32.880000000000003</v>
      </c>
      <c r="P63">
        <v>24.56</v>
      </c>
      <c r="Q63">
        <v>27.72</v>
      </c>
    </row>
    <row r="64" spans="3:17" x14ac:dyDescent="0.25">
      <c r="C64" s="7">
        <v>42639</v>
      </c>
      <c r="D64">
        <v>98.72</v>
      </c>
      <c r="E64">
        <v>160.98099999999999</v>
      </c>
      <c r="F64">
        <v>127.31</v>
      </c>
      <c r="G64">
        <v>76.75</v>
      </c>
      <c r="H64">
        <v>81.483099999999993</v>
      </c>
      <c r="I64">
        <v>40.98</v>
      </c>
      <c r="J64">
        <v>48.87</v>
      </c>
      <c r="K64">
        <v>42.099400000000003</v>
      </c>
      <c r="L64">
        <v>707.24</v>
      </c>
      <c r="M64">
        <v>419.88</v>
      </c>
      <c r="N64">
        <v>95.741299999999995</v>
      </c>
      <c r="O64">
        <v>31.47</v>
      </c>
      <c r="P64">
        <v>24.1</v>
      </c>
      <c r="Q64">
        <v>25.89</v>
      </c>
    </row>
    <row r="65" spans="3:17" x14ac:dyDescent="0.25">
      <c r="C65" s="7">
        <v>42640</v>
      </c>
      <c r="D65">
        <v>101.21</v>
      </c>
      <c r="E65">
        <v>162.387</v>
      </c>
      <c r="F65">
        <v>128.69</v>
      </c>
      <c r="G65">
        <v>79.040000000000006</v>
      </c>
      <c r="H65">
        <v>81.831699999999998</v>
      </c>
      <c r="I65">
        <v>41.84</v>
      </c>
      <c r="J65">
        <v>51.63</v>
      </c>
      <c r="K65">
        <v>42.049599999999998</v>
      </c>
      <c r="L65">
        <v>720.19</v>
      </c>
      <c r="M65">
        <v>418.95</v>
      </c>
      <c r="N65">
        <v>96.819699999999997</v>
      </c>
      <c r="O65">
        <v>32.549999999999997</v>
      </c>
      <c r="P65">
        <v>24.52</v>
      </c>
      <c r="Q65">
        <v>26.28</v>
      </c>
    </row>
    <row r="66" spans="3:17" x14ac:dyDescent="0.25">
      <c r="C66" s="7">
        <v>42641</v>
      </c>
      <c r="D66">
        <v>102.24</v>
      </c>
      <c r="E66">
        <v>162.94499999999999</v>
      </c>
      <c r="F66">
        <v>129.22999999999999</v>
      </c>
      <c r="G66">
        <v>79.77</v>
      </c>
      <c r="H66">
        <v>82.638499999999993</v>
      </c>
      <c r="I66">
        <v>41.99</v>
      </c>
      <c r="J66">
        <v>51.54</v>
      </c>
      <c r="K66">
        <v>42.179200000000002</v>
      </c>
      <c r="L66">
        <v>717.77</v>
      </c>
      <c r="M66">
        <v>418.31</v>
      </c>
      <c r="N66">
        <v>97.396500000000003</v>
      </c>
      <c r="O66">
        <v>31.74</v>
      </c>
      <c r="P66">
        <v>24.77</v>
      </c>
      <c r="Q66">
        <v>26.42</v>
      </c>
    </row>
    <row r="67" spans="3:17" x14ac:dyDescent="0.25">
      <c r="C67" s="7">
        <v>42642</v>
      </c>
      <c r="D67">
        <v>103.38</v>
      </c>
      <c r="E67">
        <v>158.459</v>
      </c>
      <c r="F67">
        <v>128.09</v>
      </c>
      <c r="G67">
        <v>78.48</v>
      </c>
      <c r="H67">
        <v>81.592699999999994</v>
      </c>
      <c r="I67">
        <v>41.36</v>
      </c>
      <c r="J67">
        <v>51.39</v>
      </c>
      <c r="K67">
        <v>42.069499999999998</v>
      </c>
      <c r="L67">
        <v>719.99</v>
      </c>
      <c r="M67">
        <v>420.73</v>
      </c>
      <c r="N67">
        <v>99.096999999999994</v>
      </c>
      <c r="O67">
        <v>33.06</v>
      </c>
      <c r="P67">
        <v>24.43</v>
      </c>
      <c r="Q67">
        <v>25.05</v>
      </c>
    </row>
    <row r="68" spans="3:17" x14ac:dyDescent="0.25">
      <c r="C68" s="7">
        <v>42643</v>
      </c>
      <c r="D68">
        <v>105.3</v>
      </c>
      <c r="E68">
        <v>160.77199999999999</v>
      </c>
      <c r="F68">
        <v>128.27000000000001</v>
      </c>
      <c r="G68">
        <v>79.150000000000006</v>
      </c>
      <c r="H68">
        <v>82.369500000000002</v>
      </c>
      <c r="I68">
        <v>41.77</v>
      </c>
      <c r="J68">
        <v>50.14</v>
      </c>
      <c r="K68">
        <v>42.997100000000003</v>
      </c>
      <c r="L68">
        <v>724.83</v>
      </c>
      <c r="M68">
        <v>423.5</v>
      </c>
      <c r="N68">
        <v>100.5787</v>
      </c>
      <c r="O68">
        <v>34.58</v>
      </c>
      <c r="P68">
        <v>24.25</v>
      </c>
      <c r="Q68">
        <v>24.55</v>
      </c>
    </row>
    <row r="69" spans="3:17" x14ac:dyDescent="0.25">
      <c r="C69" s="7">
        <v>42646</v>
      </c>
      <c r="D69">
        <v>103.78</v>
      </c>
      <c r="E69">
        <v>160.572</v>
      </c>
      <c r="F69">
        <v>128.77000000000001</v>
      </c>
      <c r="G69">
        <v>79.569999999999993</v>
      </c>
      <c r="H69">
        <v>82.528899999999993</v>
      </c>
      <c r="I69">
        <v>41.45</v>
      </c>
      <c r="J69">
        <v>51</v>
      </c>
      <c r="K69">
        <v>42.877400000000002</v>
      </c>
      <c r="L69">
        <v>717.94</v>
      </c>
      <c r="M69">
        <v>430.87</v>
      </c>
      <c r="N69">
        <v>100.3699</v>
      </c>
      <c r="O69">
        <v>33.67</v>
      </c>
      <c r="P69">
        <v>25.1</v>
      </c>
      <c r="Q69">
        <v>24.41</v>
      </c>
    </row>
    <row r="70" spans="3:17" x14ac:dyDescent="0.25">
      <c r="C70" s="7">
        <v>42647</v>
      </c>
      <c r="D70">
        <v>103.05</v>
      </c>
      <c r="E70">
        <v>161.76900000000001</v>
      </c>
      <c r="F70">
        <v>128.19</v>
      </c>
      <c r="G70">
        <v>79.28</v>
      </c>
      <c r="H70">
        <v>82.3994</v>
      </c>
      <c r="I70">
        <v>42.12</v>
      </c>
      <c r="J70">
        <v>54.34</v>
      </c>
      <c r="K70">
        <v>43.884700000000002</v>
      </c>
      <c r="L70">
        <v>716.62</v>
      </c>
      <c r="M70">
        <v>427.27</v>
      </c>
      <c r="N70">
        <v>99.733500000000006</v>
      </c>
      <c r="O70">
        <v>33.97</v>
      </c>
      <c r="P70">
        <v>26.84</v>
      </c>
      <c r="Q70">
        <v>23.74</v>
      </c>
    </row>
    <row r="71" spans="3:17" x14ac:dyDescent="0.25">
      <c r="C71" s="7">
        <v>42648</v>
      </c>
      <c r="D71">
        <v>101.5</v>
      </c>
      <c r="E71">
        <v>165.886</v>
      </c>
      <c r="F71">
        <v>128.47</v>
      </c>
      <c r="G71">
        <v>79.430000000000007</v>
      </c>
      <c r="H71">
        <v>83.016900000000007</v>
      </c>
      <c r="I71">
        <v>43.37</v>
      </c>
      <c r="J71">
        <v>53.08</v>
      </c>
      <c r="K71">
        <v>44.682699999999997</v>
      </c>
      <c r="L71">
        <v>718.1</v>
      </c>
      <c r="M71">
        <v>427.84</v>
      </c>
      <c r="N71">
        <v>99.196399999999997</v>
      </c>
      <c r="O71">
        <v>34.68</v>
      </c>
      <c r="P71">
        <v>27.24</v>
      </c>
      <c r="Q71">
        <v>24.59</v>
      </c>
    </row>
    <row r="72" spans="3:17" x14ac:dyDescent="0.25">
      <c r="C72" s="7">
        <v>42649</v>
      </c>
      <c r="D72">
        <v>102.13</v>
      </c>
      <c r="E72">
        <v>166.63300000000001</v>
      </c>
      <c r="F72">
        <v>128.74</v>
      </c>
      <c r="G72">
        <v>78.38</v>
      </c>
      <c r="H72">
        <v>83.026899999999998</v>
      </c>
      <c r="I72">
        <v>44.48</v>
      </c>
      <c r="J72">
        <v>52.63</v>
      </c>
      <c r="K72">
        <v>44.942</v>
      </c>
      <c r="L72">
        <v>716.19</v>
      </c>
      <c r="M72">
        <v>424.49</v>
      </c>
      <c r="N72">
        <v>100.8472</v>
      </c>
      <c r="O72">
        <v>34.21</v>
      </c>
      <c r="P72">
        <v>27.11</v>
      </c>
      <c r="Q72">
        <v>23.68</v>
      </c>
    </row>
    <row r="73" spans="3:17" x14ac:dyDescent="0.25">
      <c r="C73" s="7">
        <v>42650</v>
      </c>
      <c r="D73">
        <v>102.15</v>
      </c>
      <c r="E73">
        <v>169.30500000000001</v>
      </c>
      <c r="F73">
        <v>128.99</v>
      </c>
      <c r="G73">
        <v>78.52</v>
      </c>
      <c r="H73">
        <v>82.5488</v>
      </c>
      <c r="I73">
        <v>44.24</v>
      </c>
      <c r="J73">
        <v>51.9</v>
      </c>
      <c r="K73">
        <v>44.2239</v>
      </c>
      <c r="L73">
        <v>718.04</v>
      </c>
      <c r="M73">
        <v>429.91</v>
      </c>
      <c r="N73">
        <v>102.4384</v>
      </c>
      <c r="O73">
        <v>33.67</v>
      </c>
      <c r="P73">
        <v>26.23</v>
      </c>
      <c r="Q73">
        <v>23.16</v>
      </c>
    </row>
    <row r="74" spans="3:17" x14ac:dyDescent="0.25">
      <c r="C74" s="7">
        <v>42653</v>
      </c>
      <c r="D74">
        <v>102.61</v>
      </c>
      <c r="E74">
        <v>170.511</v>
      </c>
      <c r="F74">
        <v>130.24</v>
      </c>
      <c r="G74">
        <v>80.03</v>
      </c>
      <c r="H74">
        <v>82.787899999999993</v>
      </c>
      <c r="I74">
        <v>44.5</v>
      </c>
      <c r="J74">
        <v>55.85</v>
      </c>
      <c r="K74">
        <v>43.814900000000002</v>
      </c>
      <c r="L74">
        <v>724.61</v>
      </c>
      <c r="M74">
        <v>437.88</v>
      </c>
      <c r="N74">
        <v>103.0549</v>
      </c>
      <c r="O74">
        <v>33.520000000000003</v>
      </c>
      <c r="P74">
        <v>26.77</v>
      </c>
      <c r="Q74">
        <v>23.59</v>
      </c>
    </row>
    <row r="75" spans="3:17" x14ac:dyDescent="0.25">
      <c r="C75" s="7">
        <v>42654</v>
      </c>
      <c r="D75">
        <v>99.85</v>
      </c>
      <c r="E75">
        <v>168.518</v>
      </c>
      <c r="F75">
        <v>128.88</v>
      </c>
      <c r="G75">
        <v>78.8</v>
      </c>
      <c r="H75">
        <v>81.712199999999996</v>
      </c>
      <c r="I75">
        <v>40.729999999999997</v>
      </c>
      <c r="J75">
        <v>52.54</v>
      </c>
      <c r="K75">
        <v>42.418599999999998</v>
      </c>
      <c r="L75">
        <v>710.3</v>
      </c>
      <c r="M75">
        <v>423.02</v>
      </c>
      <c r="N75">
        <v>101.7621</v>
      </c>
      <c r="O75">
        <v>31.87</v>
      </c>
      <c r="P75">
        <v>25.68</v>
      </c>
      <c r="Q75">
        <v>22.94</v>
      </c>
    </row>
    <row r="76" spans="3:17" x14ac:dyDescent="0.25">
      <c r="C76" s="7">
        <v>42655</v>
      </c>
      <c r="D76">
        <v>100.41</v>
      </c>
      <c r="E76">
        <v>168.77699999999999</v>
      </c>
      <c r="F76">
        <v>129.05000000000001</v>
      </c>
      <c r="G76">
        <v>75.27</v>
      </c>
      <c r="H76">
        <v>81.921300000000002</v>
      </c>
      <c r="I76">
        <v>40.97</v>
      </c>
      <c r="J76">
        <v>53.47</v>
      </c>
      <c r="K76">
        <v>42.548299999999998</v>
      </c>
      <c r="L76">
        <v>710.93</v>
      </c>
      <c r="M76">
        <v>418.52</v>
      </c>
      <c r="N76">
        <v>101.1456</v>
      </c>
      <c r="O76">
        <v>31.72</v>
      </c>
      <c r="P76">
        <v>25.87</v>
      </c>
      <c r="Q76">
        <v>22.69</v>
      </c>
    </row>
    <row r="77" spans="3:17" x14ac:dyDescent="0.25">
      <c r="C77" s="7">
        <v>42656</v>
      </c>
      <c r="D77">
        <v>99.74</v>
      </c>
      <c r="E77">
        <v>166.90299999999999</v>
      </c>
      <c r="F77">
        <v>127.82</v>
      </c>
      <c r="G77">
        <v>75.39</v>
      </c>
      <c r="H77">
        <v>81.542900000000003</v>
      </c>
      <c r="I77">
        <v>40.729999999999997</v>
      </c>
      <c r="J77">
        <v>52.79</v>
      </c>
      <c r="K77">
        <v>41.550899999999999</v>
      </c>
      <c r="L77">
        <v>713.44</v>
      </c>
      <c r="M77">
        <v>409.81</v>
      </c>
      <c r="N77">
        <v>99.136799999999994</v>
      </c>
      <c r="O77">
        <v>31.15</v>
      </c>
      <c r="P77">
        <v>25.94</v>
      </c>
      <c r="Q77">
        <v>22.77</v>
      </c>
    </row>
    <row r="78" spans="3:17" x14ac:dyDescent="0.25">
      <c r="C78" s="7">
        <v>42657</v>
      </c>
      <c r="D78">
        <v>99.93</v>
      </c>
      <c r="E78">
        <v>169.99299999999999</v>
      </c>
      <c r="F78">
        <v>127.88</v>
      </c>
      <c r="G78">
        <v>75.62</v>
      </c>
      <c r="H78">
        <v>82.120500000000007</v>
      </c>
      <c r="I78">
        <v>40.47</v>
      </c>
      <c r="J78">
        <v>53.08</v>
      </c>
      <c r="K78">
        <v>41.082099999999997</v>
      </c>
      <c r="L78">
        <v>714.91</v>
      </c>
      <c r="M78">
        <v>404.14</v>
      </c>
      <c r="N78">
        <v>96.978800000000007</v>
      </c>
      <c r="O78">
        <v>30.05</v>
      </c>
      <c r="P78">
        <v>25.73</v>
      </c>
      <c r="Q78">
        <v>22.18</v>
      </c>
    </row>
    <row r="79" spans="3:17" x14ac:dyDescent="0.25">
      <c r="C79" s="7">
        <v>42660</v>
      </c>
      <c r="D79">
        <v>99.59</v>
      </c>
      <c r="E79">
        <v>168.47800000000001</v>
      </c>
      <c r="F79">
        <v>127.54</v>
      </c>
      <c r="G79">
        <v>74.64</v>
      </c>
      <c r="H79">
        <v>81.821700000000007</v>
      </c>
      <c r="I79">
        <v>40.25</v>
      </c>
      <c r="J79">
        <v>52.91</v>
      </c>
      <c r="K79">
        <v>40.314100000000003</v>
      </c>
      <c r="L79">
        <v>709.44</v>
      </c>
      <c r="M79">
        <v>394.35</v>
      </c>
      <c r="N79">
        <v>96.650700000000001</v>
      </c>
      <c r="O79">
        <v>29.78</v>
      </c>
      <c r="P79">
        <v>25.24</v>
      </c>
      <c r="Q79">
        <v>21.4</v>
      </c>
    </row>
    <row r="80" spans="3:17" x14ac:dyDescent="0.25">
      <c r="C80" s="7">
        <v>42661</v>
      </c>
      <c r="D80">
        <v>101.83</v>
      </c>
      <c r="E80">
        <v>172.09700000000001</v>
      </c>
      <c r="F80">
        <v>128.57</v>
      </c>
      <c r="G80">
        <v>76.16</v>
      </c>
      <c r="H80">
        <v>81.254000000000005</v>
      </c>
      <c r="I80">
        <v>40.39</v>
      </c>
      <c r="J80">
        <v>52.99</v>
      </c>
      <c r="K80">
        <v>40.134599999999999</v>
      </c>
      <c r="L80">
        <v>721.73</v>
      </c>
      <c r="M80">
        <v>393.96</v>
      </c>
      <c r="N80">
        <v>97.098200000000006</v>
      </c>
      <c r="O80">
        <v>30</v>
      </c>
      <c r="P80">
        <v>25.61</v>
      </c>
      <c r="Q80">
        <v>22.07</v>
      </c>
    </row>
    <row r="81" spans="3:17" x14ac:dyDescent="0.25">
      <c r="C81" s="7">
        <v>42662</v>
      </c>
      <c r="D81">
        <v>102.16</v>
      </c>
      <c r="E81">
        <v>173.971</v>
      </c>
      <c r="F81">
        <v>130.11000000000001</v>
      </c>
      <c r="G81">
        <v>78.92</v>
      </c>
      <c r="H81">
        <v>82.479100000000003</v>
      </c>
      <c r="I81">
        <v>40.64</v>
      </c>
      <c r="J81">
        <v>52.79</v>
      </c>
      <c r="K81">
        <v>40.1845</v>
      </c>
      <c r="L81">
        <v>681.58</v>
      </c>
      <c r="M81">
        <v>405.25</v>
      </c>
      <c r="N81">
        <v>98.430700000000002</v>
      </c>
      <c r="O81">
        <v>30.22</v>
      </c>
      <c r="P81">
        <v>25.78</v>
      </c>
      <c r="Q81">
        <v>22.06</v>
      </c>
    </row>
    <row r="82" spans="3:17" x14ac:dyDescent="0.25">
      <c r="C82" s="7">
        <v>42663</v>
      </c>
      <c r="D82">
        <v>101.96</v>
      </c>
      <c r="E82">
        <v>173.971</v>
      </c>
      <c r="F82">
        <v>130</v>
      </c>
      <c r="G82">
        <v>78.849999999999994</v>
      </c>
      <c r="H82">
        <v>82.170299999999997</v>
      </c>
      <c r="I82">
        <v>41.04</v>
      </c>
      <c r="J82">
        <v>52.15</v>
      </c>
      <c r="K82">
        <v>40.194400000000002</v>
      </c>
      <c r="L82">
        <v>681.82</v>
      </c>
      <c r="M82">
        <v>405.1</v>
      </c>
      <c r="N82">
        <v>97.048400000000001</v>
      </c>
      <c r="O82">
        <v>29.82</v>
      </c>
      <c r="P82">
        <v>26.41</v>
      </c>
      <c r="Q82">
        <v>22.06</v>
      </c>
    </row>
    <row r="83" spans="3:17" x14ac:dyDescent="0.25">
      <c r="C83" s="7">
        <v>42664</v>
      </c>
      <c r="D83">
        <v>101.31</v>
      </c>
      <c r="E83">
        <v>174.13</v>
      </c>
      <c r="F83">
        <v>132.07</v>
      </c>
      <c r="G83">
        <v>80.06</v>
      </c>
      <c r="H83">
        <v>82.020899999999997</v>
      </c>
      <c r="I83">
        <v>40.4</v>
      </c>
      <c r="J83">
        <v>51.26</v>
      </c>
      <c r="K83">
        <v>40.344000000000001</v>
      </c>
      <c r="L83">
        <v>678.02</v>
      </c>
      <c r="M83">
        <v>411.94</v>
      </c>
      <c r="N83">
        <v>96.093800000000002</v>
      </c>
      <c r="O83">
        <v>29.48</v>
      </c>
      <c r="P83">
        <v>25.87</v>
      </c>
      <c r="Q83">
        <v>21.96</v>
      </c>
    </row>
    <row r="84" spans="3:17" x14ac:dyDescent="0.25">
      <c r="C84" s="7">
        <v>42667</v>
      </c>
      <c r="D84">
        <v>103.38</v>
      </c>
      <c r="E84">
        <v>174.57900000000001</v>
      </c>
      <c r="F84">
        <v>133.28</v>
      </c>
      <c r="G84">
        <v>81</v>
      </c>
      <c r="H84">
        <v>82.837699999999998</v>
      </c>
      <c r="I84">
        <v>41.4</v>
      </c>
      <c r="J84">
        <v>51.84</v>
      </c>
      <c r="K84">
        <v>40.872700000000002</v>
      </c>
      <c r="L84">
        <v>685</v>
      </c>
      <c r="M84">
        <v>413.35</v>
      </c>
      <c r="N84">
        <v>98.052800000000005</v>
      </c>
      <c r="O84">
        <v>29.83</v>
      </c>
      <c r="P84">
        <v>25</v>
      </c>
      <c r="Q84">
        <v>21.59</v>
      </c>
    </row>
    <row r="85" spans="3:17" x14ac:dyDescent="0.25">
      <c r="C85" s="7">
        <v>42668</v>
      </c>
      <c r="D85">
        <v>103.58</v>
      </c>
      <c r="E85">
        <v>175.00800000000001</v>
      </c>
      <c r="F85">
        <v>132.29</v>
      </c>
      <c r="G85">
        <v>79.790000000000006</v>
      </c>
      <c r="H85">
        <v>81.702200000000005</v>
      </c>
      <c r="I85">
        <v>40.85</v>
      </c>
      <c r="J85">
        <v>51.44</v>
      </c>
      <c r="K85">
        <v>40.613300000000002</v>
      </c>
      <c r="L85">
        <v>679.5</v>
      </c>
      <c r="M85">
        <v>405.67</v>
      </c>
      <c r="N85">
        <v>97.277199999999993</v>
      </c>
      <c r="O85">
        <v>29.09</v>
      </c>
      <c r="P85">
        <v>24.77</v>
      </c>
      <c r="Q85">
        <v>22.05</v>
      </c>
    </row>
    <row r="86" spans="3:17" x14ac:dyDescent="0.25">
      <c r="C86" s="7">
        <v>42669</v>
      </c>
      <c r="D86">
        <v>101.92</v>
      </c>
      <c r="E86">
        <v>176.523</v>
      </c>
      <c r="F86">
        <v>131.04</v>
      </c>
      <c r="G86">
        <v>78.900000000000006</v>
      </c>
      <c r="H86">
        <v>81.423299999999998</v>
      </c>
      <c r="I86">
        <v>40.65</v>
      </c>
      <c r="J86">
        <v>50.7</v>
      </c>
      <c r="K86">
        <v>40.463700000000003</v>
      </c>
      <c r="L86">
        <v>665.72</v>
      </c>
      <c r="M86">
        <v>368.02</v>
      </c>
      <c r="N86">
        <v>97.505899999999997</v>
      </c>
      <c r="O86">
        <v>28.91</v>
      </c>
      <c r="P86">
        <v>24.73</v>
      </c>
      <c r="Q86">
        <v>21.84</v>
      </c>
    </row>
    <row r="87" spans="3:17" x14ac:dyDescent="0.25">
      <c r="C87" s="7">
        <v>42670</v>
      </c>
      <c r="D87">
        <v>97.59</v>
      </c>
      <c r="E87">
        <v>177.20099999999999</v>
      </c>
      <c r="F87">
        <v>129.69</v>
      </c>
      <c r="G87">
        <v>84.96</v>
      </c>
      <c r="H87">
        <v>81.592699999999994</v>
      </c>
      <c r="I87">
        <v>38.9</v>
      </c>
      <c r="J87">
        <v>49.68</v>
      </c>
      <c r="K87">
        <v>40.024900000000002</v>
      </c>
      <c r="L87">
        <v>663.23</v>
      </c>
      <c r="M87">
        <v>368.59</v>
      </c>
      <c r="N87">
        <v>97.287099999999995</v>
      </c>
      <c r="O87">
        <v>28.18</v>
      </c>
      <c r="P87">
        <v>24.33</v>
      </c>
      <c r="Q87">
        <v>22.1</v>
      </c>
    </row>
    <row r="88" spans="3:17" x14ac:dyDescent="0.25">
      <c r="C88" s="7">
        <v>42671</v>
      </c>
      <c r="D88">
        <v>107.15</v>
      </c>
      <c r="E88">
        <v>176.59299999999999</v>
      </c>
      <c r="F88">
        <v>131.29</v>
      </c>
      <c r="G88">
        <v>86.12</v>
      </c>
      <c r="H88">
        <v>81.891499999999994</v>
      </c>
      <c r="I88">
        <v>37.450000000000003</v>
      </c>
      <c r="J88">
        <v>48.88</v>
      </c>
      <c r="K88">
        <v>40.264299999999999</v>
      </c>
      <c r="L88">
        <v>666.55</v>
      </c>
      <c r="M88">
        <v>370.08</v>
      </c>
      <c r="N88">
        <v>97.595399999999998</v>
      </c>
      <c r="O88">
        <v>29.02</v>
      </c>
      <c r="P88">
        <v>23.95</v>
      </c>
      <c r="Q88">
        <v>20.350000000000001</v>
      </c>
    </row>
    <row r="89" spans="3:17" x14ac:dyDescent="0.25">
      <c r="C89" s="7">
        <v>42674</v>
      </c>
      <c r="D89">
        <v>105.89</v>
      </c>
      <c r="E89">
        <v>177.68899999999999</v>
      </c>
      <c r="F89">
        <v>130.99</v>
      </c>
      <c r="G89">
        <v>87.91</v>
      </c>
      <c r="H89">
        <v>82.180300000000003</v>
      </c>
      <c r="I89">
        <v>33.6</v>
      </c>
      <c r="J89">
        <v>46.01</v>
      </c>
      <c r="K89">
        <v>40.314100000000003</v>
      </c>
      <c r="L89">
        <v>672.08</v>
      </c>
      <c r="M89">
        <v>360.76</v>
      </c>
      <c r="N89">
        <v>97.555599999999998</v>
      </c>
      <c r="O89">
        <v>28.97</v>
      </c>
      <c r="P89">
        <v>23.45</v>
      </c>
      <c r="Q89">
        <v>17.84</v>
      </c>
    </row>
    <row r="90" spans="3:17" x14ac:dyDescent="0.25">
      <c r="C90" s="7">
        <v>42675</v>
      </c>
      <c r="D90">
        <v>104.63</v>
      </c>
      <c r="E90">
        <v>177.51</v>
      </c>
      <c r="F90">
        <v>129.5</v>
      </c>
      <c r="G90">
        <v>86.89</v>
      </c>
      <c r="H90">
        <v>81.293899999999994</v>
      </c>
      <c r="I90">
        <v>35.799999999999997</v>
      </c>
      <c r="J90">
        <v>46.21</v>
      </c>
      <c r="K90">
        <v>39.875300000000003</v>
      </c>
      <c r="L90">
        <v>669.72</v>
      </c>
      <c r="M90">
        <v>359.92</v>
      </c>
      <c r="N90">
        <v>98.112499999999997</v>
      </c>
      <c r="O90">
        <v>29.03</v>
      </c>
      <c r="P90">
        <v>23.94</v>
      </c>
      <c r="Q90">
        <v>23.86</v>
      </c>
    </row>
    <row r="91" spans="3:17" x14ac:dyDescent="0.25">
      <c r="C91" s="7">
        <v>42676</v>
      </c>
      <c r="D91">
        <v>102.39</v>
      </c>
      <c r="E91">
        <v>176.03399999999999</v>
      </c>
      <c r="F91">
        <v>127.17</v>
      </c>
      <c r="G91">
        <v>84.59</v>
      </c>
      <c r="H91">
        <v>80.257999999999996</v>
      </c>
      <c r="I91">
        <v>35.6</v>
      </c>
      <c r="J91">
        <v>44.76</v>
      </c>
      <c r="K91">
        <v>39.2669</v>
      </c>
      <c r="L91">
        <v>666.57</v>
      </c>
      <c r="M91">
        <v>369.63</v>
      </c>
      <c r="N91">
        <v>97.217500000000001</v>
      </c>
      <c r="O91">
        <v>29.46</v>
      </c>
      <c r="P91">
        <v>23.42</v>
      </c>
      <c r="Q91">
        <v>21.12</v>
      </c>
    </row>
    <row r="92" spans="3:17" x14ac:dyDescent="0.25">
      <c r="C92" s="7">
        <v>42677</v>
      </c>
      <c r="D92">
        <v>101.2</v>
      </c>
      <c r="E92">
        <v>175.666</v>
      </c>
      <c r="F92">
        <v>120</v>
      </c>
      <c r="G92">
        <v>83.88</v>
      </c>
      <c r="H92">
        <v>80.327699999999993</v>
      </c>
      <c r="I92">
        <v>35.450000000000003</v>
      </c>
      <c r="J92">
        <v>44.88</v>
      </c>
      <c r="K92">
        <v>39.177100000000003</v>
      </c>
      <c r="L92">
        <v>673.3</v>
      </c>
      <c r="M92">
        <v>374.71</v>
      </c>
      <c r="N92">
        <v>97.098200000000006</v>
      </c>
      <c r="O92">
        <v>27.95</v>
      </c>
      <c r="P92">
        <v>23.15</v>
      </c>
      <c r="Q92">
        <v>19.32</v>
      </c>
    </row>
    <row r="93" spans="3:17" x14ac:dyDescent="0.25">
      <c r="C93" s="7">
        <v>42678</v>
      </c>
      <c r="D93">
        <v>103.26</v>
      </c>
      <c r="E93">
        <v>175.376</v>
      </c>
      <c r="F93">
        <v>120.75</v>
      </c>
      <c r="G93">
        <v>83.21</v>
      </c>
      <c r="H93">
        <v>80.038899999999998</v>
      </c>
      <c r="I93">
        <v>34.4</v>
      </c>
      <c r="J93">
        <v>45.41</v>
      </c>
      <c r="K93">
        <v>38.5687</v>
      </c>
      <c r="L93">
        <v>671.42</v>
      </c>
      <c r="M93">
        <v>370.43</v>
      </c>
      <c r="N93">
        <v>98.042900000000003</v>
      </c>
      <c r="O93">
        <v>28.49</v>
      </c>
      <c r="P93">
        <v>23.18</v>
      </c>
      <c r="Q93">
        <v>19.18</v>
      </c>
    </row>
    <row r="94" spans="3:17" x14ac:dyDescent="0.25">
      <c r="C94" s="7">
        <v>42681</v>
      </c>
      <c r="D94">
        <v>105.19</v>
      </c>
      <c r="E94">
        <v>180.91900000000001</v>
      </c>
      <c r="F94">
        <v>122.15</v>
      </c>
      <c r="G94">
        <v>85.09</v>
      </c>
      <c r="H94">
        <v>82.180300000000003</v>
      </c>
      <c r="I94">
        <v>35.85</v>
      </c>
      <c r="J94">
        <v>48.5</v>
      </c>
      <c r="K94">
        <v>39.5062</v>
      </c>
      <c r="L94">
        <v>678.43</v>
      </c>
      <c r="M94">
        <v>382.49</v>
      </c>
      <c r="N94">
        <v>99.275999999999996</v>
      </c>
      <c r="O94">
        <v>28.78</v>
      </c>
      <c r="P94">
        <v>23.7</v>
      </c>
      <c r="Q94">
        <v>19.13</v>
      </c>
    </row>
    <row r="95" spans="3:17" x14ac:dyDescent="0.25">
      <c r="C95" s="7">
        <v>42682</v>
      </c>
      <c r="D95">
        <v>106.68</v>
      </c>
      <c r="E95">
        <v>181.358</v>
      </c>
      <c r="F95">
        <v>124.22</v>
      </c>
      <c r="G95">
        <v>85.5</v>
      </c>
      <c r="H95">
        <v>82.5488</v>
      </c>
      <c r="I95">
        <v>36.5</v>
      </c>
      <c r="J95">
        <v>46.67</v>
      </c>
      <c r="K95">
        <v>39.606000000000002</v>
      </c>
      <c r="L95">
        <v>685.13</v>
      </c>
      <c r="M95">
        <v>378.54</v>
      </c>
      <c r="N95">
        <v>98.361099999999993</v>
      </c>
      <c r="O95">
        <v>28.6</v>
      </c>
      <c r="P95">
        <v>24</v>
      </c>
      <c r="Q95">
        <v>14.98</v>
      </c>
    </row>
    <row r="96" spans="3:17" x14ac:dyDescent="0.25">
      <c r="C96" s="7">
        <v>42683</v>
      </c>
      <c r="D96">
        <v>103.84</v>
      </c>
      <c r="E96">
        <v>192.035</v>
      </c>
      <c r="F96">
        <v>123.18</v>
      </c>
      <c r="G96">
        <v>84.98</v>
      </c>
      <c r="H96">
        <v>82.907399999999996</v>
      </c>
      <c r="I96">
        <v>36.5</v>
      </c>
      <c r="J96">
        <v>47.91</v>
      </c>
      <c r="K96">
        <v>41.052199999999999</v>
      </c>
      <c r="L96">
        <v>651.46</v>
      </c>
      <c r="M96">
        <v>369.52</v>
      </c>
      <c r="N96">
        <v>101.5831</v>
      </c>
      <c r="O96">
        <v>29.6</v>
      </c>
      <c r="P96">
        <v>23.86</v>
      </c>
      <c r="Q96">
        <v>16.09</v>
      </c>
    </row>
    <row r="97" spans="3:17" x14ac:dyDescent="0.25">
      <c r="C97" s="7">
        <v>42684</v>
      </c>
      <c r="D97">
        <v>95.57</v>
      </c>
      <c r="E97">
        <v>200.249</v>
      </c>
      <c r="F97">
        <v>120.8</v>
      </c>
      <c r="G97">
        <v>82.14</v>
      </c>
      <c r="H97">
        <v>81.542900000000003</v>
      </c>
      <c r="I97">
        <v>34.700000000000003</v>
      </c>
      <c r="J97">
        <v>44.88</v>
      </c>
      <c r="K97">
        <v>43.595500000000001</v>
      </c>
      <c r="L97">
        <v>635.52</v>
      </c>
      <c r="M97">
        <v>391.83</v>
      </c>
      <c r="N97">
        <v>105.6703</v>
      </c>
      <c r="O97">
        <v>31.49</v>
      </c>
      <c r="P97">
        <v>24</v>
      </c>
      <c r="Q97">
        <v>16.82</v>
      </c>
    </row>
    <row r="98" spans="3:17" x14ac:dyDescent="0.25">
      <c r="C98" s="7">
        <v>42685</v>
      </c>
      <c r="D98">
        <v>92.94</v>
      </c>
      <c r="E98">
        <v>203.31</v>
      </c>
      <c r="F98">
        <v>119.02</v>
      </c>
      <c r="G98">
        <v>82.63</v>
      </c>
      <c r="H98">
        <v>81.552800000000005</v>
      </c>
      <c r="I98">
        <v>36.6</v>
      </c>
      <c r="J98">
        <v>45.41</v>
      </c>
      <c r="K98">
        <v>43.784999999999997</v>
      </c>
      <c r="L98">
        <v>621.76</v>
      </c>
      <c r="M98">
        <v>397.08</v>
      </c>
      <c r="N98">
        <v>106.5057</v>
      </c>
      <c r="O98">
        <v>32.049999999999997</v>
      </c>
      <c r="P98">
        <v>22.9</v>
      </c>
      <c r="Q98">
        <v>18</v>
      </c>
    </row>
    <row r="99" spans="3:17" x14ac:dyDescent="0.25">
      <c r="C99" s="7">
        <v>42688</v>
      </c>
      <c r="D99">
        <v>84.93</v>
      </c>
      <c r="E99">
        <v>208.53399999999999</v>
      </c>
      <c r="F99">
        <v>115.08</v>
      </c>
      <c r="G99">
        <v>83.27</v>
      </c>
      <c r="H99">
        <v>78.066800000000001</v>
      </c>
      <c r="I99">
        <v>37.450000000000003</v>
      </c>
      <c r="J99">
        <v>41.91</v>
      </c>
      <c r="K99">
        <v>45.719900000000003</v>
      </c>
      <c r="L99">
        <v>624.6</v>
      </c>
      <c r="M99">
        <v>414.18</v>
      </c>
      <c r="N99">
        <v>110.97069999999999</v>
      </c>
      <c r="O99">
        <v>34.69</v>
      </c>
      <c r="P99">
        <v>22.61</v>
      </c>
      <c r="Q99">
        <v>17.55</v>
      </c>
    </row>
    <row r="100" spans="3:17" x14ac:dyDescent="0.25">
      <c r="C100" s="7">
        <v>42689</v>
      </c>
      <c r="D100">
        <v>85.18</v>
      </c>
      <c r="E100">
        <v>210.53700000000001</v>
      </c>
      <c r="F100">
        <v>117.2</v>
      </c>
      <c r="G100">
        <v>85.62</v>
      </c>
      <c r="H100">
        <v>78.256</v>
      </c>
      <c r="I100">
        <v>38.799999999999997</v>
      </c>
      <c r="J100">
        <v>44.81</v>
      </c>
      <c r="K100">
        <v>44.911999999999999</v>
      </c>
      <c r="L100">
        <v>640.54999999999995</v>
      </c>
      <c r="M100">
        <v>400</v>
      </c>
      <c r="N100">
        <v>112.542</v>
      </c>
      <c r="O100">
        <v>33.31</v>
      </c>
      <c r="P100">
        <v>25.31</v>
      </c>
      <c r="Q100">
        <v>18.22</v>
      </c>
    </row>
    <row r="101" spans="3:17" x14ac:dyDescent="0.25">
      <c r="C101" s="7">
        <v>42690</v>
      </c>
      <c r="D101">
        <v>86.5</v>
      </c>
      <c r="E101">
        <v>205.62299999999999</v>
      </c>
      <c r="F101">
        <v>116.34</v>
      </c>
      <c r="G101">
        <v>85.67</v>
      </c>
      <c r="H101">
        <v>79.927899999999994</v>
      </c>
      <c r="I101">
        <v>40.65</v>
      </c>
      <c r="J101">
        <v>44.52</v>
      </c>
      <c r="K101">
        <v>44.712600000000002</v>
      </c>
      <c r="L101">
        <v>643.36</v>
      </c>
      <c r="M101">
        <v>402.9</v>
      </c>
      <c r="N101">
        <v>111.2989</v>
      </c>
      <c r="O101">
        <v>34.17</v>
      </c>
      <c r="P101">
        <v>24.9</v>
      </c>
      <c r="Q101">
        <v>17.86</v>
      </c>
    </row>
    <row r="102" spans="3:17" x14ac:dyDescent="0.25">
      <c r="C102" s="7">
        <v>42691</v>
      </c>
      <c r="D102">
        <v>81.75</v>
      </c>
      <c r="E102">
        <v>208.982</v>
      </c>
      <c r="F102">
        <v>117.79</v>
      </c>
      <c r="G102">
        <v>86.83</v>
      </c>
      <c r="H102">
        <v>80.915999999999997</v>
      </c>
      <c r="I102">
        <v>41.55</v>
      </c>
      <c r="J102">
        <v>44.76</v>
      </c>
      <c r="K102">
        <v>44.802300000000002</v>
      </c>
      <c r="L102">
        <v>654.6</v>
      </c>
      <c r="M102">
        <v>402.9</v>
      </c>
      <c r="N102">
        <v>112.93980000000001</v>
      </c>
      <c r="O102">
        <v>34.380000000000003</v>
      </c>
      <c r="P102">
        <v>26.51</v>
      </c>
      <c r="Q102">
        <v>17.98</v>
      </c>
    </row>
    <row r="103" spans="3:17" x14ac:dyDescent="0.25">
      <c r="C103" s="7">
        <v>42692</v>
      </c>
      <c r="D103">
        <v>82.26</v>
      </c>
      <c r="E103">
        <v>209.7</v>
      </c>
      <c r="F103">
        <v>117.02</v>
      </c>
      <c r="G103">
        <v>85.75</v>
      </c>
      <c r="H103">
        <v>80.666499999999999</v>
      </c>
      <c r="I103">
        <v>42.2</v>
      </c>
      <c r="J103">
        <v>44.28</v>
      </c>
      <c r="K103">
        <v>44.303600000000003</v>
      </c>
      <c r="L103">
        <v>654.89</v>
      </c>
      <c r="M103">
        <v>411.8</v>
      </c>
      <c r="N103">
        <v>109.66800000000001</v>
      </c>
      <c r="O103">
        <v>34.51</v>
      </c>
      <c r="P103">
        <v>26.32</v>
      </c>
      <c r="Q103">
        <v>17.95</v>
      </c>
    </row>
    <row r="104" spans="3:17" x14ac:dyDescent="0.25">
      <c r="C104" s="7">
        <v>42695</v>
      </c>
      <c r="D104">
        <v>81.93</v>
      </c>
      <c r="E104">
        <v>210.428</v>
      </c>
      <c r="F104">
        <v>121.77</v>
      </c>
      <c r="G104">
        <v>86.55</v>
      </c>
      <c r="H104">
        <v>81.534800000000004</v>
      </c>
      <c r="I104">
        <v>40.5</v>
      </c>
      <c r="J104">
        <v>45.61</v>
      </c>
      <c r="K104">
        <v>44.722499999999997</v>
      </c>
      <c r="L104">
        <v>662.09</v>
      </c>
      <c r="M104">
        <v>412.38</v>
      </c>
      <c r="N104">
        <v>109.9564</v>
      </c>
      <c r="O104">
        <v>35.01</v>
      </c>
      <c r="P104">
        <v>26.65</v>
      </c>
      <c r="Q104">
        <v>18.350000000000001</v>
      </c>
    </row>
    <row r="105" spans="3:17" x14ac:dyDescent="0.25">
      <c r="C105" s="7">
        <v>42696</v>
      </c>
      <c r="D105">
        <v>85.88</v>
      </c>
      <c r="E105">
        <v>210.458</v>
      </c>
      <c r="F105">
        <v>121.47</v>
      </c>
      <c r="G105">
        <v>86.23</v>
      </c>
      <c r="H105">
        <v>79.778099999999995</v>
      </c>
      <c r="I105">
        <v>41.1</v>
      </c>
      <c r="J105">
        <v>48.96</v>
      </c>
      <c r="K105">
        <v>45.610199999999999</v>
      </c>
      <c r="L105">
        <v>640.21</v>
      </c>
      <c r="M105">
        <v>405.99</v>
      </c>
      <c r="N105">
        <v>113.0491</v>
      </c>
      <c r="O105">
        <v>37.25</v>
      </c>
      <c r="P105">
        <v>27.23</v>
      </c>
      <c r="Q105">
        <v>17.829999999999998</v>
      </c>
    </row>
    <row r="106" spans="3:17" x14ac:dyDescent="0.25">
      <c r="C106" s="7">
        <v>42697</v>
      </c>
      <c r="D106">
        <v>85.32</v>
      </c>
      <c r="E106">
        <v>211.654</v>
      </c>
      <c r="F106">
        <v>120.84</v>
      </c>
      <c r="G106">
        <v>87.05</v>
      </c>
      <c r="H106">
        <v>79.418800000000005</v>
      </c>
      <c r="I106">
        <v>41.3</v>
      </c>
      <c r="J106">
        <v>49.95</v>
      </c>
      <c r="K106">
        <v>45.2911</v>
      </c>
      <c r="L106">
        <v>645.28</v>
      </c>
      <c r="M106">
        <v>410.41</v>
      </c>
      <c r="N106">
        <v>111.8956</v>
      </c>
      <c r="O106">
        <v>36.57</v>
      </c>
      <c r="P106">
        <v>28.06</v>
      </c>
      <c r="Q106">
        <v>16.940000000000001</v>
      </c>
    </row>
    <row r="107" spans="3:17" x14ac:dyDescent="0.25">
      <c r="C107" s="7">
        <v>42699</v>
      </c>
      <c r="D107">
        <v>84.9</v>
      </c>
      <c r="E107">
        <v>210.727</v>
      </c>
      <c r="F107">
        <v>120.38</v>
      </c>
      <c r="G107">
        <v>87.74</v>
      </c>
      <c r="H107">
        <v>79.977800000000002</v>
      </c>
      <c r="I107">
        <v>41.2</v>
      </c>
      <c r="J107">
        <v>49.05</v>
      </c>
      <c r="K107">
        <v>45.400799999999997</v>
      </c>
      <c r="L107">
        <v>656.51</v>
      </c>
      <c r="M107">
        <v>410.28</v>
      </c>
      <c r="N107">
        <v>111.5475</v>
      </c>
      <c r="O107">
        <v>36.479999999999997</v>
      </c>
      <c r="P107">
        <v>28.05</v>
      </c>
      <c r="Q107">
        <v>17</v>
      </c>
    </row>
    <row r="108" spans="3:17" x14ac:dyDescent="0.25">
      <c r="C108" s="7">
        <v>42702</v>
      </c>
      <c r="D108">
        <v>85.24</v>
      </c>
      <c r="E108">
        <v>209.7</v>
      </c>
      <c r="F108">
        <v>120.41</v>
      </c>
      <c r="G108">
        <v>84.82</v>
      </c>
      <c r="H108">
        <v>78.9298</v>
      </c>
      <c r="I108">
        <v>41.3</v>
      </c>
      <c r="J108">
        <v>51.79</v>
      </c>
      <c r="K108">
        <v>45.131500000000003</v>
      </c>
      <c r="L108">
        <v>647.69000000000005</v>
      </c>
      <c r="M108">
        <v>399.39</v>
      </c>
      <c r="N108">
        <v>110.2945</v>
      </c>
      <c r="O108">
        <v>35.67</v>
      </c>
      <c r="P108">
        <v>27.36</v>
      </c>
      <c r="Q108">
        <v>17.440000000000001</v>
      </c>
    </row>
    <row r="109" spans="3:17" x14ac:dyDescent="0.25">
      <c r="C109" s="7">
        <v>42703</v>
      </c>
      <c r="D109">
        <v>84.46</v>
      </c>
      <c r="E109">
        <v>211.75</v>
      </c>
      <c r="F109">
        <v>120.87</v>
      </c>
      <c r="G109">
        <v>83.42</v>
      </c>
      <c r="H109">
        <v>78.999600000000001</v>
      </c>
      <c r="I109">
        <v>41.35</v>
      </c>
      <c r="J109">
        <v>51.73</v>
      </c>
      <c r="K109">
        <v>44.942</v>
      </c>
      <c r="L109">
        <v>650.30999999999995</v>
      </c>
      <c r="M109">
        <v>395.11</v>
      </c>
      <c r="N109">
        <v>108.0073</v>
      </c>
      <c r="O109">
        <v>36.79</v>
      </c>
      <c r="P109">
        <v>27.97</v>
      </c>
      <c r="Q109">
        <v>17.16</v>
      </c>
    </row>
    <row r="110" spans="3:17" x14ac:dyDescent="0.25">
      <c r="C110" s="7">
        <v>42704</v>
      </c>
      <c r="D110">
        <v>82.55</v>
      </c>
      <c r="E110">
        <v>219.29</v>
      </c>
      <c r="F110">
        <v>118.42</v>
      </c>
      <c r="G110">
        <v>83.15</v>
      </c>
      <c r="H110">
        <v>77.173100000000005</v>
      </c>
      <c r="I110">
        <v>40.1</v>
      </c>
      <c r="J110">
        <v>51.31</v>
      </c>
      <c r="K110">
        <v>44.692599999999999</v>
      </c>
      <c r="L110">
        <v>643.74</v>
      </c>
      <c r="M110">
        <v>396.33</v>
      </c>
      <c r="N110">
        <v>104.0295</v>
      </c>
      <c r="O110">
        <v>36.049999999999997</v>
      </c>
      <c r="P110">
        <v>27.58</v>
      </c>
      <c r="Q110">
        <v>15.79</v>
      </c>
    </row>
    <row r="111" spans="3:17" x14ac:dyDescent="0.25">
      <c r="C111" s="7">
        <v>42705</v>
      </c>
      <c r="D111">
        <v>80.2</v>
      </c>
      <c r="E111">
        <v>226.63</v>
      </c>
      <c r="F111">
        <v>115.1</v>
      </c>
      <c r="G111">
        <v>77.09</v>
      </c>
      <c r="H111">
        <v>75.286699999999996</v>
      </c>
      <c r="I111">
        <v>37.799999999999997</v>
      </c>
      <c r="J111">
        <v>46.1</v>
      </c>
      <c r="K111">
        <v>45.2911</v>
      </c>
      <c r="L111">
        <v>632.33000000000004</v>
      </c>
      <c r="M111">
        <v>402.38</v>
      </c>
      <c r="N111">
        <v>103.7908</v>
      </c>
      <c r="O111">
        <v>35.17</v>
      </c>
      <c r="P111">
        <v>27.15</v>
      </c>
      <c r="Q111">
        <v>15.31</v>
      </c>
    </row>
    <row r="112" spans="3:17" x14ac:dyDescent="0.25">
      <c r="C112" s="7">
        <v>42706</v>
      </c>
      <c r="D112">
        <v>81.3</v>
      </c>
      <c r="E112">
        <v>223.36</v>
      </c>
      <c r="F112">
        <v>115.4</v>
      </c>
      <c r="G112">
        <v>76.56</v>
      </c>
      <c r="H112">
        <v>75.576099999999997</v>
      </c>
      <c r="I112">
        <v>37</v>
      </c>
      <c r="J112">
        <v>46.4</v>
      </c>
      <c r="K112">
        <v>44.652700000000003</v>
      </c>
      <c r="L112">
        <v>636.64</v>
      </c>
      <c r="M112">
        <v>400.03</v>
      </c>
      <c r="N112">
        <v>105.13330000000001</v>
      </c>
      <c r="O112">
        <v>35.229999999999997</v>
      </c>
      <c r="P112">
        <v>27.09</v>
      </c>
      <c r="Q112">
        <v>15.45</v>
      </c>
    </row>
    <row r="113" spans="3:17" x14ac:dyDescent="0.25">
      <c r="C113" s="7">
        <v>42709</v>
      </c>
      <c r="D113">
        <v>83.52</v>
      </c>
      <c r="E113">
        <v>228.55</v>
      </c>
      <c r="F113">
        <v>117.43</v>
      </c>
      <c r="G113">
        <v>79.87</v>
      </c>
      <c r="H113">
        <v>77.1631</v>
      </c>
      <c r="I113">
        <v>39.5</v>
      </c>
      <c r="J113">
        <v>47.56</v>
      </c>
      <c r="K113">
        <v>45.799700000000001</v>
      </c>
      <c r="L113">
        <v>636.95000000000005</v>
      </c>
      <c r="M113">
        <v>396.27</v>
      </c>
      <c r="N113">
        <v>107.5896</v>
      </c>
      <c r="O113">
        <v>36.82</v>
      </c>
      <c r="P113">
        <v>28.03</v>
      </c>
      <c r="Q113">
        <v>15.34</v>
      </c>
    </row>
    <row r="114" spans="3:17" x14ac:dyDescent="0.25">
      <c r="C114" s="7">
        <v>42710</v>
      </c>
      <c r="D114">
        <v>83.78</v>
      </c>
      <c r="E114">
        <v>231.38</v>
      </c>
      <c r="F114">
        <v>117.31</v>
      </c>
      <c r="G114">
        <v>79.61</v>
      </c>
      <c r="H114">
        <v>76.963499999999996</v>
      </c>
      <c r="I114">
        <v>40</v>
      </c>
      <c r="J114">
        <v>46.2</v>
      </c>
      <c r="K114">
        <v>45.899500000000003</v>
      </c>
      <c r="L114">
        <v>621.59</v>
      </c>
      <c r="M114">
        <v>366.37</v>
      </c>
      <c r="N114">
        <v>106.82389999999999</v>
      </c>
      <c r="O114">
        <v>37.69</v>
      </c>
      <c r="P114">
        <v>28.15</v>
      </c>
      <c r="Q114">
        <v>15.63</v>
      </c>
    </row>
    <row r="115" spans="3:17" x14ac:dyDescent="0.25">
      <c r="C115" s="7">
        <v>42711</v>
      </c>
      <c r="D115">
        <v>84.7</v>
      </c>
      <c r="E115">
        <v>235.56</v>
      </c>
      <c r="F115">
        <v>117.95</v>
      </c>
      <c r="G115">
        <v>79.98</v>
      </c>
      <c r="H115">
        <v>79.159300000000002</v>
      </c>
      <c r="I115">
        <v>39.6</v>
      </c>
      <c r="J115">
        <v>47.28</v>
      </c>
      <c r="K115">
        <v>47.555100000000003</v>
      </c>
      <c r="L115">
        <v>619.01</v>
      </c>
      <c r="M115">
        <v>368.06</v>
      </c>
      <c r="N115">
        <v>108.3553</v>
      </c>
      <c r="O115">
        <v>37.94</v>
      </c>
      <c r="P115">
        <v>27.93</v>
      </c>
      <c r="Q115">
        <v>15.08</v>
      </c>
    </row>
    <row r="116" spans="3:17" x14ac:dyDescent="0.25">
      <c r="C116" s="7">
        <v>42712</v>
      </c>
      <c r="D116">
        <v>84.55</v>
      </c>
      <c r="E116">
        <v>241.45</v>
      </c>
      <c r="F116">
        <v>118.91</v>
      </c>
      <c r="G116">
        <v>80.11</v>
      </c>
      <c r="H116">
        <v>79.129400000000004</v>
      </c>
      <c r="I116">
        <v>43.5</v>
      </c>
      <c r="J116">
        <v>48.76</v>
      </c>
      <c r="K116">
        <v>47.8842</v>
      </c>
      <c r="L116">
        <v>619.46</v>
      </c>
      <c r="M116">
        <v>369.06</v>
      </c>
      <c r="N116">
        <v>108.2758</v>
      </c>
      <c r="O116">
        <v>38.99</v>
      </c>
      <c r="P116">
        <v>27.78</v>
      </c>
      <c r="Q116">
        <v>15.44</v>
      </c>
    </row>
    <row r="117" spans="3:17" x14ac:dyDescent="0.25">
      <c r="C117" s="7">
        <v>42713</v>
      </c>
      <c r="D117">
        <v>83.46</v>
      </c>
      <c r="E117">
        <v>241.85</v>
      </c>
      <c r="F117">
        <v>119.68</v>
      </c>
      <c r="G117">
        <v>79.400000000000006</v>
      </c>
      <c r="H117">
        <v>78.989599999999996</v>
      </c>
      <c r="I117">
        <v>42.4</v>
      </c>
      <c r="J117">
        <v>48.45</v>
      </c>
      <c r="K117">
        <v>47.954099999999997</v>
      </c>
      <c r="L117">
        <v>625.21</v>
      </c>
      <c r="M117">
        <v>370</v>
      </c>
      <c r="N117">
        <v>108.3951</v>
      </c>
      <c r="O117">
        <v>31.92</v>
      </c>
      <c r="P117">
        <v>27.54</v>
      </c>
      <c r="Q117">
        <v>15.46</v>
      </c>
    </row>
    <row r="118" spans="3:17" x14ac:dyDescent="0.25">
      <c r="C118" s="7">
        <v>42716</v>
      </c>
      <c r="D118">
        <v>82.46</v>
      </c>
      <c r="E118">
        <v>237.17</v>
      </c>
      <c r="F118">
        <v>117.77</v>
      </c>
      <c r="G118">
        <v>77.88</v>
      </c>
      <c r="H118">
        <v>78.350899999999996</v>
      </c>
      <c r="I118">
        <v>41.6</v>
      </c>
      <c r="J118">
        <v>46.61</v>
      </c>
      <c r="K118">
        <v>47.375599999999999</v>
      </c>
      <c r="L118">
        <v>633.74</v>
      </c>
      <c r="M118">
        <v>382.48</v>
      </c>
      <c r="N118">
        <v>103.19410000000001</v>
      </c>
      <c r="O118">
        <v>30.41</v>
      </c>
      <c r="P118">
        <v>26.78</v>
      </c>
      <c r="Q118">
        <v>14.68</v>
      </c>
    </row>
    <row r="119" spans="3:17" x14ac:dyDescent="0.25">
      <c r="C119" s="7">
        <v>42717</v>
      </c>
      <c r="D119">
        <v>82.51</v>
      </c>
      <c r="E119">
        <v>238.55</v>
      </c>
      <c r="F119">
        <v>120.31</v>
      </c>
      <c r="G119">
        <v>79.39</v>
      </c>
      <c r="H119">
        <v>79.049499999999995</v>
      </c>
      <c r="I119">
        <v>40.5</v>
      </c>
      <c r="J119">
        <v>46.39</v>
      </c>
      <c r="K119">
        <v>47.594999999999999</v>
      </c>
      <c r="L119">
        <v>635.97</v>
      </c>
      <c r="M119">
        <v>377.22</v>
      </c>
      <c r="N119">
        <v>103.1842</v>
      </c>
      <c r="O119">
        <v>31.61</v>
      </c>
      <c r="P119">
        <v>26.74</v>
      </c>
      <c r="Q119">
        <v>14.78</v>
      </c>
    </row>
    <row r="120" spans="3:17" x14ac:dyDescent="0.25">
      <c r="C120" s="7">
        <v>42718</v>
      </c>
      <c r="D120">
        <v>80.8</v>
      </c>
      <c r="E120">
        <v>239.93</v>
      </c>
      <c r="F120">
        <v>120.21</v>
      </c>
      <c r="G120">
        <v>78.95</v>
      </c>
      <c r="H120">
        <v>78.979699999999994</v>
      </c>
      <c r="I120">
        <v>38.9</v>
      </c>
      <c r="J120">
        <v>45.47</v>
      </c>
      <c r="K120">
        <v>46.95</v>
      </c>
      <c r="L120">
        <v>636.59</v>
      </c>
      <c r="M120">
        <v>375.7</v>
      </c>
      <c r="N120">
        <v>101.1853</v>
      </c>
      <c r="O120">
        <v>32.06</v>
      </c>
      <c r="P120">
        <v>26.7</v>
      </c>
      <c r="Q120">
        <v>14.12</v>
      </c>
    </row>
    <row r="121" spans="3:17" x14ac:dyDescent="0.25">
      <c r="C121" s="7">
        <v>42719</v>
      </c>
      <c r="D121">
        <v>81.010000000000005</v>
      </c>
      <c r="E121">
        <v>243</v>
      </c>
      <c r="F121">
        <v>120.57</v>
      </c>
      <c r="G121">
        <v>79.430000000000007</v>
      </c>
      <c r="H121">
        <v>79.349000000000004</v>
      </c>
      <c r="I121">
        <v>40.200000000000003</v>
      </c>
      <c r="J121">
        <v>43.63</v>
      </c>
      <c r="K121">
        <v>47.7</v>
      </c>
      <c r="L121">
        <v>639</v>
      </c>
      <c r="M121">
        <v>382.35</v>
      </c>
      <c r="N121">
        <v>96.392099999999999</v>
      </c>
      <c r="O121">
        <v>32.29</v>
      </c>
      <c r="P121">
        <v>25.54</v>
      </c>
      <c r="Q121">
        <v>13.6</v>
      </c>
    </row>
    <row r="122" spans="3:17" x14ac:dyDescent="0.25">
      <c r="C122" s="7">
        <v>42720</v>
      </c>
      <c r="D122">
        <v>81.98</v>
      </c>
      <c r="E122">
        <v>238.9</v>
      </c>
      <c r="F122">
        <v>119.87</v>
      </c>
      <c r="G122">
        <v>77.86</v>
      </c>
      <c r="H122">
        <v>78.201099999999997</v>
      </c>
      <c r="I122">
        <v>39.1</v>
      </c>
      <c r="J122">
        <v>43.36</v>
      </c>
      <c r="K122">
        <v>47.27</v>
      </c>
      <c r="L122">
        <v>641.39</v>
      </c>
      <c r="M122">
        <v>392.07</v>
      </c>
      <c r="N122">
        <v>94.224199999999996</v>
      </c>
      <c r="O122">
        <v>31.27</v>
      </c>
      <c r="P122">
        <v>26.1</v>
      </c>
      <c r="Q122">
        <v>14.1</v>
      </c>
    </row>
    <row r="123" spans="3:17" x14ac:dyDescent="0.25">
      <c r="C123" s="7">
        <v>42723</v>
      </c>
      <c r="D123">
        <v>82.52</v>
      </c>
      <c r="E123">
        <v>239.07</v>
      </c>
      <c r="F123">
        <v>119.24</v>
      </c>
      <c r="G123">
        <v>77.5</v>
      </c>
      <c r="H123">
        <v>77.951599999999999</v>
      </c>
      <c r="I123">
        <v>39.950000000000003</v>
      </c>
      <c r="J123">
        <v>42.11</v>
      </c>
      <c r="K123">
        <v>47.09</v>
      </c>
      <c r="L123">
        <v>637.91</v>
      </c>
      <c r="M123">
        <v>389.5</v>
      </c>
      <c r="N123">
        <v>92.7226</v>
      </c>
      <c r="O123">
        <v>32.64</v>
      </c>
      <c r="P123">
        <v>26.5</v>
      </c>
      <c r="Q123">
        <v>14.53</v>
      </c>
    </row>
    <row r="124" spans="3:17" x14ac:dyDescent="0.25">
      <c r="C124" s="7">
        <v>42724</v>
      </c>
      <c r="D124">
        <v>82.52</v>
      </c>
      <c r="E124">
        <v>243.09</v>
      </c>
      <c r="F124">
        <v>119.09</v>
      </c>
      <c r="G124">
        <v>78.3</v>
      </c>
      <c r="H124">
        <v>78.211100000000002</v>
      </c>
      <c r="I124">
        <v>40.200000000000003</v>
      </c>
      <c r="J124">
        <v>42.54</v>
      </c>
      <c r="K124">
        <v>46.2</v>
      </c>
      <c r="L124">
        <v>634.01</v>
      </c>
      <c r="M124">
        <v>389.47</v>
      </c>
      <c r="N124">
        <v>92.404300000000006</v>
      </c>
      <c r="O124">
        <v>32.69</v>
      </c>
      <c r="P124">
        <v>25.16</v>
      </c>
      <c r="Q124">
        <v>14.65</v>
      </c>
    </row>
    <row r="125" spans="3:17" x14ac:dyDescent="0.25">
      <c r="C125" s="7">
        <v>42725</v>
      </c>
      <c r="D125">
        <v>83.4</v>
      </c>
      <c r="E125">
        <v>241.44</v>
      </c>
      <c r="F125">
        <v>119.04</v>
      </c>
      <c r="G125">
        <v>77.25</v>
      </c>
      <c r="H125">
        <v>77.991500000000002</v>
      </c>
      <c r="I125">
        <v>40.299999999999997</v>
      </c>
      <c r="J125">
        <v>42.69</v>
      </c>
      <c r="K125">
        <v>45.56</v>
      </c>
      <c r="L125">
        <v>630.29</v>
      </c>
      <c r="M125">
        <v>393.5</v>
      </c>
      <c r="N125">
        <v>92.295000000000002</v>
      </c>
      <c r="O125">
        <v>32.549999999999997</v>
      </c>
      <c r="P125">
        <v>26.62</v>
      </c>
      <c r="Q125">
        <v>14.2</v>
      </c>
    </row>
    <row r="126" spans="3:17" x14ac:dyDescent="0.25">
      <c r="C126" s="7">
        <v>42726</v>
      </c>
      <c r="D126">
        <v>83.51</v>
      </c>
      <c r="E126">
        <v>240.12</v>
      </c>
      <c r="F126">
        <v>117.4</v>
      </c>
      <c r="G126">
        <v>74.55</v>
      </c>
      <c r="H126">
        <v>77.751999999999995</v>
      </c>
      <c r="I126">
        <v>39.9</v>
      </c>
      <c r="J126">
        <v>40.69</v>
      </c>
      <c r="K126">
        <v>41.38</v>
      </c>
      <c r="L126">
        <v>637.58000000000004</v>
      </c>
      <c r="M126">
        <v>391.16</v>
      </c>
      <c r="N126">
        <v>90.226500000000001</v>
      </c>
      <c r="O126">
        <v>30.62</v>
      </c>
      <c r="P126">
        <v>25.53</v>
      </c>
      <c r="Q126">
        <v>14.27</v>
      </c>
    </row>
    <row r="127" spans="3:17" x14ac:dyDescent="0.25">
      <c r="C127" s="7">
        <v>42727</v>
      </c>
      <c r="D127">
        <v>84.74</v>
      </c>
      <c r="E127">
        <v>240.97</v>
      </c>
      <c r="F127">
        <v>117.27</v>
      </c>
      <c r="G127">
        <v>76.02</v>
      </c>
      <c r="H127">
        <v>78.001499999999993</v>
      </c>
      <c r="I127">
        <v>40.5</v>
      </c>
      <c r="J127">
        <v>41.25</v>
      </c>
      <c r="K127">
        <v>40.770000000000003</v>
      </c>
      <c r="L127">
        <v>640.75</v>
      </c>
      <c r="M127">
        <v>389.77</v>
      </c>
      <c r="N127">
        <v>88.953599999999994</v>
      </c>
      <c r="O127">
        <v>30.18</v>
      </c>
      <c r="P127">
        <v>25.58</v>
      </c>
      <c r="Q127">
        <v>14.35</v>
      </c>
    </row>
    <row r="128" spans="3:17" x14ac:dyDescent="0.25">
      <c r="C128" s="7">
        <v>42731</v>
      </c>
      <c r="D128">
        <v>84.79</v>
      </c>
      <c r="E128">
        <v>241.56</v>
      </c>
      <c r="F128">
        <v>118.01</v>
      </c>
      <c r="G128">
        <v>76.88</v>
      </c>
      <c r="H128">
        <v>78.201099999999997</v>
      </c>
      <c r="I128">
        <v>41.15</v>
      </c>
      <c r="J128">
        <v>42.47</v>
      </c>
      <c r="K128">
        <v>40.99</v>
      </c>
      <c r="L128">
        <v>639.51</v>
      </c>
      <c r="M128">
        <v>388.75</v>
      </c>
      <c r="N128">
        <v>89.6</v>
      </c>
      <c r="O128">
        <v>30.64</v>
      </c>
      <c r="P128">
        <v>25.98</v>
      </c>
      <c r="Q128">
        <v>14.09</v>
      </c>
    </row>
    <row r="129" spans="3:17" x14ac:dyDescent="0.25">
      <c r="C129" s="7">
        <v>42732</v>
      </c>
      <c r="D129">
        <v>83.56</v>
      </c>
      <c r="E129">
        <v>240.65</v>
      </c>
      <c r="F129">
        <v>116.92</v>
      </c>
      <c r="G129">
        <v>75.22</v>
      </c>
      <c r="H129">
        <v>78.151200000000003</v>
      </c>
      <c r="I129">
        <v>39.4</v>
      </c>
      <c r="J129">
        <v>41.46</v>
      </c>
      <c r="K129">
        <v>40.58</v>
      </c>
      <c r="L129">
        <v>635.54999999999995</v>
      </c>
      <c r="M129">
        <v>385.37</v>
      </c>
      <c r="N129">
        <v>89.98</v>
      </c>
      <c r="O129">
        <v>30.78</v>
      </c>
      <c r="P129">
        <v>25.56</v>
      </c>
      <c r="Q129">
        <v>14.23</v>
      </c>
    </row>
    <row r="130" spans="3:17" x14ac:dyDescent="0.25">
      <c r="C130" s="7">
        <v>42733</v>
      </c>
      <c r="D130">
        <v>85.11</v>
      </c>
      <c r="E130">
        <v>238.18</v>
      </c>
      <c r="F130">
        <v>116.35</v>
      </c>
      <c r="G130">
        <v>74.94</v>
      </c>
      <c r="H130">
        <v>78.181200000000004</v>
      </c>
      <c r="I130">
        <v>39.299999999999997</v>
      </c>
      <c r="J130">
        <v>41.14</v>
      </c>
      <c r="K130">
        <v>40.869999999999997</v>
      </c>
      <c r="L130">
        <v>636.54999999999995</v>
      </c>
      <c r="M130">
        <v>376.61</v>
      </c>
      <c r="N130">
        <v>90.74</v>
      </c>
      <c r="O130">
        <v>30.35</v>
      </c>
      <c r="P130">
        <v>25.5</v>
      </c>
      <c r="Q130">
        <v>14.15</v>
      </c>
    </row>
    <row r="131" spans="3:17" x14ac:dyDescent="0.25">
      <c r="C131" s="7">
        <v>42734</v>
      </c>
      <c r="D131">
        <v>83.68</v>
      </c>
      <c r="E131">
        <v>239.45</v>
      </c>
      <c r="F131">
        <v>115.05</v>
      </c>
      <c r="G131">
        <v>74.34</v>
      </c>
      <c r="H131">
        <v>77.871799999999993</v>
      </c>
      <c r="I131">
        <v>38.65</v>
      </c>
      <c r="J131">
        <v>40.6</v>
      </c>
      <c r="K131">
        <v>40.64</v>
      </c>
      <c r="L131">
        <v>634.16999999999996</v>
      </c>
      <c r="M131">
        <v>377.32</v>
      </c>
      <c r="N131">
        <v>90.32</v>
      </c>
      <c r="O131">
        <v>30.7</v>
      </c>
      <c r="P131">
        <v>25.28</v>
      </c>
      <c r="Q131">
        <v>14.52</v>
      </c>
    </row>
    <row r="132" spans="3:17" x14ac:dyDescent="0.25">
      <c r="C132" s="7">
        <v>42738</v>
      </c>
      <c r="D132">
        <v>84.66</v>
      </c>
      <c r="E132">
        <v>241.57</v>
      </c>
      <c r="F132">
        <v>116.86</v>
      </c>
      <c r="G132">
        <v>75.66</v>
      </c>
      <c r="H132">
        <v>79.349000000000004</v>
      </c>
      <c r="I132">
        <v>37.299999999999997</v>
      </c>
      <c r="J132">
        <v>41.55</v>
      </c>
      <c r="K132">
        <v>40.909999999999997</v>
      </c>
      <c r="L132">
        <v>641.79</v>
      </c>
      <c r="M132">
        <v>374.77</v>
      </c>
      <c r="N132">
        <v>90.63</v>
      </c>
      <c r="O132">
        <v>31.15</v>
      </c>
      <c r="P132">
        <v>25.6</v>
      </c>
      <c r="Q132">
        <v>15.24</v>
      </c>
    </row>
    <row r="133" spans="3:17" x14ac:dyDescent="0.25">
      <c r="C133" s="7">
        <v>42739</v>
      </c>
      <c r="D133">
        <v>86.2</v>
      </c>
      <c r="E133">
        <v>243.13</v>
      </c>
      <c r="F133">
        <v>118.69</v>
      </c>
      <c r="G133">
        <v>78.83</v>
      </c>
      <c r="H133">
        <v>79.997699999999995</v>
      </c>
      <c r="I133">
        <v>37.6</v>
      </c>
      <c r="J133">
        <v>43.2</v>
      </c>
      <c r="K133">
        <v>42.14</v>
      </c>
      <c r="L133">
        <v>629.49</v>
      </c>
      <c r="M133">
        <v>381.86</v>
      </c>
      <c r="N133">
        <v>90.62</v>
      </c>
      <c r="O133">
        <v>31.68</v>
      </c>
      <c r="P133">
        <v>25.51</v>
      </c>
      <c r="Q133">
        <v>15.57</v>
      </c>
    </row>
    <row r="134" spans="3:17" x14ac:dyDescent="0.25">
      <c r="C134" s="7">
        <v>42740</v>
      </c>
      <c r="D134">
        <v>83.2</v>
      </c>
      <c r="E134">
        <v>241.32</v>
      </c>
      <c r="F134">
        <v>120.67</v>
      </c>
      <c r="G134">
        <v>79.13</v>
      </c>
      <c r="H134">
        <v>80.935900000000004</v>
      </c>
      <c r="I134">
        <v>36.799999999999997</v>
      </c>
      <c r="J134">
        <v>44.94</v>
      </c>
      <c r="K134">
        <v>41.16</v>
      </c>
      <c r="L134">
        <v>632.91</v>
      </c>
      <c r="M134">
        <v>391.89</v>
      </c>
      <c r="N134">
        <v>89.05</v>
      </c>
      <c r="O134">
        <v>30.5</v>
      </c>
      <c r="P134">
        <v>27.26</v>
      </c>
      <c r="Q134">
        <v>15.71</v>
      </c>
    </row>
    <row r="135" spans="3:17" x14ac:dyDescent="0.25">
      <c r="C135" s="7">
        <v>42741</v>
      </c>
      <c r="D135">
        <v>84.09</v>
      </c>
      <c r="E135">
        <v>244.9</v>
      </c>
      <c r="F135">
        <v>123.41</v>
      </c>
      <c r="G135">
        <v>82.1</v>
      </c>
      <c r="H135">
        <v>82.053799999999995</v>
      </c>
      <c r="I135">
        <v>36.549999999999997</v>
      </c>
      <c r="J135">
        <v>44.75</v>
      </c>
      <c r="K135">
        <v>40.61</v>
      </c>
      <c r="L135">
        <v>636.11</v>
      </c>
      <c r="M135">
        <v>398.44</v>
      </c>
      <c r="N135">
        <v>88.58</v>
      </c>
      <c r="O135">
        <v>29.11</v>
      </c>
      <c r="P135">
        <v>27.41</v>
      </c>
      <c r="Q135">
        <v>15.29</v>
      </c>
    </row>
    <row r="136" spans="3:17" x14ac:dyDescent="0.25">
      <c r="C136" s="7">
        <v>42744</v>
      </c>
      <c r="D136">
        <v>84.12</v>
      </c>
      <c r="E136">
        <v>242.89</v>
      </c>
      <c r="F136">
        <v>124.9</v>
      </c>
      <c r="G136">
        <v>82</v>
      </c>
      <c r="H136">
        <v>81.594700000000003</v>
      </c>
      <c r="I136">
        <v>36.35</v>
      </c>
      <c r="J136">
        <v>45.13</v>
      </c>
      <c r="K136">
        <v>40.44</v>
      </c>
      <c r="L136">
        <v>641.29999999999995</v>
      </c>
      <c r="M136">
        <v>395.06</v>
      </c>
      <c r="N136">
        <v>87.25</v>
      </c>
      <c r="O136">
        <v>28.59</v>
      </c>
      <c r="P136">
        <v>28.11</v>
      </c>
      <c r="Q136">
        <v>15.35</v>
      </c>
    </row>
    <row r="137" spans="3:17" x14ac:dyDescent="0.25">
      <c r="C137" s="7">
        <v>42745</v>
      </c>
      <c r="D137">
        <v>84.79</v>
      </c>
      <c r="E137">
        <v>242.57</v>
      </c>
      <c r="F137">
        <v>124.35</v>
      </c>
      <c r="G137">
        <v>81.67</v>
      </c>
      <c r="H137">
        <v>81.155500000000004</v>
      </c>
      <c r="I137">
        <v>37.5</v>
      </c>
      <c r="J137">
        <v>45.7</v>
      </c>
      <c r="K137">
        <v>40.75</v>
      </c>
      <c r="L137">
        <v>662.2</v>
      </c>
      <c r="M137">
        <v>414.48</v>
      </c>
      <c r="N137">
        <v>87.94</v>
      </c>
      <c r="O137">
        <v>29</v>
      </c>
      <c r="P137">
        <v>29.3</v>
      </c>
      <c r="Q137">
        <v>16.399999999999999</v>
      </c>
    </row>
    <row r="138" spans="3:17" x14ac:dyDescent="0.25">
      <c r="C138" s="7">
        <v>42746</v>
      </c>
      <c r="D138">
        <v>85.12</v>
      </c>
      <c r="E138">
        <v>245.76</v>
      </c>
      <c r="F138">
        <v>126.09</v>
      </c>
      <c r="G138">
        <v>83.9</v>
      </c>
      <c r="H138">
        <v>81.644599999999997</v>
      </c>
      <c r="I138">
        <v>36.549999999999997</v>
      </c>
      <c r="J138">
        <v>45.38</v>
      </c>
      <c r="K138">
        <v>40.6</v>
      </c>
      <c r="L138">
        <v>678.16</v>
      </c>
      <c r="M138">
        <v>413.93</v>
      </c>
      <c r="N138">
        <v>86.64</v>
      </c>
      <c r="O138">
        <v>28.84</v>
      </c>
      <c r="P138">
        <v>29.46</v>
      </c>
      <c r="Q138">
        <v>15.33</v>
      </c>
    </row>
    <row r="139" spans="3:17" x14ac:dyDescent="0.25">
      <c r="C139" s="7">
        <v>42747</v>
      </c>
      <c r="D139">
        <v>82.41</v>
      </c>
      <c r="E139">
        <v>243.84</v>
      </c>
      <c r="F139">
        <v>126.62</v>
      </c>
      <c r="G139">
        <v>83.46</v>
      </c>
      <c r="H139">
        <v>81.215400000000002</v>
      </c>
      <c r="I139">
        <v>36.049999999999997</v>
      </c>
      <c r="J139">
        <v>46.15</v>
      </c>
      <c r="K139">
        <v>40.89</v>
      </c>
      <c r="L139">
        <v>664.88</v>
      </c>
      <c r="M139">
        <v>409.35</v>
      </c>
      <c r="N139">
        <v>86.39</v>
      </c>
      <c r="O139">
        <v>28.9</v>
      </c>
      <c r="P139">
        <v>28.61</v>
      </c>
      <c r="Q139">
        <v>15.63</v>
      </c>
    </row>
    <row r="140" spans="3:17" x14ac:dyDescent="0.25">
      <c r="C140" s="7">
        <v>42748</v>
      </c>
      <c r="D140">
        <v>82.42</v>
      </c>
      <c r="E140">
        <v>244.3</v>
      </c>
      <c r="F140">
        <v>128.34</v>
      </c>
      <c r="G140">
        <v>83.53</v>
      </c>
      <c r="H140">
        <v>81.015799999999999</v>
      </c>
      <c r="I140">
        <v>36.35</v>
      </c>
      <c r="J140">
        <v>47.69</v>
      </c>
      <c r="K140">
        <v>40.92</v>
      </c>
      <c r="L140">
        <v>664.71</v>
      </c>
      <c r="M140">
        <v>410.75</v>
      </c>
      <c r="N140">
        <v>86.32</v>
      </c>
      <c r="O140">
        <v>29.38</v>
      </c>
      <c r="P140">
        <v>29.79</v>
      </c>
      <c r="Q140">
        <v>15.33</v>
      </c>
    </row>
    <row r="141" spans="3:17" x14ac:dyDescent="0.25">
      <c r="C141" s="7">
        <v>42752</v>
      </c>
      <c r="D141">
        <v>83.44</v>
      </c>
      <c r="E141">
        <v>235.74</v>
      </c>
      <c r="F141">
        <v>127.87</v>
      </c>
      <c r="G141">
        <v>81.41</v>
      </c>
      <c r="H141">
        <v>81.105599999999995</v>
      </c>
      <c r="I141">
        <v>34.9</v>
      </c>
      <c r="J141">
        <v>46.65</v>
      </c>
      <c r="K141">
        <v>41.14</v>
      </c>
      <c r="L141">
        <v>663.74</v>
      </c>
      <c r="M141">
        <v>405.87</v>
      </c>
      <c r="N141">
        <v>89.58</v>
      </c>
      <c r="O141">
        <v>30</v>
      </c>
      <c r="P141">
        <v>29</v>
      </c>
      <c r="Q141">
        <v>15.24</v>
      </c>
    </row>
    <row r="142" spans="3:17" x14ac:dyDescent="0.25">
      <c r="C142" s="7">
        <v>42753</v>
      </c>
      <c r="D142">
        <v>84.11</v>
      </c>
      <c r="E142">
        <v>234.29</v>
      </c>
      <c r="F142">
        <v>127.92</v>
      </c>
      <c r="G142">
        <v>82.85</v>
      </c>
      <c r="H142">
        <v>81.435000000000002</v>
      </c>
      <c r="I142">
        <v>34.700000000000003</v>
      </c>
      <c r="J142">
        <v>46.76</v>
      </c>
      <c r="K142">
        <v>41.09</v>
      </c>
      <c r="L142">
        <v>663.07</v>
      </c>
      <c r="M142">
        <v>409.74</v>
      </c>
      <c r="N142">
        <v>89.29</v>
      </c>
      <c r="O142">
        <v>30.19</v>
      </c>
      <c r="P142">
        <v>29.37</v>
      </c>
      <c r="Q142">
        <v>15.11</v>
      </c>
    </row>
    <row r="143" spans="3:17" x14ac:dyDescent="0.25">
      <c r="C143" s="7">
        <v>42754</v>
      </c>
      <c r="D143">
        <v>83.88</v>
      </c>
      <c r="E143">
        <v>231.41</v>
      </c>
      <c r="F143">
        <v>127.55</v>
      </c>
      <c r="G143">
        <v>82.7</v>
      </c>
      <c r="H143">
        <v>81.574700000000007</v>
      </c>
      <c r="I143">
        <v>35.1</v>
      </c>
      <c r="J143">
        <v>47.08</v>
      </c>
      <c r="K143">
        <v>40.89</v>
      </c>
      <c r="L143">
        <v>658.06</v>
      </c>
      <c r="M143">
        <v>408.87</v>
      </c>
      <c r="N143">
        <v>88.2</v>
      </c>
      <c r="O143">
        <v>29.26</v>
      </c>
      <c r="P143">
        <v>29.89</v>
      </c>
      <c r="Q143">
        <v>14.9</v>
      </c>
    </row>
    <row r="144" spans="3:17" x14ac:dyDescent="0.25">
      <c r="C144" s="7">
        <v>42755</v>
      </c>
      <c r="D144">
        <v>83.84</v>
      </c>
      <c r="E144">
        <v>232.2</v>
      </c>
      <c r="F144">
        <v>127.04</v>
      </c>
      <c r="G144">
        <v>83.4</v>
      </c>
      <c r="H144">
        <v>81.6845</v>
      </c>
      <c r="I144">
        <v>35.15</v>
      </c>
      <c r="J144">
        <v>46.91</v>
      </c>
      <c r="K144">
        <v>40.68</v>
      </c>
      <c r="L144">
        <v>656.75</v>
      </c>
      <c r="M144">
        <v>405.2</v>
      </c>
      <c r="N144">
        <v>88.9</v>
      </c>
      <c r="O144">
        <v>29.58</v>
      </c>
      <c r="P144">
        <v>29.97</v>
      </c>
      <c r="Q144">
        <v>14.73</v>
      </c>
    </row>
    <row r="145" spans="3:17" x14ac:dyDescent="0.25">
      <c r="C145" s="7">
        <v>42758</v>
      </c>
      <c r="D145">
        <v>83.51</v>
      </c>
      <c r="E145">
        <v>232.67</v>
      </c>
      <c r="F145">
        <v>128.93</v>
      </c>
      <c r="G145">
        <v>83.25</v>
      </c>
      <c r="H145">
        <v>81.993899999999996</v>
      </c>
      <c r="I145">
        <v>34.4</v>
      </c>
      <c r="J145">
        <v>47.53</v>
      </c>
      <c r="K145">
        <v>39.97</v>
      </c>
      <c r="L145">
        <v>655.03</v>
      </c>
      <c r="M145">
        <v>407.72</v>
      </c>
      <c r="N145">
        <v>89.29</v>
      </c>
      <c r="O145">
        <v>28.82</v>
      </c>
      <c r="P145">
        <v>29.99</v>
      </c>
      <c r="Q145">
        <v>13.99</v>
      </c>
    </row>
    <row r="146" spans="3:17" x14ac:dyDescent="0.25">
      <c r="C146" s="7">
        <v>42759</v>
      </c>
      <c r="D146">
        <v>84.2</v>
      </c>
      <c r="E146">
        <v>233.68</v>
      </c>
      <c r="F146">
        <v>129.37</v>
      </c>
      <c r="G146">
        <v>83.97</v>
      </c>
      <c r="H146">
        <v>83.071899999999999</v>
      </c>
      <c r="I146">
        <v>37.700000000000003</v>
      </c>
      <c r="J146">
        <v>48.2</v>
      </c>
      <c r="K146">
        <v>40.21</v>
      </c>
      <c r="L146">
        <v>666.05</v>
      </c>
      <c r="M146">
        <v>417.88</v>
      </c>
      <c r="N146">
        <v>90.11</v>
      </c>
      <c r="O146">
        <v>28.11</v>
      </c>
      <c r="P146">
        <v>30.62</v>
      </c>
      <c r="Q146">
        <v>13.58</v>
      </c>
    </row>
    <row r="147" spans="3:17" x14ac:dyDescent="0.25">
      <c r="C147" s="7">
        <v>42760</v>
      </c>
      <c r="D147">
        <v>83.82</v>
      </c>
      <c r="E147">
        <v>237.25</v>
      </c>
      <c r="F147">
        <v>131.47999999999999</v>
      </c>
      <c r="G147">
        <v>86.36</v>
      </c>
      <c r="H147">
        <v>83.740600000000001</v>
      </c>
      <c r="I147">
        <v>38.549999999999997</v>
      </c>
      <c r="J147">
        <v>48.6</v>
      </c>
      <c r="K147">
        <v>40.53</v>
      </c>
      <c r="L147">
        <v>700</v>
      </c>
      <c r="M147">
        <v>419.54</v>
      </c>
      <c r="N147">
        <v>91.15</v>
      </c>
      <c r="O147">
        <v>28.24</v>
      </c>
      <c r="P147">
        <v>30.78</v>
      </c>
      <c r="Q147">
        <v>13.99</v>
      </c>
    </row>
    <row r="148" spans="3:17" x14ac:dyDescent="0.25">
      <c r="C148" s="7">
        <v>42761</v>
      </c>
      <c r="D148">
        <v>83.08</v>
      </c>
      <c r="E148">
        <v>239.58</v>
      </c>
      <c r="F148">
        <v>132.78</v>
      </c>
      <c r="G148">
        <v>89.48</v>
      </c>
      <c r="H148">
        <v>83.081900000000005</v>
      </c>
      <c r="I148">
        <v>37.75</v>
      </c>
      <c r="J148">
        <v>47.43</v>
      </c>
      <c r="K148">
        <v>40.4</v>
      </c>
      <c r="L148">
        <v>687.56</v>
      </c>
      <c r="M148">
        <v>418.73</v>
      </c>
      <c r="N148">
        <v>90.01</v>
      </c>
      <c r="O148">
        <v>27.09</v>
      </c>
      <c r="P148">
        <v>30.87</v>
      </c>
      <c r="Q148">
        <v>13.62</v>
      </c>
    </row>
    <row r="149" spans="3:17" x14ac:dyDescent="0.25">
      <c r="C149" s="7">
        <v>42762</v>
      </c>
      <c r="D149">
        <v>83.05</v>
      </c>
      <c r="E149">
        <v>236.95</v>
      </c>
      <c r="F149">
        <v>132.18</v>
      </c>
      <c r="G149">
        <v>90.09</v>
      </c>
      <c r="H149">
        <v>83.610900000000001</v>
      </c>
      <c r="I149">
        <v>37.4</v>
      </c>
      <c r="J149">
        <v>48.11</v>
      </c>
      <c r="K149">
        <v>39.74</v>
      </c>
      <c r="L149">
        <v>691.29</v>
      </c>
      <c r="M149">
        <v>416.6</v>
      </c>
      <c r="N149">
        <v>87.97</v>
      </c>
      <c r="O149">
        <v>26.09</v>
      </c>
      <c r="P149">
        <v>31.09</v>
      </c>
      <c r="Q149">
        <v>13.47</v>
      </c>
    </row>
    <row r="150" spans="3:17" x14ac:dyDescent="0.25">
      <c r="C150" s="7">
        <v>42765</v>
      </c>
      <c r="D150">
        <v>83.51</v>
      </c>
      <c r="E150">
        <v>233.9</v>
      </c>
      <c r="F150">
        <v>130.97999999999999</v>
      </c>
      <c r="G150">
        <v>90.12</v>
      </c>
      <c r="H150">
        <v>83.540999999999997</v>
      </c>
      <c r="I150">
        <v>36.75</v>
      </c>
      <c r="J150">
        <v>47.39</v>
      </c>
      <c r="K150">
        <v>40</v>
      </c>
      <c r="L150">
        <v>690.13</v>
      </c>
      <c r="M150">
        <v>417.95</v>
      </c>
      <c r="N150">
        <v>88.44</v>
      </c>
      <c r="O150">
        <v>26.54</v>
      </c>
      <c r="P150">
        <v>30.86</v>
      </c>
      <c r="Q150">
        <v>13.33</v>
      </c>
    </row>
    <row r="151" spans="3:17" x14ac:dyDescent="0.25">
      <c r="C151" s="7">
        <v>42766</v>
      </c>
      <c r="D151">
        <v>82.74</v>
      </c>
      <c r="E151">
        <v>229.32</v>
      </c>
      <c r="F151">
        <v>130.32</v>
      </c>
      <c r="G151">
        <v>90.62</v>
      </c>
      <c r="H151">
        <v>82.552899999999994</v>
      </c>
      <c r="I151">
        <v>37.950000000000003</v>
      </c>
      <c r="J151">
        <v>48.22</v>
      </c>
      <c r="K151">
        <v>40.35</v>
      </c>
      <c r="L151">
        <v>692.69</v>
      </c>
      <c r="M151">
        <v>421.44</v>
      </c>
      <c r="N151">
        <v>88.43</v>
      </c>
      <c r="O151">
        <v>27.02</v>
      </c>
      <c r="P151">
        <v>31.39</v>
      </c>
      <c r="Q151">
        <v>13.78</v>
      </c>
    </row>
    <row r="152" spans="3:17" x14ac:dyDescent="0.25">
      <c r="C152" s="7">
        <v>42767</v>
      </c>
      <c r="D152">
        <v>84.65</v>
      </c>
      <c r="E152">
        <v>230.67</v>
      </c>
      <c r="F152">
        <v>133.22999999999999</v>
      </c>
      <c r="G152">
        <v>89.7</v>
      </c>
      <c r="H152">
        <v>82.2834</v>
      </c>
      <c r="I152">
        <v>38.1</v>
      </c>
      <c r="J152">
        <v>47.97</v>
      </c>
      <c r="K152">
        <v>39.79</v>
      </c>
      <c r="L152">
        <v>697.02</v>
      </c>
      <c r="M152">
        <v>420.23</v>
      </c>
      <c r="N152">
        <v>87.37</v>
      </c>
      <c r="O152">
        <v>26.25</v>
      </c>
      <c r="P152">
        <v>31.62</v>
      </c>
      <c r="Q152">
        <v>13.73</v>
      </c>
    </row>
    <row r="153" spans="3:17" x14ac:dyDescent="0.25">
      <c r="C153" s="7">
        <v>42768</v>
      </c>
      <c r="D153">
        <v>86.85</v>
      </c>
      <c r="E153">
        <v>230.41</v>
      </c>
      <c r="F153">
        <v>130.84</v>
      </c>
      <c r="G153">
        <v>88.86</v>
      </c>
      <c r="H153">
        <v>82.143600000000006</v>
      </c>
      <c r="I153">
        <v>37.85</v>
      </c>
      <c r="J153">
        <v>49.11</v>
      </c>
      <c r="K153">
        <v>40.04</v>
      </c>
      <c r="L153">
        <v>700.16</v>
      </c>
      <c r="M153">
        <v>423.3</v>
      </c>
      <c r="N153">
        <v>76.61</v>
      </c>
      <c r="O153">
        <v>26.99</v>
      </c>
      <c r="P153">
        <v>31.5</v>
      </c>
      <c r="Q153">
        <v>14.31</v>
      </c>
    </row>
    <row r="154" spans="3:17" x14ac:dyDescent="0.25">
      <c r="C154" s="7">
        <v>42769</v>
      </c>
      <c r="D154">
        <v>87.8</v>
      </c>
      <c r="E154">
        <v>240.95</v>
      </c>
      <c r="F154">
        <v>130.97999999999999</v>
      </c>
      <c r="G154">
        <v>89.47</v>
      </c>
      <c r="H154">
        <v>85.916499999999999</v>
      </c>
      <c r="I154">
        <v>38.85</v>
      </c>
      <c r="J154">
        <v>48.55</v>
      </c>
      <c r="K154">
        <v>40.07</v>
      </c>
      <c r="L154">
        <v>702.13</v>
      </c>
      <c r="M154">
        <v>404.08</v>
      </c>
      <c r="N154">
        <v>76.17</v>
      </c>
      <c r="O154">
        <v>26.5</v>
      </c>
      <c r="P154">
        <v>32.01</v>
      </c>
      <c r="Q154">
        <v>14.22</v>
      </c>
    </row>
    <row r="155" spans="3:17" x14ac:dyDescent="0.25">
      <c r="C155" s="7">
        <v>42772</v>
      </c>
      <c r="D155">
        <v>88.31</v>
      </c>
      <c r="E155">
        <v>239.98</v>
      </c>
      <c r="F155">
        <v>132.06</v>
      </c>
      <c r="G155">
        <v>90.5</v>
      </c>
      <c r="H155">
        <v>85.666899999999998</v>
      </c>
      <c r="I155">
        <v>38.799999999999997</v>
      </c>
      <c r="J155">
        <v>50.85</v>
      </c>
      <c r="K155">
        <v>39.659999999999997</v>
      </c>
      <c r="L155">
        <v>704.96</v>
      </c>
      <c r="M155">
        <v>395.59</v>
      </c>
      <c r="N155">
        <v>76.53</v>
      </c>
      <c r="O155">
        <v>26.32</v>
      </c>
      <c r="P155">
        <v>31.66</v>
      </c>
      <c r="Q155">
        <v>14.59</v>
      </c>
    </row>
    <row r="156" spans="3:17" x14ac:dyDescent="0.25">
      <c r="C156" s="7">
        <v>42773</v>
      </c>
      <c r="D156">
        <v>89.85</v>
      </c>
      <c r="E156">
        <v>239.62</v>
      </c>
      <c r="F156">
        <v>131.84</v>
      </c>
      <c r="G156">
        <v>90.66</v>
      </c>
      <c r="H156">
        <v>85.617000000000004</v>
      </c>
      <c r="I156">
        <v>40.200000000000003</v>
      </c>
      <c r="J156">
        <v>53.24</v>
      </c>
      <c r="K156">
        <v>39.26</v>
      </c>
      <c r="L156">
        <v>704.24</v>
      </c>
      <c r="M156">
        <v>398.64</v>
      </c>
      <c r="N156">
        <v>75.98</v>
      </c>
      <c r="O156">
        <v>25.08</v>
      </c>
      <c r="P156">
        <v>32.04</v>
      </c>
      <c r="Q156">
        <v>14.25</v>
      </c>
    </row>
    <row r="157" spans="3:17" x14ac:dyDescent="0.25">
      <c r="C157" s="7">
        <v>42774</v>
      </c>
      <c r="D157">
        <v>90.79</v>
      </c>
      <c r="E157">
        <v>237.73</v>
      </c>
      <c r="F157">
        <v>134.19999999999999</v>
      </c>
      <c r="G157">
        <v>90.09</v>
      </c>
      <c r="H157">
        <v>84.928299999999993</v>
      </c>
      <c r="I157">
        <v>45.85</v>
      </c>
      <c r="J157">
        <v>52.92</v>
      </c>
      <c r="K157">
        <v>39.53</v>
      </c>
      <c r="L157">
        <v>702.67</v>
      </c>
      <c r="M157">
        <v>402.94</v>
      </c>
      <c r="N157">
        <v>77.5</v>
      </c>
      <c r="O157">
        <v>25.45</v>
      </c>
      <c r="P157">
        <v>33</v>
      </c>
      <c r="Q157">
        <v>14.68</v>
      </c>
    </row>
    <row r="158" spans="3:17" x14ac:dyDescent="0.25">
      <c r="C158" s="7">
        <v>42775</v>
      </c>
      <c r="D158">
        <v>90.18</v>
      </c>
      <c r="E158">
        <v>241.55</v>
      </c>
      <c r="F158">
        <v>134.13999999999999</v>
      </c>
      <c r="G158">
        <v>92.3</v>
      </c>
      <c r="H158">
        <v>85.417400000000001</v>
      </c>
      <c r="I158">
        <v>46.6</v>
      </c>
      <c r="J158">
        <v>53.9</v>
      </c>
      <c r="K158">
        <v>40.33</v>
      </c>
      <c r="L158">
        <v>705.38</v>
      </c>
      <c r="M158">
        <v>415.31</v>
      </c>
      <c r="N158">
        <v>77.98</v>
      </c>
      <c r="O158">
        <v>25.85</v>
      </c>
      <c r="P158">
        <v>34</v>
      </c>
      <c r="Q158">
        <v>14.92</v>
      </c>
    </row>
    <row r="159" spans="3:17" x14ac:dyDescent="0.25">
      <c r="C159" s="7">
        <v>42776</v>
      </c>
      <c r="D159">
        <v>98.29</v>
      </c>
      <c r="E159">
        <v>242.72</v>
      </c>
      <c r="F159">
        <v>134.19</v>
      </c>
      <c r="G159">
        <v>92.46</v>
      </c>
      <c r="H159">
        <v>85.736800000000002</v>
      </c>
      <c r="I159">
        <v>47.45</v>
      </c>
      <c r="J159">
        <v>53.1</v>
      </c>
      <c r="K159">
        <v>40.25</v>
      </c>
      <c r="L159">
        <v>705.52</v>
      </c>
      <c r="M159">
        <v>413.36</v>
      </c>
      <c r="N159">
        <v>79.61</v>
      </c>
      <c r="O159">
        <v>25.32</v>
      </c>
      <c r="P159">
        <v>34.090000000000003</v>
      </c>
      <c r="Q159">
        <v>15.04</v>
      </c>
    </row>
    <row r="160" spans="3:17" x14ac:dyDescent="0.25">
      <c r="C160" s="7">
        <v>42779</v>
      </c>
      <c r="D160">
        <v>97.43</v>
      </c>
      <c r="E160">
        <v>246.27</v>
      </c>
      <c r="F160">
        <v>134.05000000000001</v>
      </c>
      <c r="G160">
        <v>91.74</v>
      </c>
      <c r="H160">
        <v>86.275800000000004</v>
      </c>
      <c r="I160">
        <v>49.55</v>
      </c>
      <c r="J160">
        <v>54.39</v>
      </c>
      <c r="K160">
        <v>40.159999999999997</v>
      </c>
      <c r="L160">
        <v>710.7</v>
      </c>
      <c r="M160">
        <v>414.14</v>
      </c>
      <c r="N160">
        <v>79.34</v>
      </c>
      <c r="O160">
        <v>25.89</v>
      </c>
      <c r="P160">
        <v>34.65</v>
      </c>
      <c r="Q160">
        <v>14.97</v>
      </c>
    </row>
    <row r="161" spans="3:17" x14ac:dyDescent="0.25">
      <c r="C161" s="7">
        <v>42780</v>
      </c>
      <c r="D161">
        <v>95.29</v>
      </c>
      <c r="E161">
        <v>249.46</v>
      </c>
      <c r="F161">
        <v>133.85</v>
      </c>
      <c r="G161">
        <v>92.89</v>
      </c>
      <c r="H161">
        <v>86.685000000000002</v>
      </c>
      <c r="I161">
        <v>50.5</v>
      </c>
      <c r="J161">
        <v>54.87</v>
      </c>
      <c r="K161">
        <v>41.02</v>
      </c>
      <c r="L161">
        <v>714.92</v>
      </c>
      <c r="M161">
        <v>419.54</v>
      </c>
      <c r="N161">
        <v>79.489999999999995</v>
      </c>
      <c r="O161">
        <v>26.68</v>
      </c>
      <c r="P161">
        <v>33.72</v>
      </c>
      <c r="Q161">
        <v>15.98</v>
      </c>
    </row>
    <row r="162" spans="3:17" x14ac:dyDescent="0.25">
      <c r="C162" s="7">
        <v>42781</v>
      </c>
      <c r="D162">
        <v>94.66</v>
      </c>
      <c r="E162">
        <v>250.54</v>
      </c>
      <c r="F162">
        <v>133.44</v>
      </c>
      <c r="G162">
        <v>93.97</v>
      </c>
      <c r="H162">
        <v>87.54</v>
      </c>
      <c r="I162">
        <v>49.45</v>
      </c>
      <c r="J162">
        <v>54.17</v>
      </c>
      <c r="K162">
        <v>41.28</v>
      </c>
      <c r="L162">
        <v>716.74</v>
      </c>
      <c r="M162">
        <v>423.34</v>
      </c>
      <c r="N162">
        <v>79.17</v>
      </c>
      <c r="O162">
        <v>27.82</v>
      </c>
      <c r="P162">
        <v>33.18</v>
      </c>
      <c r="Q162">
        <v>16.86</v>
      </c>
    </row>
    <row r="163" spans="3:17" x14ac:dyDescent="0.25">
      <c r="C163" s="7">
        <v>42782</v>
      </c>
      <c r="D163">
        <v>93.82</v>
      </c>
      <c r="E163">
        <v>249.44</v>
      </c>
      <c r="F163">
        <v>133.84</v>
      </c>
      <c r="G163">
        <v>91.85</v>
      </c>
      <c r="H163">
        <v>87.41</v>
      </c>
      <c r="I163">
        <v>51.85</v>
      </c>
      <c r="J163">
        <v>55.26</v>
      </c>
      <c r="K163">
        <v>40.880000000000003</v>
      </c>
      <c r="L163">
        <v>721.47</v>
      </c>
      <c r="M163">
        <v>424.76</v>
      </c>
      <c r="N163">
        <v>78.47</v>
      </c>
      <c r="O163">
        <v>27.18</v>
      </c>
      <c r="P163">
        <v>33.29</v>
      </c>
      <c r="Q163">
        <v>16.22</v>
      </c>
    </row>
    <row r="164" spans="3:17" x14ac:dyDescent="0.25">
      <c r="C164" s="7">
        <v>42783</v>
      </c>
      <c r="D164">
        <v>93.77</v>
      </c>
      <c r="E164">
        <v>250.38</v>
      </c>
      <c r="F164">
        <v>133.53</v>
      </c>
      <c r="G164">
        <v>92.74</v>
      </c>
      <c r="H164">
        <v>87.46</v>
      </c>
      <c r="I164">
        <v>51.1</v>
      </c>
      <c r="J164">
        <v>55.31</v>
      </c>
      <c r="K164">
        <v>41.14</v>
      </c>
      <c r="L164">
        <v>724.66</v>
      </c>
      <c r="M164">
        <v>427.61</v>
      </c>
      <c r="N164">
        <v>78.39</v>
      </c>
      <c r="O164">
        <v>26.82</v>
      </c>
      <c r="P164">
        <v>33.01</v>
      </c>
      <c r="Q164">
        <v>16.04</v>
      </c>
    </row>
    <row r="165" spans="3:17" x14ac:dyDescent="0.25">
      <c r="C165" s="7">
        <v>42787</v>
      </c>
      <c r="D165">
        <v>93.29</v>
      </c>
      <c r="E165">
        <v>251.76</v>
      </c>
      <c r="F165">
        <v>133.72</v>
      </c>
      <c r="G165">
        <v>93.18</v>
      </c>
      <c r="H165">
        <v>87.92</v>
      </c>
      <c r="I165">
        <v>52.55</v>
      </c>
      <c r="J165">
        <v>58.09</v>
      </c>
      <c r="K165">
        <v>41.46</v>
      </c>
      <c r="L165">
        <v>732.17</v>
      </c>
      <c r="M165">
        <v>432.36</v>
      </c>
      <c r="N165">
        <v>78.19</v>
      </c>
      <c r="O165">
        <v>26.39</v>
      </c>
      <c r="P165">
        <v>32.92</v>
      </c>
      <c r="Q165">
        <v>16.399999999999999</v>
      </c>
    </row>
    <row r="166" spans="3:17" x14ac:dyDescent="0.25">
      <c r="C166" s="7">
        <v>42788</v>
      </c>
      <c r="D166">
        <v>93.34</v>
      </c>
      <c r="E166">
        <v>251.73</v>
      </c>
      <c r="F166">
        <v>136.12</v>
      </c>
      <c r="G166">
        <v>92.98</v>
      </c>
      <c r="H166">
        <v>87.8</v>
      </c>
      <c r="I166">
        <v>49.65</v>
      </c>
      <c r="J166">
        <v>58.21</v>
      </c>
      <c r="K166">
        <v>41.14</v>
      </c>
      <c r="L166">
        <v>732.08</v>
      </c>
      <c r="M166">
        <v>427.61</v>
      </c>
      <c r="N166">
        <v>78.11</v>
      </c>
      <c r="O166">
        <v>26.01</v>
      </c>
      <c r="P166">
        <v>32.340000000000003</v>
      </c>
      <c r="Q166">
        <v>16.350000000000001</v>
      </c>
    </row>
    <row r="167" spans="3:17" x14ac:dyDescent="0.25">
      <c r="C167" s="7">
        <v>42789</v>
      </c>
      <c r="D167">
        <v>93.81</v>
      </c>
      <c r="E167">
        <v>251.19</v>
      </c>
      <c r="F167">
        <v>135.36000000000001</v>
      </c>
      <c r="G167">
        <v>92.65</v>
      </c>
      <c r="H167">
        <v>88.18</v>
      </c>
      <c r="I167">
        <v>48.7</v>
      </c>
      <c r="J167">
        <v>48.89</v>
      </c>
      <c r="K167">
        <v>40.4</v>
      </c>
      <c r="L167">
        <v>735.35</v>
      </c>
      <c r="M167">
        <v>422.38</v>
      </c>
      <c r="N167">
        <v>78.650000000000006</v>
      </c>
      <c r="O167">
        <v>25.19</v>
      </c>
      <c r="P167">
        <v>33</v>
      </c>
      <c r="Q167">
        <v>16.579999999999998</v>
      </c>
    </row>
    <row r="168" spans="3:17" x14ac:dyDescent="0.25">
      <c r="C168" s="7">
        <v>42790</v>
      </c>
      <c r="D168">
        <v>92.47</v>
      </c>
      <c r="E168">
        <v>248.39</v>
      </c>
      <c r="F168">
        <v>134.96</v>
      </c>
      <c r="G168">
        <v>91.41</v>
      </c>
      <c r="H168">
        <v>87.9</v>
      </c>
      <c r="I168">
        <v>47.9</v>
      </c>
      <c r="J168">
        <v>50.22</v>
      </c>
      <c r="K168">
        <v>40.53</v>
      </c>
      <c r="L168">
        <v>735.01</v>
      </c>
      <c r="M168">
        <v>412.55</v>
      </c>
      <c r="N168">
        <v>78.84</v>
      </c>
      <c r="O168">
        <v>31</v>
      </c>
      <c r="P168">
        <v>33.020000000000003</v>
      </c>
      <c r="Q168">
        <v>16.414999999999999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49"/>
  <sheetViews>
    <sheetView workbookViewId="0">
      <selection activeCell="E3" sqref="A1:Q149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42578</v>
      </c>
      <c r="D1" t="s">
        <v>69</v>
      </c>
      <c r="E1" t="s">
        <v>2</v>
      </c>
      <c r="F1" t="s">
        <v>70</v>
      </c>
      <c r="G1" t="s">
        <v>71</v>
      </c>
      <c r="H1" t="s">
        <v>72</v>
      </c>
      <c r="I1" t="s">
        <v>6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43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DHR equity</v>
      </c>
      <c r="E2" t="str">
        <f t="shared" ref="E2:Q2" si="0">E1 &amp; " equity"</f>
        <v>FB equity</v>
      </c>
      <c r="F2" t="str">
        <f t="shared" si="0"/>
        <v>EW equity</v>
      </c>
      <c r="G2" t="str">
        <f t="shared" si="0"/>
        <v>F equity</v>
      </c>
      <c r="H2" t="str">
        <f t="shared" si="0"/>
        <v>SWK equity</v>
      </c>
      <c r="I2" t="str">
        <f t="shared" si="0"/>
        <v>TWTR equity</v>
      </c>
      <c r="J2" t="str">
        <f t="shared" si="0"/>
        <v>ZTS equity</v>
      </c>
      <c r="K2" t="str">
        <f t="shared" si="0"/>
        <v>AKAM equity</v>
      </c>
      <c r="L2" t="str">
        <f t="shared" si="0"/>
        <v>CLB equity</v>
      </c>
      <c r="M2" t="str">
        <f t="shared" si="0"/>
        <v>ALR equity</v>
      </c>
      <c r="N2" t="str">
        <f t="shared" si="0"/>
        <v>POOL equity</v>
      </c>
      <c r="O2" t="str">
        <f t="shared" si="0"/>
        <v>RHI equity</v>
      </c>
      <c r="P2" t="str">
        <f t="shared" si="0"/>
        <v>JUNO equity</v>
      </c>
      <c r="Q2" t="str">
        <f t="shared" si="0"/>
        <v>SKX equity</v>
      </c>
    </row>
    <row r="3" spans="1:17" thickBot="1" x14ac:dyDescent="0.4">
      <c r="A3" s="5"/>
      <c r="B3" s="6" t="s">
        <v>111</v>
      </c>
      <c r="C3" s="7">
        <f ca="1">_xll.BDH(D2,B3,B1,B2,"cols=2;rows=147")</f>
        <v>42578</v>
      </c>
      <c r="D3">
        <v>80.591800000000006</v>
      </c>
      <c r="E3">
        <f ca="1">_xll.BDH(E2,$B$3,$B$1,$B$2,"dts=h","cols=1;rows=147")</f>
        <v>123.34</v>
      </c>
      <c r="F3">
        <f ca="1">_xll.BDH(F2,$B$3,$B$1,$B$2,"dts=h","cols=1;rows=147")</f>
        <v>114.44</v>
      </c>
      <c r="G3">
        <f ca="1">_xll.BDH(G2,$B$3,$B$1,$B$2,"dts=h","cols=1;rows=147")</f>
        <v>13.4529</v>
      </c>
      <c r="H3">
        <f ca="1">_xll.BDH(H2,$B$3,$B$1,$B$2,"dts=h","cols=1;rows=147")</f>
        <v>121.20099999999999</v>
      </c>
      <c r="I3">
        <f ca="1">_xll.BDH(I2,$B$3,$B$1,$B$2,"dts=h","cols=1;rows=147")</f>
        <v>15.77</v>
      </c>
      <c r="J3">
        <f ca="1">_xll.BDH(J2,$B$3,$B$1,$B$2,"dts=h","cols=1;rows=147")</f>
        <v>49.652799999999999</v>
      </c>
      <c r="K3">
        <f ca="1">_xll.BDH(K2,$B$3,$B$1,$B$2,"dts=h","cols=1;rows=147")</f>
        <v>50.51</v>
      </c>
      <c r="L3">
        <f ca="1">_xll.BDH(L2,$B$3,$B$1,$B$2,"dts=h","cols=1;rows=147")</f>
        <v>114.9081</v>
      </c>
      <c r="M3">
        <f ca="1">_xll.BDH(M2,$B$3,$B$1,$B$2,"dts=h","cols=1;rows=147")</f>
        <v>31.47</v>
      </c>
      <c r="N3">
        <f ca="1">_xll.BDH(N2,$B$3,$B$1,$B$2,"dts=h","cols=1;rows=147")</f>
        <v>100.84480000000001</v>
      </c>
      <c r="O3">
        <f ca="1">_xll.BDH(O2,$B$3,$B$1,$B$2,"dts=h","cols=1;rows=147")</f>
        <v>36.2883</v>
      </c>
      <c r="P3">
        <f ca="1">_xll.BDH(P2,$B$3,$B$1,$B$2,"dts=h","cols=1;rows=147")</f>
        <v>30.37</v>
      </c>
      <c r="Q3">
        <f ca="1">_xll.BDH(Q2,$B$3,$B$1,$B$2,"dts=h","cols=1;rows=147")</f>
        <v>24.33</v>
      </c>
    </row>
    <row r="4" spans="1:17" x14ac:dyDescent="0.25">
      <c r="C4" s="7">
        <v>42579</v>
      </c>
      <c r="D4">
        <v>80.920699999999997</v>
      </c>
      <c r="E4">
        <v>125</v>
      </c>
      <c r="F4">
        <v>112.99</v>
      </c>
      <c r="G4">
        <v>12.3545</v>
      </c>
      <c r="H4">
        <v>121.01300000000001</v>
      </c>
      <c r="I4">
        <v>16.309999999999999</v>
      </c>
      <c r="J4">
        <v>49.861899999999999</v>
      </c>
      <c r="K4">
        <v>50.69</v>
      </c>
      <c r="L4">
        <v>115.3638</v>
      </c>
      <c r="M4">
        <v>36.56</v>
      </c>
      <c r="N4">
        <v>101.749</v>
      </c>
      <c r="O4">
        <v>36.603299999999997</v>
      </c>
      <c r="P4">
        <v>29.91</v>
      </c>
      <c r="Q4">
        <v>24.05</v>
      </c>
    </row>
    <row r="5" spans="1:17" x14ac:dyDescent="0.25">
      <c r="C5" s="7">
        <v>42580</v>
      </c>
      <c r="D5">
        <v>81.179900000000004</v>
      </c>
      <c r="E5">
        <v>123.94</v>
      </c>
      <c r="F5">
        <v>114.52</v>
      </c>
      <c r="G5">
        <v>12.305899999999999</v>
      </c>
      <c r="H5">
        <v>120.547</v>
      </c>
      <c r="I5">
        <v>16.64</v>
      </c>
      <c r="J5">
        <v>50.270299999999999</v>
      </c>
      <c r="K5">
        <v>50.53</v>
      </c>
      <c r="L5">
        <v>115.7105</v>
      </c>
      <c r="M5">
        <v>37.5</v>
      </c>
      <c r="N5">
        <v>101.6198</v>
      </c>
      <c r="O5">
        <v>35.973300000000002</v>
      </c>
      <c r="P5">
        <v>30.93</v>
      </c>
      <c r="Q5">
        <v>24.02</v>
      </c>
    </row>
    <row r="6" spans="1:17" x14ac:dyDescent="0.25">
      <c r="C6" s="7">
        <v>42583</v>
      </c>
      <c r="D6">
        <v>81.239699999999999</v>
      </c>
      <c r="E6">
        <v>124.31</v>
      </c>
      <c r="F6">
        <v>114.23</v>
      </c>
      <c r="G6">
        <v>12.1309</v>
      </c>
      <c r="H6">
        <v>120.923</v>
      </c>
      <c r="I6">
        <v>16.64</v>
      </c>
      <c r="J6">
        <v>50.200600000000001</v>
      </c>
      <c r="K6">
        <v>50.6</v>
      </c>
      <c r="L6">
        <v>113.85809999999999</v>
      </c>
      <c r="M6">
        <v>36.97</v>
      </c>
      <c r="N6">
        <v>101.84829999999999</v>
      </c>
      <c r="O6">
        <v>35.953600000000002</v>
      </c>
      <c r="P6">
        <v>30.86</v>
      </c>
      <c r="Q6">
        <v>23.81</v>
      </c>
    </row>
    <row r="7" spans="1:17" x14ac:dyDescent="0.25">
      <c r="C7" s="7">
        <v>42584</v>
      </c>
      <c r="D7">
        <v>80.671499999999995</v>
      </c>
      <c r="E7">
        <v>123.09</v>
      </c>
      <c r="F7">
        <v>113.58</v>
      </c>
      <c r="G7">
        <v>11.606</v>
      </c>
      <c r="H7">
        <v>120.498</v>
      </c>
      <c r="I7">
        <v>16.420000000000002</v>
      </c>
      <c r="J7">
        <v>49.523299999999999</v>
      </c>
      <c r="K7">
        <v>49.96</v>
      </c>
      <c r="L7">
        <v>113.00620000000001</v>
      </c>
      <c r="M7">
        <v>36.590000000000003</v>
      </c>
      <c r="N7">
        <v>100.1891</v>
      </c>
      <c r="O7">
        <v>35.924100000000003</v>
      </c>
      <c r="P7">
        <v>30.68</v>
      </c>
      <c r="Q7">
        <v>22.88</v>
      </c>
    </row>
    <row r="8" spans="1:17" x14ac:dyDescent="0.25">
      <c r="C8" s="7">
        <v>42585</v>
      </c>
      <c r="D8">
        <v>80.721400000000003</v>
      </c>
      <c r="E8">
        <v>122.51</v>
      </c>
      <c r="F8">
        <v>113.36</v>
      </c>
      <c r="G8">
        <v>11.790699999999999</v>
      </c>
      <c r="H8">
        <v>120.636</v>
      </c>
      <c r="I8">
        <v>17.61</v>
      </c>
      <c r="J8">
        <v>51.007399999999997</v>
      </c>
      <c r="K8">
        <v>49.44</v>
      </c>
      <c r="L8">
        <v>112.4218</v>
      </c>
      <c r="M8">
        <v>37.24</v>
      </c>
      <c r="N8">
        <v>100.08969999999999</v>
      </c>
      <c r="O8">
        <v>36.239100000000001</v>
      </c>
      <c r="P8">
        <v>31.31</v>
      </c>
      <c r="Q8">
        <v>23.52</v>
      </c>
    </row>
    <row r="9" spans="1:17" x14ac:dyDescent="0.25">
      <c r="C9" s="7">
        <v>42586</v>
      </c>
      <c r="D9">
        <v>80.860900000000001</v>
      </c>
      <c r="E9">
        <v>124.36</v>
      </c>
      <c r="F9">
        <v>112.98</v>
      </c>
      <c r="G9">
        <v>11.742100000000001</v>
      </c>
      <c r="H9">
        <v>121.339</v>
      </c>
      <c r="I9">
        <v>18.13</v>
      </c>
      <c r="J9">
        <v>51.206600000000002</v>
      </c>
      <c r="K9">
        <v>49.43</v>
      </c>
      <c r="L9">
        <v>112.7486</v>
      </c>
      <c r="M9">
        <v>36.97</v>
      </c>
      <c r="N9">
        <v>100.40770000000001</v>
      </c>
      <c r="O9">
        <v>36.2194</v>
      </c>
      <c r="P9">
        <v>30.92</v>
      </c>
      <c r="Q9">
        <v>23.42</v>
      </c>
    </row>
    <row r="10" spans="1:17" x14ac:dyDescent="0.25">
      <c r="C10" s="7">
        <v>42587</v>
      </c>
      <c r="D10">
        <v>81.239699999999999</v>
      </c>
      <c r="E10">
        <v>125.15</v>
      </c>
      <c r="F10">
        <v>113.23</v>
      </c>
      <c r="G10">
        <v>11.849</v>
      </c>
      <c r="H10">
        <v>122.28</v>
      </c>
      <c r="I10">
        <v>18.260000000000002</v>
      </c>
      <c r="J10">
        <v>50.887900000000002</v>
      </c>
      <c r="K10">
        <v>50.66</v>
      </c>
      <c r="L10">
        <v>114.1553</v>
      </c>
      <c r="M10">
        <v>37.46</v>
      </c>
      <c r="N10">
        <v>99.294899999999998</v>
      </c>
      <c r="O10">
        <v>36.750999999999998</v>
      </c>
      <c r="P10">
        <v>31.46</v>
      </c>
      <c r="Q10">
        <v>23.52</v>
      </c>
    </row>
    <row r="11" spans="1:17" x14ac:dyDescent="0.25">
      <c r="C11" s="7">
        <v>42590</v>
      </c>
      <c r="D11">
        <v>81.020399999999995</v>
      </c>
      <c r="E11">
        <v>125.26</v>
      </c>
      <c r="F11">
        <v>112.4</v>
      </c>
      <c r="G11">
        <v>11.8393</v>
      </c>
      <c r="H11">
        <v>122.32</v>
      </c>
      <c r="I11">
        <v>18.2</v>
      </c>
      <c r="J11">
        <v>50.598999999999997</v>
      </c>
      <c r="K11">
        <v>50.21</v>
      </c>
      <c r="L11">
        <v>118.6228</v>
      </c>
      <c r="M11">
        <v>38.5</v>
      </c>
      <c r="N11">
        <v>99.015799999999999</v>
      </c>
      <c r="O11">
        <v>36.711599999999997</v>
      </c>
      <c r="P11">
        <v>32.69</v>
      </c>
      <c r="Q11">
        <v>23.65</v>
      </c>
    </row>
    <row r="12" spans="1:17" x14ac:dyDescent="0.25">
      <c r="C12" s="7">
        <v>42591</v>
      </c>
      <c r="D12">
        <v>80.940700000000007</v>
      </c>
      <c r="E12">
        <v>125.06</v>
      </c>
      <c r="F12">
        <v>113.39</v>
      </c>
      <c r="G12">
        <v>11.9657</v>
      </c>
      <c r="H12">
        <v>122.32</v>
      </c>
      <c r="I12">
        <v>18.68</v>
      </c>
      <c r="J12">
        <v>50.728499999999997</v>
      </c>
      <c r="K12">
        <v>50.22</v>
      </c>
      <c r="L12">
        <v>117.345</v>
      </c>
      <c r="M12">
        <v>39.270000000000003</v>
      </c>
      <c r="N12">
        <v>99.035799999999995</v>
      </c>
      <c r="O12">
        <v>36.839599999999997</v>
      </c>
      <c r="P12">
        <v>33.35</v>
      </c>
      <c r="Q12">
        <v>23.46</v>
      </c>
    </row>
    <row r="13" spans="1:17" x14ac:dyDescent="0.25">
      <c r="C13" s="7">
        <v>42592</v>
      </c>
      <c r="D13">
        <v>80.960599999999999</v>
      </c>
      <c r="E13">
        <v>124.88</v>
      </c>
      <c r="F13">
        <v>114.03</v>
      </c>
      <c r="G13">
        <v>11.907399999999999</v>
      </c>
      <c r="H13">
        <v>121.89400000000001</v>
      </c>
      <c r="I13">
        <v>19.04</v>
      </c>
      <c r="J13">
        <v>51.604999999999997</v>
      </c>
      <c r="K13">
        <v>52.02</v>
      </c>
      <c r="L13">
        <v>114.393</v>
      </c>
      <c r="M13">
        <v>39.39</v>
      </c>
      <c r="N13">
        <v>99.254999999999995</v>
      </c>
      <c r="O13">
        <v>36.396599999999999</v>
      </c>
      <c r="P13">
        <v>31.38</v>
      </c>
      <c r="Q13">
        <v>23.61</v>
      </c>
    </row>
    <row r="14" spans="1:17" x14ac:dyDescent="0.25">
      <c r="C14" s="7">
        <v>42593</v>
      </c>
      <c r="D14">
        <v>81.279600000000002</v>
      </c>
      <c r="E14">
        <v>124.9</v>
      </c>
      <c r="F14">
        <v>113.92</v>
      </c>
      <c r="G14">
        <v>11.9657</v>
      </c>
      <c r="H14">
        <v>122.3</v>
      </c>
      <c r="I14">
        <v>19.78</v>
      </c>
      <c r="J14">
        <v>51.863999999999997</v>
      </c>
      <c r="K14">
        <v>51.41</v>
      </c>
      <c r="L14">
        <v>115.9978</v>
      </c>
      <c r="M14">
        <v>40.08</v>
      </c>
      <c r="N14">
        <v>99.813199999999995</v>
      </c>
      <c r="O14">
        <v>36.918399999999998</v>
      </c>
      <c r="P14">
        <v>31.62</v>
      </c>
      <c r="Q14">
        <v>24.78</v>
      </c>
    </row>
    <row r="15" spans="1:17" x14ac:dyDescent="0.25">
      <c r="C15" s="7">
        <v>42594</v>
      </c>
      <c r="D15">
        <v>81.130099999999999</v>
      </c>
      <c r="E15">
        <v>124.88</v>
      </c>
      <c r="F15">
        <v>113.6</v>
      </c>
      <c r="G15">
        <v>11.985099999999999</v>
      </c>
      <c r="H15">
        <v>122.04300000000001</v>
      </c>
      <c r="I15">
        <v>19.54</v>
      </c>
      <c r="J15">
        <v>51.774299999999997</v>
      </c>
      <c r="K15">
        <v>51.97</v>
      </c>
      <c r="L15">
        <v>114.1454</v>
      </c>
      <c r="M15">
        <v>40.450000000000003</v>
      </c>
      <c r="N15">
        <v>99.852999999999994</v>
      </c>
      <c r="O15">
        <v>36.632899999999999</v>
      </c>
      <c r="P15">
        <v>32.659999999999997</v>
      </c>
      <c r="Q15">
        <v>25.32</v>
      </c>
    </row>
    <row r="16" spans="1:17" x14ac:dyDescent="0.25">
      <c r="C16" s="7">
        <v>42597</v>
      </c>
      <c r="D16">
        <v>80.970600000000005</v>
      </c>
      <c r="E16">
        <v>123.9</v>
      </c>
      <c r="F16">
        <v>114.19</v>
      </c>
      <c r="G16">
        <v>12.0823</v>
      </c>
      <c r="H16">
        <v>122.33</v>
      </c>
      <c r="I16">
        <v>20.86</v>
      </c>
      <c r="J16">
        <v>52.172800000000002</v>
      </c>
      <c r="K16">
        <v>52.05</v>
      </c>
      <c r="L16">
        <v>116.2058</v>
      </c>
      <c r="M16">
        <v>39.96</v>
      </c>
      <c r="N16">
        <v>100.157</v>
      </c>
      <c r="O16">
        <v>36.829799999999999</v>
      </c>
      <c r="P16">
        <v>33.92</v>
      </c>
      <c r="Q16">
        <v>25.18</v>
      </c>
    </row>
    <row r="17" spans="3:17" x14ac:dyDescent="0.25">
      <c r="C17" s="7">
        <v>42598</v>
      </c>
      <c r="D17">
        <v>80.442300000000003</v>
      </c>
      <c r="E17">
        <v>123.3</v>
      </c>
      <c r="F17">
        <v>112.75</v>
      </c>
      <c r="G17">
        <v>11.9948</v>
      </c>
      <c r="H17">
        <v>120.765</v>
      </c>
      <c r="I17">
        <v>20.399999999999999</v>
      </c>
      <c r="J17">
        <v>51.883899999999997</v>
      </c>
      <c r="K17">
        <v>52</v>
      </c>
      <c r="L17">
        <v>117.03789999999999</v>
      </c>
      <c r="M17">
        <v>40.409999999999997</v>
      </c>
      <c r="N17">
        <v>99.364699999999999</v>
      </c>
      <c r="O17">
        <v>36.908499999999997</v>
      </c>
      <c r="P17">
        <v>34.21</v>
      </c>
      <c r="Q17">
        <v>24.75</v>
      </c>
    </row>
    <row r="18" spans="3:17" x14ac:dyDescent="0.25">
      <c r="C18" s="7">
        <v>42599</v>
      </c>
      <c r="D18">
        <v>80.761300000000006</v>
      </c>
      <c r="E18">
        <v>124.37</v>
      </c>
      <c r="F18">
        <v>112.71</v>
      </c>
      <c r="G18">
        <v>12.0434</v>
      </c>
      <c r="H18">
        <v>121.181</v>
      </c>
      <c r="I18">
        <v>20.170000000000002</v>
      </c>
      <c r="J18">
        <v>52.0931</v>
      </c>
      <c r="K18">
        <v>52.34</v>
      </c>
      <c r="L18">
        <v>116.53270000000001</v>
      </c>
      <c r="M18">
        <v>40.56</v>
      </c>
      <c r="N18">
        <v>99.823099999999997</v>
      </c>
      <c r="O18">
        <v>37.036499999999997</v>
      </c>
      <c r="P18">
        <v>33.840000000000003</v>
      </c>
      <c r="Q18">
        <v>24.56</v>
      </c>
    </row>
    <row r="19" spans="3:17" x14ac:dyDescent="0.25">
      <c r="C19" s="7">
        <v>42600</v>
      </c>
      <c r="D19">
        <v>80.302700000000002</v>
      </c>
      <c r="E19">
        <v>123.91</v>
      </c>
      <c r="F19">
        <v>114.95</v>
      </c>
      <c r="G19">
        <v>11.985099999999999</v>
      </c>
      <c r="H19">
        <v>121.05200000000001</v>
      </c>
      <c r="I19">
        <v>19</v>
      </c>
      <c r="J19">
        <v>52.083100000000002</v>
      </c>
      <c r="K19">
        <v>52.35</v>
      </c>
      <c r="L19">
        <v>117.9988</v>
      </c>
      <c r="M19">
        <v>40.21</v>
      </c>
      <c r="N19">
        <v>100.17189999999999</v>
      </c>
      <c r="O19">
        <v>37.666600000000003</v>
      </c>
      <c r="P19">
        <v>34.020000000000003</v>
      </c>
      <c r="Q19">
        <v>24.92</v>
      </c>
    </row>
    <row r="20" spans="3:17" x14ac:dyDescent="0.25">
      <c r="C20" s="7">
        <v>42601</v>
      </c>
      <c r="D20">
        <v>80.482200000000006</v>
      </c>
      <c r="E20">
        <v>123.56</v>
      </c>
      <c r="F20">
        <v>118.07</v>
      </c>
      <c r="G20">
        <v>12.0434</v>
      </c>
      <c r="H20">
        <v>120.96299999999999</v>
      </c>
      <c r="I20">
        <v>18.98</v>
      </c>
      <c r="J20">
        <v>52.332099999999997</v>
      </c>
      <c r="K20">
        <v>52.95</v>
      </c>
      <c r="L20">
        <v>116.3841</v>
      </c>
      <c r="M20">
        <v>40.47</v>
      </c>
      <c r="N20">
        <v>100.55070000000001</v>
      </c>
      <c r="O20">
        <v>38.139200000000002</v>
      </c>
      <c r="P20">
        <v>33.130000000000003</v>
      </c>
      <c r="Q20">
        <v>25.04</v>
      </c>
    </row>
    <row r="21" spans="3:17" x14ac:dyDescent="0.25">
      <c r="C21" s="7">
        <v>42604</v>
      </c>
      <c r="D21">
        <v>80.671499999999995</v>
      </c>
      <c r="E21">
        <v>124.15</v>
      </c>
      <c r="F21">
        <v>116.99</v>
      </c>
      <c r="G21">
        <v>12.0143</v>
      </c>
      <c r="H21">
        <v>120.527</v>
      </c>
      <c r="I21">
        <v>18.55</v>
      </c>
      <c r="J21">
        <v>51.027299999999997</v>
      </c>
      <c r="K21">
        <v>52.98</v>
      </c>
      <c r="L21">
        <v>115.0864</v>
      </c>
      <c r="M21">
        <v>40.24</v>
      </c>
      <c r="N21">
        <v>100.52079999999999</v>
      </c>
      <c r="O21">
        <v>37.912700000000001</v>
      </c>
      <c r="P21">
        <v>33.42</v>
      </c>
      <c r="Q21">
        <v>24.88</v>
      </c>
    </row>
    <row r="22" spans="3:17" x14ac:dyDescent="0.25">
      <c r="C22" s="7">
        <v>42605</v>
      </c>
      <c r="D22">
        <v>80.771199999999993</v>
      </c>
      <c r="E22">
        <v>124.37</v>
      </c>
      <c r="F22">
        <v>117.16</v>
      </c>
      <c r="G22">
        <v>12.0726</v>
      </c>
      <c r="H22">
        <v>121.23099999999999</v>
      </c>
      <c r="I22">
        <v>18.690000000000001</v>
      </c>
      <c r="J22">
        <v>51.047199999999997</v>
      </c>
      <c r="K22">
        <v>53.6</v>
      </c>
      <c r="L22">
        <v>116.8794</v>
      </c>
      <c r="M22">
        <v>40.51</v>
      </c>
      <c r="N22">
        <v>101.0689</v>
      </c>
      <c r="O22">
        <v>37.912700000000001</v>
      </c>
      <c r="P22">
        <v>33.380000000000003</v>
      </c>
      <c r="Q22">
        <v>25.18</v>
      </c>
    </row>
    <row r="23" spans="3:17" x14ac:dyDescent="0.25">
      <c r="C23" s="7">
        <v>42606</v>
      </c>
      <c r="D23">
        <v>80.352599999999995</v>
      </c>
      <c r="E23">
        <v>123.48</v>
      </c>
      <c r="F23">
        <v>114.3</v>
      </c>
      <c r="G23">
        <v>11.956</v>
      </c>
      <c r="H23">
        <v>120.44799999999999</v>
      </c>
      <c r="I23">
        <v>18.25</v>
      </c>
      <c r="J23">
        <v>50.429699999999997</v>
      </c>
      <c r="K23">
        <v>53.98</v>
      </c>
      <c r="L23">
        <v>115.82940000000001</v>
      </c>
      <c r="M23">
        <v>40.619999999999997</v>
      </c>
      <c r="N23">
        <v>100.7998</v>
      </c>
      <c r="O23">
        <v>37.962200000000003</v>
      </c>
      <c r="P23">
        <v>31.83</v>
      </c>
      <c r="Q23">
        <v>24.9</v>
      </c>
    </row>
    <row r="24" spans="3:17" x14ac:dyDescent="0.25">
      <c r="C24" s="7">
        <v>42607</v>
      </c>
      <c r="D24">
        <v>80.262900000000002</v>
      </c>
      <c r="E24">
        <v>123.89</v>
      </c>
      <c r="F24">
        <v>114.77</v>
      </c>
      <c r="G24">
        <v>12.1212</v>
      </c>
      <c r="H24">
        <v>120.636</v>
      </c>
      <c r="I24">
        <v>18.32</v>
      </c>
      <c r="J24">
        <v>50.270299999999999</v>
      </c>
      <c r="K24">
        <v>54.56</v>
      </c>
      <c r="L24">
        <v>116.3445</v>
      </c>
      <c r="M24">
        <v>40.69</v>
      </c>
      <c r="N24">
        <v>101.83629999999999</v>
      </c>
      <c r="O24">
        <v>38.021599999999999</v>
      </c>
      <c r="P24">
        <v>31.57</v>
      </c>
      <c r="Q24">
        <v>24.91</v>
      </c>
    </row>
    <row r="25" spans="3:17" x14ac:dyDescent="0.25">
      <c r="C25" s="7">
        <v>42608</v>
      </c>
      <c r="D25">
        <v>80.940700000000007</v>
      </c>
      <c r="E25">
        <v>124.96</v>
      </c>
      <c r="F25">
        <v>115.26</v>
      </c>
      <c r="G25">
        <v>12.0337</v>
      </c>
      <c r="H25">
        <v>121.587</v>
      </c>
      <c r="I25">
        <v>18.3</v>
      </c>
      <c r="J25">
        <v>50.559199999999997</v>
      </c>
      <c r="K25">
        <v>55.31</v>
      </c>
      <c r="L25">
        <v>114.5416</v>
      </c>
      <c r="M25">
        <v>39.549999999999997</v>
      </c>
      <c r="N25">
        <v>100.9892</v>
      </c>
      <c r="O25">
        <v>37.962200000000003</v>
      </c>
      <c r="P25">
        <v>32.26</v>
      </c>
      <c r="Q25">
        <v>24.72</v>
      </c>
    </row>
    <row r="26" spans="3:17" x14ac:dyDescent="0.25">
      <c r="C26" s="7">
        <v>42611</v>
      </c>
      <c r="D26">
        <v>81.578599999999994</v>
      </c>
      <c r="E26">
        <v>126.54</v>
      </c>
      <c r="F26">
        <v>116.1</v>
      </c>
      <c r="G26">
        <v>12.1212</v>
      </c>
      <c r="H26">
        <v>122.43899999999999</v>
      </c>
      <c r="I26">
        <v>18.47</v>
      </c>
      <c r="J26">
        <v>50.559199999999997</v>
      </c>
      <c r="K26">
        <v>55.04</v>
      </c>
      <c r="L26">
        <v>114.2543</v>
      </c>
      <c r="M26">
        <v>39.35</v>
      </c>
      <c r="N26">
        <v>101.4576</v>
      </c>
      <c r="O26">
        <v>37.972099999999998</v>
      </c>
      <c r="P26">
        <v>31.81</v>
      </c>
      <c r="Q26">
        <v>24.93</v>
      </c>
    </row>
    <row r="27" spans="3:17" x14ac:dyDescent="0.25">
      <c r="C27" s="7">
        <v>42612</v>
      </c>
      <c r="D27">
        <v>80.940700000000007</v>
      </c>
      <c r="E27">
        <v>125.84</v>
      </c>
      <c r="F27">
        <v>115.33</v>
      </c>
      <c r="G27">
        <v>12.199</v>
      </c>
      <c r="H27">
        <v>123.28100000000001</v>
      </c>
      <c r="I27">
        <v>18.38</v>
      </c>
      <c r="J27">
        <v>50.549199999999999</v>
      </c>
      <c r="K27">
        <v>54.89</v>
      </c>
      <c r="L27">
        <v>113.3331</v>
      </c>
      <c r="M27">
        <v>39.31</v>
      </c>
      <c r="N27">
        <v>100.86960000000001</v>
      </c>
      <c r="O27">
        <v>38.259300000000003</v>
      </c>
      <c r="P27">
        <v>31.53</v>
      </c>
      <c r="Q27">
        <v>24.71</v>
      </c>
    </row>
    <row r="28" spans="3:17" x14ac:dyDescent="0.25">
      <c r="C28" s="7">
        <v>42613</v>
      </c>
      <c r="D28">
        <v>81.150000000000006</v>
      </c>
      <c r="E28">
        <v>126.12</v>
      </c>
      <c r="F28">
        <v>115.16</v>
      </c>
      <c r="G28">
        <v>12.2476</v>
      </c>
      <c r="H28">
        <v>123.152</v>
      </c>
      <c r="I28">
        <v>19.21</v>
      </c>
      <c r="J28">
        <v>50.897799999999997</v>
      </c>
      <c r="K28">
        <v>54.9</v>
      </c>
      <c r="L28">
        <v>110.72790000000001</v>
      </c>
      <c r="M28">
        <v>39.130000000000003</v>
      </c>
      <c r="N28">
        <v>100.5307</v>
      </c>
      <c r="O28">
        <v>37.952300000000001</v>
      </c>
      <c r="P28">
        <v>29.58</v>
      </c>
      <c r="Q28">
        <v>24.31</v>
      </c>
    </row>
    <row r="29" spans="3:17" x14ac:dyDescent="0.25">
      <c r="C29" s="7">
        <v>42614</v>
      </c>
      <c r="D29">
        <v>81.179900000000004</v>
      </c>
      <c r="E29">
        <v>126.17</v>
      </c>
      <c r="F29">
        <v>115.87</v>
      </c>
      <c r="G29">
        <v>12.092000000000001</v>
      </c>
      <c r="H29">
        <v>122.97199999999999</v>
      </c>
      <c r="I29">
        <v>19.5</v>
      </c>
      <c r="J29">
        <v>50.907800000000002</v>
      </c>
      <c r="K29">
        <v>55.07</v>
      </c>
      <c r="L29">
        <v>110.3811</v>
      </c>
      <c r="M29">
        <v>38.44</v>
      </c>
      <c r="N29">
        <v>100.0822</v>
      </c>
      <c r="O29">
        <v>37.843400000000003</v>
      </c>
      <c r="P29">
        <v>29.29</v>
      </c>
      <c r="Q29">
        <v>24.46</v>
      </c>
    </row>
    <row r="30" spans="3:17" x14ac:dyDescent="0.25">
      <c r="C30" s="7">
        <v>42615</v>
      </c>
      <c r="D30">
        <v>80.930700000000002</v>
      </c>
      <c r="E30">
        <v>126.51</v>
      </c>
      <c r="F30">
        <v>115.85</v>
      </c>
      <c r="G30">
        <v>12.150399999999999</v>
      </c>
      <c r="H30">
        <v>123.211</v>
      </c>
      <c r="I30">
        <v>19.55</v>
      </c>
      <c r="J30">
        <v>51.057200000000002</v>
      </c>
      <c r="K30">
        <v>55.33</v>
      </c>
      <c r="L30">
        <v>111.2628</v>
      </c>
      <c r="M30">
        <v>39.130000000000003</v>
      </c>
      <c r="N30">
        <v>100.0822</v>
      </c>
      <c r="O30">
        <v>38.120699999999999</v>
      </c>
      <c r="P30">
        <v>28.44</v>
      </c>
      <c r="Q30">
        <v>24.37</v>
      </c>
    </row>
    <row r="31" spans="3:17" x14ac:dyDescent="0.25">
      <c r="C31" s="7">
        <v>42619</v>
      </c>
      <c r="D31">
        <v>79.246099999999998</v>
      </c>
      <c r="E31">
        <v>129.72999999999999</v>
      </c>
      <c r="F31">
        <v>117.54</v>
      </c>
      <c r="G31">
        <v>12.3156</v>
      </c>
      <c r="H31">
        <v>122.276</v>
      </c>
      <c r="I31">
        <v>19.93</v>
      </c>
      <c r="J31">
        <v>51.0871</v>
      </c>
      <c r="K31">
        <v>55.5</v>
      </c>
      <c r="L31">
        <v>111.134</v>
      </c>
      <c r="M31">
        <v>40.07</v>
      </c>
      <c r="N31">
        <v>99.5441</v>
      </c>
      <c r="O31">
        <v>37.932499999999997</v>
      </c>
      <c r="P31">
        <v>28.81</v>
      </c>
      <c r="Q31">
        <v>24.3</v>
      </c>
    </row>
    <row r="32" spans="3:17" x14ac:dyDescent="0.25">
      <c r="C32" s="7">
        <v>42620</v>
      </c>
      <c r="D32">
        <v>79.096599999999995</v>
      </c>
      <c r="E32">
        <v>131.05000000000001</v>
      </c>
      <c r="F32">
        <v>116.47</v>
      </c>
      <c r="G32">
        <v>12.344799999999999</v>
      </c>
      <c r="H32">
        <v>122.077</v>
      </c>
      <c r="I32">
        <v>19.87</v>
      </c>
      <c r="J32">
        <v>51.834099999999999</v>
      </c>
      <c r="K32">
        <v>54.08</v>
      </c>
      <c r="L32">
        <v>109.658</v>
      </c>
      <c r="M32">
        <v>42.35</v>
      </c>
      <c r="N32">
        <v>98.906199999999998</v>
      </c>
      <c r="O32">
        <v>38.031500000000001</v>
      </c>
      <c r="P32">
        <v>28.67</v>
      </c>
      <c r="Q32">
        <v>24.32</v>
      </c>
    </row>
    <row r="33" spans="3:17" x14ac:dyDescent="0.25">
      <c r="C33" s="7">
        <v>42621</v>
      </c>
      <c r="D33">
        <v>78.747699999999995</v>
      </c>
      <c r="E33">
        <v>130.27000000000001</v>
      </c>
      <c r="F33">
        <v>117.33</v>
      </c>
      <c r="G33">
        <v>12.373900000000001</v>
      </c>
      <c r="H33">
        <v>121.768</v>
      </c>
      <c r="I33">
        <v>18.7</v>
      </c>
      <c r="J33">
        <v>51.206600000000002</v>
      </c>
      <c r="K33">
        <v>53.5</v>
      </c>
      <c r="L33">
        <v>111.9265</v>
      </c>
      <c r="M33">
        <v>42.29</v>
      </c>
      <c r="N33">
        <v>97.700299999999999</v>
      </c>
      <c r="O33">
        <v>37.694899999999997</v>
      </c>
      <c r="P33">
        <v>29.75</v>
      </c>
      <c r="Q33">
        <v>24.11</v>
      </c>
    </row>
    <row r="34" spans="3:17" x14ac:dyDescent="0.25">
      <c r="C34" s="7">
        <v>42622</v>
      </c>
      <c r="D34">
        <v>76.774000000000001</v>
      </c>
      <c r="E34">
        <v>127.1</v>
      </c>
      <c r="F34">
        <v>114.6</v>
      </c>
      <c r="G34">
        <v>12.0337</v>
      </c>
      <c r="H34">
        <v>119.131</v>
      </c>
      <c r="I34">
        <v>18.11</v>
      </c>
      <c r="J34">
        <v>50.190600000000003</v>
      </c>
      <c r="K34">
        <v>52.5</v>
      </c>
      <c r="L34">
        <v>109.1627</v>
      </c>
      <c r="M34">
        <v>42.34</v>
      </c>
      <c r="N34">
        <v>94.660499999999999</v>
      </c>
      <c r="O34">
        <v>36.932499999999997</v>
      </c>
      <c r="P34">
        <v>28.02</v>
      </c>
      <c r="Q34">
        <v>23.48</v>
      </c>
    </row>
    <row r="35" spans="3:17" x14ac:dyDescent="0.25">
      <c r="C35" s="7">
        <v>42625</v>
      </c>
      <c r="D35">
        <v>77.9602</v>
      </c>
      <c r="E35">
        <v>128.69</v>
      </c>
      <c r="F35">
        <v>116.22</v>
      </c>
      <c r="G35">
        <v>12.344799999999999</v>
      </c>
      <c r="H35">
        <v>120.544</v>
      </c>
      <c r="I35">
        <v>18.149999999999999</v>
      </c>
      <c r="J35">
        <v>50.947600000000001</v>
      </c>
      <c r="K35">
        <v>53.09</v>
      </c>
      <c r="L35">
        <v>109.4302</v>
      </c>
      <c r="M35">
        <v>42.99</v>
      </c>
      <c r="N35">
        <v>95.338300000000004</v>
      </c>
      <c r="O35">
        <v>37.576099999999997</v>
      </c>
      <c r="P35">
        <v>29.41</v>
      </c>
      <c r="Q35">
        <v>23.72</v>
      </c>
    </row>
    <row r="36" spans="3:17" x14ac:dyDescent="0.25">
      <c r="C36" s="7">
        <v>42626</v>
      </c>
      <c r="D36">
        <v>76.614500000000007</v>
      </c>
      <c r="E36">
        <v>127.21</v>
      </c>
      <c r="F36">
        <v>114.25</v>
      </c>
      <c r="G36">
        <v>12.0337</v>
      </c>
      <c r="H36">
        <v>119.081</v>
      </c>
      <c r="I36">
        <v>17.760000000000002</v>
      </c>
      <c r="J36">
        <v>50.120899999999999</v>
      </c>
      <c r="K36">
        <v>51.87</v>
      </c>
      <c r="L36">
        <v>107.2311</v>
      </c>
      <c r="M36">
        <v>42.82</v>
      </c>
      <c r="N36">
        <v>93.743600000000001</v>
      </c>
      <c r="O36">
        <v>37.090899999999998</v>
      </c>
      <c r="P36">
        <v>28.42</v>
      </c>
      <c r="Q36">
        <v>23.09</v>
      </c>
    </row>
    <row r="37" spans="3:17" x14ac:dyDescent="0.25">
      <c r="C37" s="7">
        <v>42627</v>
      </c>
      <c r="D37">
        <v>76.2059</v>
      </c>
      <c r="E37">
        <v>127.77</v>
      </c>
      <c r="F37">
        <v>114.72</v>
      </c>
      <c r="G37">
        <v>11.8004</v>
      </c>
      <c r="H37">
        <v>119.42</v>
      </c>
      <c r="I37">
        <v>18.079999999999998</v>
      </c>
      <c r="J37">
        <v>50.35</v>
      </c>
      <c r="K37">
        <v>51.65</v>
      </c>
      <c r="L37">
        <v>107.49850000000001</v>
      </c>
      <c r="M37">
        <v>42.8</v>
      </c>
      <c r="N37">
        <v>94.251900000000006</v>
      </c>
      <c r="O37">
        <v>36.635399999999997</v>
      </c>
      <c r="P37">
        <v>28.47</v>
      </c>
      <c r="Q37">
        <v>22.87</v>
      </c>
    </row>
    <row r="38" spans="3:17" x14ac:dyDescent="0.25">
      <c r="C38" s="7">
        <v>42628</v>
      </c>
      <c r="D38">
        <v>76.554699999999997</v>
      </c>
      <c r="E38">
        <v>128.35</v>
      </c>
      <c r="F38">
        <v>116.97</v>
      </c>
      <c r="G38">
        <v>11.7713</v>
      </c>
      <c r="H38">
        <v>120.79300000000001</v>
      </c>
      <c r="I38">
        <v>18.3</v>
      </c>
      <c r="J38">
        <v>50.519300000000001</v>
      </c>
      <c r="K38">
        <v>51.38</v>
      </c>
      <c r="L38">
        <v>108.182</v>
      </c>
      <c r="M38">
        <v>42.92</v>
      </c>
      <c r="N38">
        <v>94.760199999999998</v>
      </c>
      <c r="O38">
        <v>36.892899999999997</v>
      </c>
      <c r="P38">
        <v>29.09</v>
      </c>
      <c r="Q38">
        <v>23.25</v>
      </c>
    </row>
    <row r="39" spans="3:17" x14ac:dyDescent="0.25">
      <c r="C39" s="7">
        <v>42629</v>
      </c>
      <c r="D39">
        <v>76.325500000000005</v>
      </c>
      <c r="E39">
        <v>129.07</v>
      </c>
      <c r="F39">
        <v>116.6</v>
      </c>
      <c r="G39">
        <v>11.7713</v>
      </c>
      <c r="H39">
        <v>119.539</v>
      </c>
      <c r="I39">
        <v>19.11</v>
      </c>
      <c r="J39">
        <v>50.310200000000002</v>
      </c>
      <c r="K39">
        <v>50.98</v>
      </c>
      <c r="L39">
        <v>105.94329999999999</v>
      </c>
      <c r="M39">
        <v>44.07</v>
      </c>
      <c r="N39">
        <v>93.723699999999994</v>
      </c>
      <c r="O39">
        <v>36.793900000000001</v>
      </c>
      <c r="P39">
        <v>29.8</v>
      </c>
      <c r="Q39">
        <v>22.84</v>
      </c>
    </row>
    <row r="40" spans="3:17" x14ac:dyDescent="0.25">
      <c r="C40" s="7">
        <v>42632</v>
      </c>
      <c r="D40">
        <v>76.564700000000002</v>
      </c>
      <c r="E40">
        <v>128.65</v>
      </c>
      <c r="F40">
        <v>116.74</v>
      </c>
      <c r="G40">
        <v>11.7713</v>
      </c>
      <c r="H40">
        <v>120.67400000000001</v>
      </c>
      <c r="I40">
        <v>18.36</v>
      </c>
      <c r="J40">
        <v>50.120899999999999</v>
      </c>
      <c r="K40">
        <v>51.62</v>
      </c>
      <c r="L40">
        <v>106.4881</v>
      </c>
      <c r="M40">
        <v>43.49</v>
      </c>
      <c r="N40">
        <v>93.653899999999993</v>
      </c>
      <c r="O40">
        <v>36.486899999999999</v>
      </c>
      <c r="P40">
        <v>29.19</v>
      </c>
      <c r="Q40">
        <v>23.13</v>
      </c>
    </row>
    <row r="41" spans="3:17" x14ac:dyDescent="0.25">
      <c r="C41" s="7">
        <v>42633</v>
      </c>
      <c r="D41">
        <v>76.474999999999994</v>
      </c>
      <c r="E41">
        <v>128.63999999999999</v>
      </c>
      <c r="F41">
        <v>117.42</v>
      </c>
      <c r="G41">
        <v>11.664400000000001</v>
      </c>
      <c r="H41">
        <v>121.37</v>
      </c>
      <c r="I41">
        <v>18.39</v>
      </c>
      <c r="J41">
        <v>50.399799999999999</v>
      </c>
      <c r="K41">
        <v>51.36</v>
      </c>
      <c r="L41">
        <v>105.7749</v>
      </c>
      <c r="M41">
        <v>42.63</v>
      </c>
      <c r="N41">
        <v>92.707099999999997</v>
      </c>
      <c r="O41">
        <v>36.576000000000001</v>
      </c>
      <c r="P41">
        <v>29.75</v>
      </c>
      <c r="Q41">
        <v>23.23</v>
      </c>
    </row>
    <row r="42" spans="3:17" x14ac:dyDescent="0.25">
      <c r="C42" s="7">
        <v>42634</v>
      </c>
      <c r="D42">
        <v>77.202699999999993</v>
      </c>
      <c r="E42">
        <v>129.94</v>
      </c>
      <c r="F42">
        <v>119.17</v>
      </c>
      <c r="G42">
        <v>11.751799999999999</v>
      </c>
      <c r="H42">
        <v>121.91800000000001</v>
      </c>
      <c r="I42">
        <v>18.489999999999998</v>
      </c>
      <c r="J42">
        <v>50.857999999999997</v>
      </c>
      <c r="K42">
        <v>52.21</v>
      </c>
      <c r="L42">
        <v>105.85420000000001</v>
      </c>
      <c r="M42">
        <v>43.33</v>
      </c>
      <c r="N42">
        <v>93.225399999999993</v>
      </c>
      <c r="O42">
        <v>37.160200000000003</v>
      </c>
      <c r="P42">
        <v>31.32</v>
      </c>
      <c r="Q42">
        <v>21.22</v>
      </c>
    </row>
    <row r="43" spans="3:17" x14ac:dyDescent="0.25">
      <c r="C43" s="7">
        <v>42635</v>
      </c>
      <c r="D43">
        <v>77.421999999999997</v>
      </c>
      <c r="E43">
        <v>130.08000000000001</v>
      </c>
      <c r="F43">
        <v>120.87</v>
      </c>
      <c r="G43">
        <v>11.8393</v>
      </c>
      <c r="H43">
        <v>122.604</v>
      </c>
      <c r="I43">
        <v>18.63</v>
      </c>
      <c r="J43">
        <v>51.425699999999999</v>
      </c>
      <c r="K43">
        <v>52.43</v>
      </c>
      <c r="L43">
        <v>106.79519999999999</v>
      </c>
      <c r="M43">
        <v>43.67</v>
      </c>
      <c r="N43">
        <v>94.620699999999999</v>
      </c>
      <c r="O43">
        <v>37.576099999999997</v>
      </c>
      <c r="P43">
        <v>30.62</v>
      </c>
      <c r="Q43">
        <v>21.93</v>
      </c>
    </row>
    <row r="44" spans="3:17" x14ac:dyDescent="0.25">
      <c r="C44" s="7">
        <v>42636</v>
      </c>
      <c r="D44">
        <v>77.342200000000005</v>
      </c>
      <c r="E44">
        <v>127.96</v>
      </c>
      <c r="F44">
        <v>119.77</v>
      </c>
      <c r="G44">
        <v>11.829599999999999</v>
      </c>
      <c r="H44">
        <v>120.33499999999999</v>
      </c>
      <c r="I44">
        <v>22.62</v>
      </c>
      <c r="J44">
        <v>51.306199999999997</v>
      </c>
      <c r="K44">
        <v>52.25</v>
      </c>
      <c r="L44">
        <v>103.7739</v>
      </c>
      <c r="M44">
        <v>43.24</v>
      </c>
      <c r="N44">
        <v>94.281800000000004</v>
      </c>
      <c r="O44">
        <v>37.318600000000004</v>
      </c>
      <c r="P44">
        <v>30.11</v>
      </c>
      <c r="Q44">
        <v>22.09</v>
      </c>
    </row>
    <row r="45" spans="3:17" x14ac:dyDescent="0.25">
      <c r="C45" s="7">
        <v>42639</v>
      </c>
      <c r="D45">
        <v>76.355400000000003</v>
      </c>
      <c r="E45">
        <v>127.31</v>
      </c>
      <c r="F45">
        <v>118.94</v>
      </c>
      <c r="G45">
        <v>11.674099999999999</v>
      </c>
      <c r="H45">
        <v>120.315</v>
      </c>
      <c r="I45">
        <v>23.37</v>
      </c>
      <c r="J45">
        <v>51.007399999999997</v>
      </c>
      <c r="K45">
        <v>51.76</v>
      </c>
      <c r="L45">
        <v>103.13</v>
      </c>
      <c r="M45">
        <v>43.15</v>
      </c>
      <c r="N45">
        <v>94.032700000000006</v>
      </c>
      <c r="O45">
        <v>37.199800000000003</v>
      </c>
      <c r="P45">
        <v>29.65</v>
      </c>
      <c r="Q45">
        <v>22.02</v>
      </c>
    </row>
    <row r="46" spans="3:17" x14ac:dyDescent="0.25">
      <c r="C46" s="7">
        <v>42640</v>
      </c>
      <c r="D46">
        <v>77.382099999999994</v>
      </c>
      <c r="E46">
        <v>128.69</v>
      </c>
      <c r="F46">
        <v>121.22</v>
      </c>
      <c r="G46">
        <v>11.6449</v>
      </c>
      <c r="H46">
        <v>121.65900000000001</v>
      </c>
      <c r="I46">
        <v>23.72</v>
      </c>
      <c r="J46">
        <v>51.6648</v>
      </c>
      <c r="K46">
        <v>52.65</v>
      </c>
      <c r="L46">
        <v>103.5461</v>
      </c>
      <c r="M46">
        <v>43.58</v>
      </c>
      <c r="N46">
        <v>95.059200000000004</v>
      </c>
      <c r="O46">
        <v>37.744399999999999</v>
      </c>
      <c r="P46">
        <v>33.42</v>
      </c>
      <c r="Q46">
        <v>22.16</v>
      </c>
    </row>
    <row r="47" spans="3:17" x14ac:dyDescent="0.25">
      <c r="C47" s="7">
        <v>42641</v>
      </c>
      <c r="D47">
        <v>77.496899999999997</v>
      </c>
      <c r="E47">
        <v>129.22999999999999</v>
      </c>
      <c r="F47">
        <v>120.46</v>
      </c>
      <c r="G47">
        <v>11.751799999999999</v>
      </c>
      <c r="H47">
        <v>122.913</v>
      </c>
      <c r="I47">
        <v>22.96</v>
      </c>
      <c r="J47">
        <v>51.545299999999997</v>
      </c>
      <c r="K47">
        <v>52.28</v>
      </c>
      <c r="L47">
        <v>107.241</v>
      </c>
      <c r="M47">
        <v>43.2</v>
      </c>
      <c r="N47">
        <v>94.8399</v>
      </c>
      <c r="O47">
        <v>38.259300000000003</v>
      </c>
      <c r="P47">
        <v>31.3</v>
      </c>
      <c r="Q47">
        <v>22.48</v>
      </c>
    </row>
    <row r="48" spans="3:17" x14ac:dyDescent="0.25">
      <c r="C48" s="7">
        <v>42642</v>
      </c>
      <c r="D48">
        <v>77.0077</v>
      </c>
      <c r="E48">
        <v>128.09</v>
      </c>
      <c r="F48">
        <v>119.26</v>
      </c>
      <c r="G48">
        <v>11.635199999999999</v>
      </c>
      <c r="H48">
        <v>121.14100000000001</v>
      </c>
      <c r="I48">
        <v>23.01</v>
      </c>
      <c r="J48">
        <v>50.818100000000001</v>
      </c>
      <c r="K48">
        <v>52.41</v>
      </c>
      <c r="L48">
        <v>109.4401</v>
      </c>
      <c r="M48">
        <v>42.79</v>
      </c>
      <c r="N48">
        <v>94.062600000000003</v>
      </c>
      <c r="O48">
        <v>36.655200000000001</v>
      </c>
      <c r="P48">
        <v>29.99</v>
      </c>
      <c r="Q48">
        <v>21.91</v>
      </c>
    </row>
    <row r="49" spans="3:17" x14ac:dyDescent="0.25">
      <c r="C49" s="7">
        <v>42643</v>
      </c>
      <c r="D49">
        <v>78.265699999999995</v>
      </c>
      <c r="E49">
        <v>128.27000000000001</v>
      </c>
      <c r="F49">
        <v>120.56</v>
      </c>
      <c r="G49">
        <v>11.7324</v>
      </c>
      <c r="H49">
        <v>122.38500000000001</v>
      </c>
      <c r="I49">
        <v>23.05</v>
      </c>
      <c r="J49">
        <v>51.804200000000002</v>
      </c>
      <c r="K49">
        <v>52.99</v>
      </c>
      <c r="L49">
        <v>111.2727</v>
      </c>
      <c r="M49">
        <v>43.24</v>
      </c>
      <c r="N49">
        <v>94.202100000000002</v>
      </c>
      <c r="O49">
        <v>37.487000000000002</v>
      </c>
      <c r="P49">
        <v>30.01</v>
      </c>
      <c r="Q49">
        <v>22.9</v>
      </c>
    </row>
    <row r="50" spans="3:17" x14ac:dyDescent="0.25">
      <c r="C50" s="7">
        <v>42646</v>
      </c>
      <c r="D50">
        <v>77.866299999999995</v>
      </c>
      <c r="E50">
        <v>128.77000000000001</v>
      </c>
      <c r="F50">
        <v>119.71</v>
      </c>
      <c r="G50">
        <v>11.7616</v>
      </c>
      <c r="H50">
        <v>122.166</v>
      </c>
      <c r="I50">
        <v>24</v>
      </c>
      <c r="J50">
        <v>52.152799999999999</v>
      </c>
      <c r="K50">
        <v>53.71</v>
      </c>
      <c r="L50">
        <v>111.10429999999999</v>
      </c>
      <c r="M50">
        <v>43.39</v>
      </c>
      <c r="N50">
        <v>94.8001</v>
      </c>
      <c r="O50">
        <v>37.2592</v>
      </c>
      <c r="P50">
        <v>29.8</v>
      </c>
      <c r="Q50">
        <v>23.05</v>
      </c>
    </row>
    <row r="51" spans="3:17" x14ac:dyDescent="0.25">
      <c r="C51" s="7">
        <v>42647</v>
      </c>
      <c r="D51">
        <v>77.536799999999999</v>
      </c>
      <c r="E51">
        <v>128.19</v>
      </c>
      <c r="F51">
        <v>119.17</v>
      </c>
      <c r="G51">
        <v>11.8588</v>
      </c>
      <c r="H51">
        <v>122.574</v>
      </c>
      <c r="I51">
        <v>23.52</v>
      </c>
      <c r="J51">
        <v>52.103000000000002</v>
      </c>
      <c r="K51">
        <v>54.64</v>
      </c>
      <c r="L51">
        <v>110.03440000000001</v>
      </c>
      <c r="M51">
        <v>43.5</v>
      </c>
      <c r="N51">
        <v>95.328299999999999</v>
      </c>
      <c r="O51">
        <v>37.5563</v>
      </c>
      <c r="P51">
        <v>29.19</v>
      </c>
      <c r="Q51">
        <v>23.13</v>
      </c>
    </row>
    <row r="52" spans="3:17" x14ac:dyDescent="0.25">
      <c r="C52" s="7">
        <v>42648</v>
      </c>
      <c r="D52">
        <v>77.656599999999997</v>
      </c>
      <c r="E52">
        <v>128.47</v>
      </c>
      <c r="F52">
        <v>120.01</v>
      </c>
      <c r="G52">
        <v>12.1309</v>
      </c>
      <c r="H52">
        <v>123.88800000000001</v>
      </c>
      <c r="I52">
        <v>24.87</v>
      </c>
      <c r="J52">
        <v>51.973599999999998</v>
      </c>
      <c r="K52">
        <v>55.98</v>
      </c>
      <c r="L52">
        <v>110.81699999999999</v>
      </c>
      <c r="M52">
        <v>43.68</v>
      </c>
      <c r="N52">
        <v>94.271900000000002</v>
      </c>
      <c r="O52">
        <v>37.487000000000002</v>
      </c>
      <c r="P52">
        <v>29.65</v>
      </c>
      <c r="Q52">
        <v>23.02</v>
      </c>
    </row>
    <row r="53" spans="3:17" x14ac:dyDescent="0.25">
      <c r="C53" s="7">
        <v>42649</v>
      </c>
      <c r="D53">
        <v>78.195800000000006</v>
      </c>
      <c r="E53">
        <v>128.74</v>
      </c>
      <c r="F53">
        <v>119.72</v>
      </c>
      <c r="G53">
        <v>12.0434</v>
      </c>
      <c r="H53">
        <v>123.56</v>
      </c>
      <c r="I53">
        <v>19.87</v>
      </c>
      <c r="J53">
        <v>51.445599999999999</v>
      </c>
      <c r="K53">
        <v>54.86</v>
      </c>
      <c r="L53">
        <v>111.8967</v>
      </c>
      <c r="M53">
        <v>43.89</v>
      </c>
      <c r="N53">
        <v>94.949600000000004</v>
      </c>
      <c r="O53">
        <v>37.348300000000002</v>
      </c>
      <c r="P53">
        <v>28.94</v>
      </c>
      <c r="Q53">
        <v>22.87</v>
      </c>
    </row>
    <row r="54" spans="3:17" x14ac:dyDescent="0.25">
      <c r="C54" s="7">
        <v>42650</v>
      </c>
      <c r="D54">
        <v>78.125900000000001</v>
      </c>
      <c r="E54">
        <v>128.99</v>
      </c>
      <c r="F54">
        <v>120.09</v>
      </c>
      <c r="G54">
        <v>11.946199999999999</v>
      </c>
      <c r="H54">
        <v>121.679</v>
      </c>
      <c r="I54">
        <v>19.850000000000001</v>
      </c>
      <c r="J54">
        <v>51.6449</v>
      </c>
      <c r="K54">
        <v>54.95</v>
      </c>
      <c r="L54">
        <v>112.2732</v>
      </c>
      <c r="M54">
        <v>43.58</v>
      </c>
      <c r="N54">
        <v>94.670500000000004</v>
      </c>
      <c r="O54">
        <v>37.288899999999998</v>
      </c>
      <c r="P54">
        <v>29.17</v>
      </c>
      <c r="Q54">
        <v>22.9</v>
      </c>
    </row>
    <row r="55" spans="3:17" x14ac:dyDescent="0.25">
      <c r="C55" s="7">
        <v>42653</v>
      </c>
      <c r="D55">
        <v>78.096000000000004</v>
      </c>
      <c r="E55">
        <v>130.24</v>
      </c>
      <c r="F55">
        <v>121.36</v>
      </c>
      <c r="G55">
        <v>11.781000000000001</v>
      </c>
      <c r="H55">
        <v>121.092</v>
      </c>
      <c r="I55">
        <v>17.559999999999999</v>
      </c>
      <c r="J55">
        <v>52.481499999999997</v>
      </c>
      <c r="K55">
        <v>55.31</v>
      </c>
      <c r="L55">
        <v>113.35290000000001</v>
      </c>
      <c r="M55">
        <v>43.59</v>
      </c>
      <c r="N55">
        <v>94.750200000000007</v>
      </c>
      <c r="O55">
        <v>38.3979</v>
      </c>
      <c r="P55">
        <v>30.05</v>
      </c>
      <c r="Q55">
        <v>23.04</v>
      </c>
    </row>
    <row r="56" spans="3:17" x14ac:dyDescent="0.25">
      <c r="C56" s="7">
        <v>42654</v>
      </c>
      <c r="D56">
        <v>76.218900000000005</v>
      </c>
      <c r="E56">
        <v>128.88</v>
      </c>
      <c r="F56">
        <v>118.25</v>
      </c>
      <c r="G56">
        <v>11.6546</v>
      </c>
      <c r="H56">
        <v>117.09099999999999</v>
      </c>
      <c r="I56">
        <v>18</v>
      </c>
      <c r="J56">
        <v>50.758400000000002</v>
      </c>
      <c r="K56">
        <v>54.13</v>
      </c>
      <c r="L56">
        <v>113.343</v>
      </c>
      <c r="M56">
        <v>42.87</v>
      </c>
      <c r="N56">
        <v>92.557599999999994</v>
      </c>
      <c r="O56">
        <v>37.546399999999998</v>
      </c>
      <c r="P56">
        <v>29</v>
      </c>
      <c r="Q56">
        <v>22.59</v>
      </c>
    </row>
    <row r="57" spans="3:17" x14ac:dyDescent="0.25">
      <c r="C57" s="7">
        <v>42655</v>
      </c>
      <c r="D57">
        <v>76.658199999999994</v>
      </c>
      <c r="E57">
        <v>129.05000000000001</v>
      </c>
      <c r="F57">
        <v>118.16</v>
      </c>
      <c r="G57">
        <v>11.625500000000001</v>
      </c>
      <c r="H57">
        <v>120.465</v>
      </c>
      <c r="I57">
        <v>18.05</v>
      </c>
      <c r="J57">
        <v>51.2166</v>
      </c>
      <c r="K57">
        <v>54.28</v>
      </c>
      <c r="L57">
        <v>111.2132</v>
      </c>
      <c r="M57">
        <v>43.04</v>
      </c>
      <c r="N57">
        <v>93.205500000000001</v>
      </c>
      <c r="O57">
        <v>37.873100000000001</v>
      </c>
      <c r="P57">
        <v>27.09</v>
      </c>
      <c r="Q57">
        <v>23.08</v>
      </c>
    </row>
    <row r="58" spans="3:17" x14ac:dyDescent="0.25">
      <c r="C58" s="7">
        <v>42656</v>
      </c>
      <c r="D58">
        <v>76.089100000000002</v>
      </c>
      <c r="E58">
        <v>127.82</v>
      </c>
      <c r="F58">
        <v>118.66</v>
      </c>
      <c r="G58">
        <v>11.5769</v>
      </c>
      <c r="H58">
        <v>120.246</v>
      </c>
      <c r="I58">
        <v>17.79</v>
      </c>
      <c r="J58">
        <v>50.818100000000001</v>
      </c>
      <c r="K58">
        <v>54.45</v>
      </c>
      <c r="L58">
        <v>111.58969999999999</v>
      </c>
      <c r="M58">
        <v>42.95</v>
      </c>
      <c r="N58">
        <v>92.567599999999999</v>
      </c>
      <c r="O58">
        <v>37.348300000000002</v>
      </c>
      <c r="P58">
        <v>27.44</v>
      </c>
      <c r="Q58">
        <v>22.75</v>
      </c>
    </row>
    <row r="59" spans="3:17" x14ac:dyDescent="0.25">
      <c r="C59" s="7">
        <v>42657</v>
      </c>
      <c r="D59">
        <v>76.039199999999994</v>
      </c>
      <c r="E59">
        <v>127.88</v>
      </c>
      <c r="F59">
        <v>116</v>
      </c>
      <c r="G59">
        <v>11.5769</v>
      </c>
      <c r="H59">
        <v>120.64400000000001</v>
      </c>
      <c r="I59">
        <v>16.88</v>
      </c>
      <c r="J59">
        <v>49.981499999999997</v>
      </c>
      <c r="K59">
        <v>54.66</v>
      </c>
      <c r="L59">
        <v>110.3613</v>
      </c>
      <c r="M59">
        <v>43.16</v>
      </c>
      <c r="N59">
        <v>92.946299999999994</v>
      </c>
      <c r="O59">
        <v>37.863199999999999</v>
      </c>
      <c r="P59">
        <v>27.99</v>
      </c>
      <c r="Q59">
        <v>22.83</v>
      </c>
    </row>
    <row r="60" spans="3:17" x14ac:dyDescent="0.25">
      <c r="C60" s="7">
        <v>42660</v>
      </c>
      <c r="D60">
        <v>75.739699999999999</v>
      </c>
      <c r="E60">
        <v>127.54</v>
      </c>
      <c r="F60">
        <v>115.55</v>
      </c>
      <c r="G60">
        <v>11.547700000000001</v>
      </c>
      <c r="H60">
        <v>119.649</v>
      </c>
      <c r="I60">
        <v>16.73</v>
      </c>
      <c r="J60">
        <v>49.832099999999997</v>
      </c>
      <c r="K60">
        <v>54.94</v>
      </c>
      <c r="L60">
        <v>109.54900000000001</v>
      </c>
      <c r="M60">
        <v>42.56</v>
      </c>
      <c r="N60">
        <v>93.145700000000005</v>
      </c>
      <c r="O60">
        <v>37.625599999999999</v>
      </c>
      <c r="P60">
        <v>27.17</v>
      </c>
      <c r="Q60">
        <v>22.12</v>
      </c>
    </row>
    <row r="61" spans="3:17" x14ac:dyDescent="0.25">
      <c r="C61" s="7">
        <v>42661</v>
      </c>
      <c r="D61">
        <v>76.308800000000005</v>
      </c>
      <c r="E61">
        <v>128.57</v>
      </c>
      <c r="F61">
        <v>118.22</v>
      </c>
      <c r="G61">
        <v>11.557399999999999</v>
      </c>
      <c r="H61">
        <v>119.42</v>
      </c>
      <c r="I61">
        <v>16.829999999999998</v>
      </c>
      <c r="J61">
        <v>50.857999999999997</v>
      </c>
      <c r="K61">
        <v>55.92</v>
      </c>
      <c r="L61">
        <v>110.9359</v>
      </c>
      <c r="M61">
        <v>42.4</v>
      </c>
      <c r="N61">
        <v>93.046000000000006</v>
      </c>
      <c r="O61">
        <v>37.685000000000002</v>
      </c>
      <c r="P61">
        <v>27.73</v>
      </c>
      <c r="Q61">
        <v>22.67</v>
      </c>
    </row>
    <row r="62" spans="3:17" x14ac:dyDescent="0.25">
      <c r="C62" s="7">
        <v>42662</v>
      </c>
      <c r="D62">
        <v>77.037599999999998</v>
      </c>
      <c r="E62">
        <v>130.11000000000001</v>
      </c>
      <c r="F62">
        <v>117.66</v>
      </c>
      <c r="G62">
        <v>11.674099999999999</v>
      </c>
      <c r="H62">
        <v>119.032</v>
      </c>
      <c r="I62">
        <v>17.07</v>
      </c>
      <c r="J62">
        <v>50.907800000000002</v>
      </c>
      <c r="K62">
        <v>56.62</v>
      </c>
      <c r="L62">
        <v>114.5793</v>
      </c>
      <c r="M62">
        <v>43.17</v>
      </c>
      <c r="N62">
        <v>91.85</v>
      </c>
      <c r="O62">
        <v>37.873100000000001</v>
      </c>
      <c r="P62">
        <v>26.56</v>
      </c>
      <c r="Q62">
        <v>22.92</v>
      </c>
    </row>
    <row r="63" spans="3:17" x14ac:dyDescent="0.25">
      <c r="C63" s="7">
        <v>42663</v>
      </c>
      <c r="D63">
        <v>80.052800000000005</v>
      </c>
      <c r="E63">
        <v>130</v>
      </c>
      <c r="F63">
        <v>117.86</v>
      </c>
      <c r="G63">
        <v>11.635199999999999</v>
      </c>
      <c r="H63">
        <v>119.649</v>
      </c>
      <c r="I63">
        <v>16.899999999999999</v>
      </c>
      <c r="J63">
        <v>51.097000000000001</v>
      </c>
      <c r="K63">
        <v>56.73</v>
      </c>
      <c r="L63">
        <v>105.3313</v>
      </c>
      <c r="M63">
        <v>44.1</v>
      </c>
      <c r="N63">
        <v>90.972999999999999</v>
      </c>
      <c r="O63">
        <v>37.813699999999997</v>
      </c>
      <c r="P63">
        <v>27.41</v>
      </c>
      <c r="Q63">
        <v>22.94</v>
      </c>
    </row>
    <row r="64" spans="3:17" x14ac:dyDescent="0.25">
      <c r="C64" s="7">
        <v>42664</v>
      </c>
      <c r="D64">
        <v>80.042900000000003</v>
      </c>
      <c r="E64">
        <v>132.07</v>
      </c>
      <c r="F64">
        <v>117.68</v>
      </c>
      <c r="G64">
        <v>11.6838</v>
      </c>
      <c r="H64">
        <v>119.131</v>
      </c>
      <c r="I64">
        <v>18.09</v>
      </c>
      <c r="J64">
        <v>50.738500000000002</v>
      </c>
      <c r="K64">
        <v>57.67</v>
      </c>
      <c r="L64">
        <v>105.7196</v>
      </c>
      <c r="M64">
        <v>45.01</v>
      </c>
      <c r="N64">
        <v>94.122399999999999</v>
      </c>
      <c r="O64">
        <v>38.496899999999997</v>
      </c>
      <c r="P64">
        <v>28.47</v>
      </c>
      <c r="Q64">
        <v>18.98</v>
      </c>
    </row>
    <row r="65" spans="3:17" x14ac:dyDescent="0.25">
      <c r="C65" s="7">
        <v>42667</v>
      </c>
      <c r="D65">
        <v>80.162700000000001</v>
      </c>
      <c r="E65">
        <v>133.28</v>
      </c>
      <c r="F65">
        <v>117.03</v>
      </c>
      <c r="G65">
        <v>11.849</v>
      </c>
      <c r="H65">
        <v>118.94199999999999</v>
      </c>
      <c r="I65">
        <v>18.03</v>
      </c>
      <c r="J65">
        <v>50.828099999999999</v>
      </c>
      <c r="K65">
        <v>58.84</v>
      </c>
      <c r="L65">
        <v>104.7341</v>
      </c>
      <c r="M65">
        <v>45.09</v>
      </c>
      <c r="N65">
        <v>93.783500000000004</v>
      </c>
      <c r="O65">
        <v>38.2791</v>
      </c>
      <c r="P65">
        <v>28.14</v>
      </c>
      <c r="Q65">
        <v>19.34</v>
      </c>
    </row>
    <row r="66" spans="3:17" x14ac:dyDescent="0.25">
      <c r="C66" s="7">
        <v>42668</v>
      </c>
      <c r="D66">
        <v>78.645099999999999</v>
      </c>
      <c r="E66">
        <v>132.29</v>
      </c>
      <c r="F66">
        <v>113.68</v>
      </c>
      <c r="G66">
        <v>11.662100000000001</v>
      </c>
      <c r="H66">
        <v>116.45399999999999</v>
      </c>
      <c r="I66">
        <v>17.260000000000002</v>
      </c>
      <c r="J66">
        <v>49.792200000000001</v>
      </c>
      <c r="K66">
        <v>59.07</v>
      </c>
      <c r="L66">
        <v>104.0472</v>
      </c>
      <c r="M66">
        <v>45.04</v>
      </c>
      <c r="N66">
        <v>92.956299999999999</v>
      </c>
      <c r="O66">
        <v>38.2791</v>
      </c>
      <c r="P66">
        <v>26.99</v>
      </c>
      <c r="Q66">
        <v>19.77</v>
      </c>
    </row>
    <row r="67" spans="3:17" x14ac:dyDescent="0.25">
      <c r="C67" s="7">
        <v>42669</v>
      </c>
      <c r="D67">
        <v>77.616699999999994</v>
      </c>
      <c r="E67">
        <v>131.04</v>
      </c>
      <c r="F67">
        <v>94.25</v>
      </c>
      <c r="G67">
        <v>11.691599999999999</v>
      </c>
      <c r="H67">
        <v>116.205</v>
      </c>
      <c r="I67">
        <v>17.29</v>
      </c>
      <c r="J67">
        <v>48.576999999999998</v>
      </c>
      <c r="K67">
        <v>67.7</v>
      </c>
      <c r="L67">
        <v>102.4843</v>
      </c>
      <c r="M67">
        <v>44.94</v>
      </c>
      <c r="N67">
        <v>91.002899999999997</v>
      </c>
      <c r="O67">
        <v>39.091000000000001</v>
      </c>
      <c r="P67">
        <v>26.29</v>
      </c>
      <c r="Q67">
        <v>20.079999999999998</v>
      </c>
    </row>
    <row r="68" spans="3:17" x14ac:dyDescent="0.25">
      <c r="C68" s="7">
        <v>42670</v>
      </c>
      <c r="D68">
        <v>78.205799999999996</v>
      </c>
      <c r="E68">
        <v>129.69</v>
      </c>
      <c r="F68">
        <v>92.2</v>
      </c>
      <c r="G68">
        <v>11.553800000000001</v>
      </c>
      <c r="H68">
        <v>114.474</v>
      </c>
      <c r="I68">
        <v>17.399999999999999</v>
      </c>
      <c r="J68">
        <v>48.576999999999998</v>
      </c>
      <c r="K68">
        <v>68.81</v>
      </c>
      <c r="L68">
        <v>101.6979</v>
      </c>
      <c r="M68">
        <v>44.9</v>
      </c>
      <c r="N68">
        <v>91.451400000000007</v>
      </c>
      <c r="O68">
        <v>36.407699999999998</v>
      </c>
      <c r="P68">
        <v>25.37</v>
      </c>
      <c r="Q68">
        <v>20.329999999999998</v>
      </c>
    </row>
    <row r="69" spans="3:17" x14ac:dyDescent="0.25">
      <c r="C69" s="7">
        <v>42671</v>
      </c>
      <c r="D69">
        <v>78.066000000000003</v>
      </c>
      <c r="E69">
        <v>131.29</v>
      </c>
      <c r="F69">
        <v>96.16</v>
      </c>
      <c r="G69">
        <v>11.5341</v>
      </c>
      <c r="H69">
        <v>113.837</v>
      </c>
      <c r="I69">
        <v>17.66</v>
      </c>
      <c r="J69">
        <v>48.367899999999999</v>
      </c>
      <c r="K69">
        <v>69.91</v>
      </c>
      <c r="L69">
        <v>99.487899999999996</v>
      </c>
      <c r="M69">
        <v>44.53</v>
      </c>
      <c r="N69">
        <v>91.909800000000004</v>
      </c>
      <c r="O69">
        <v>36.3384</v>
      </c>
      <c r="P69">
        <v>25.03</v>
      </c>
      <c r="Q69">
        <v>20.8</v>
      </c>
    </row>
    <row r="70" spans="3:17" x14ac:dyDescent="0.25">
      <c r="C70" s="7">
        <v>42674</v>
      </c>
      <c r="D70">
        <v>78.425399999999996</v>
      </c>
      <c r="E70">
        <v>130.99</v>
      </c>
      <c r="F70">
        <v>95.22</v>
      </c>
      <c r="G70">
        <v>11.553800000000001</v>
      </c>
      <c r="H70">
        <v>113.289</v>
      </c>
      <c r="I70">
        <v>17.95</v>
      </c>
      <c r="J70">
        <v>47.610900000000001</v>
      </c>
      <c r="K70">
        <v>69.47</v>
      </c>
      <c r="L70">
        <v>96.531300000000002</v>
      </c>
      <c r="M70">
        <v>44.68</v>
      </c>
      <c r="N70">
        <v>92.268600000000006</v>
      </c>
      <c r="O70">
        <v>37.051299999999998</v>
      </c>
      <c r="P70">
        <v>24.29</v>
      </c>
      <c r="Q70">
        <v>21.03</v>
      </c>
    </row>
    <row r="71" spans="3:17" x14ac:dyDescent="0.25">
      <c r="C71" s="7">
        <v>42675</v>
      </c>
      <c r="D71">
        <v>76.907799999999995</v>
      </c>
      <c r="E71">
        <v>129.5</v>
      </c>
      <c r="F71">
        <v>92</v>
      </c>
      <c r="G71">
        <v>11.4259</v>
      </c>
      <c r="H71">
        <v>113.051</v>
      </c>
      <c r="I71">
        <v>17.489999999999998</v>
      </c>
      <c r="J71">
        <v>47.156799999999997</v>
      </c>
      <c r="K71">
        <v>68.099999999999994</v>
      </c>
      <c r="L71">
        <v>98.253500000000003</v>
      </c>
      <c r="M71">
        <v>44.34</v>
      </c>
      <c r="N71">
        <v>90.285300000000007</v>
      </c>
      <c r="O71">
        <v>36.724499999999999</v>
      </c>
      <c r="P71">
        <v>24.83</v>
      </c>
      <c r="Q71">
        <v>20.72</v>
      </c>
    </row>
    <row r="72" spans="3:17" x14ac:dyDescent="0.25">
      <c r="C72" s="7">
        <v>42676</v>
      </c>
      <c r="D72">
        <v>76.618300000000005</v>
      </c>
      <c r="E72">
        <v>127.17</v>
      </c>
      <c r="F72">
        <v>88.71</v>
      </c>
      <c r="G72">
        <v>11.219200000000001</v>
      </c>
      <c r="H72">
        <v>112.941</v>
      </c>
      <c r="I72">
        <v>17.61</v>
      </c>
      <c r="J72">
        <v>50.011099999999999</v>
      </c>
      <c r="K72">
        <v>67.31</v>
      </c>
      <c r="L72">
        <v>96.640799999999999</v>
      </c>
      <c r="M72">
        <v>44.15</v>
      </c>
      <c r="N72">
        <v>90.723799999999997</v>
      </c>
      <c r="O72">
        <v>36.991900000000001</v>
      </c>
      <c r="P72">
        <v>23.93</v>
      </c>
      <c r="Q72">
        <v>20.420000000000002</v>
      </c>
    </row>
    <row r="73" spans="3:17" x14ac:dyDescent="0.25">
      <c r="C73" s="7">
        <v>42677</v>
      </c>
      <c r="D73">
        <v>76.418599999999998</v>
      </c>
      <c r="E73">
        <v>120</v>
      </c>
      <c r="F73">
        <v>89.3</v>
      </c>
      <c r="G73">
        <v>11.17</v>
      </c>
      <c r="H73">
        <v>113.518</v>
      </c>
      <c r="I73">
        <v>17.579999999999998</v>
      </c>
      <c r="J73">
        <v>48.853400000000001</v>
      </c>
      <c r="K73">
        <v>66.52</v>
      </c>
      <c r="L73">
        <v>97.486999999999995</v>
      </c>
      <c r="M73">
        <v>42.23</v>
      </c>
      <c r="N73">
        <v>91.122500000000002</v>
      </c>
      <c r="O73">
        <v>37.160200000000003</v>
      </c>
      <c r="P73">
        <v>22.72</v>
      </c>
      <c r="Q73">
        <v>19.62</v>
      </c>
    </row>
    <row r="74" spans="3:17" x14ac:dyDescent="0.25">
      <c r="C74" s="7">
        <v>42678</v>
      </c>
      <c r="D74">
        <v>76.817999999999998</v>
      </c>
      <c r="E74">
        <v>120.75</v>
      </c>
      <c r="F74">
        <v>89.63</v>
      </c>
      <c r="G74">
        <v>11.1601</v>
      </c>
      <c r="H74">
        <v>114.026</v>
      </c>
      <c r="I74">
        <v>18.02</v>
      </c>
      <c r="J74">
        <v>49.841500000000003</v>
      </c>
      <c r="K74">
        <v>65.81</v>
      </c>
      <c r="L74">
        <v>96.899600000000007</v>
      </c>
      <c r="M74">
        <v>36.1</v>
      </c>
      <c r="N74">
        <v>91.86</v>
      </c>
      <c r="O74">
        <v>37.061199999999999</v>
      </c>
      <c r="P74">
        <v>23.57</v>
      </c>
      <c r="Q74">
        <v>19.95</v>
      </c>
    </row>
    <row r="75" spans="3:17" x14ac:dyDescent="0.25">
      <c r="C75" s="7">
        <v>42681</v>
      </c>
      <c r="D75">
        <v>78.075999999999993</v>
      </c>
      <c r="E75">
        <v>122.15</v>
      </c>
      <c r="F75">
        <v>91.34</v>
      </c>
      <c r="G75">
        <v>11.3963</v>
      </c>
      <c r="H75">
        <v>116.703</v>
      </c>
      <c r="I75">
        <v>18.41</v>
      </c>
      <c r="J75">
        <v>49.881399999999999</v>
      </c>
      <c r="K75">
        <v>66.52</v>
      </c>
      <c r="L75">
        <v>97.208299999999994</v>
      </c>
      <c r="M75">
        <v>35.74</v>
      </c>
      <c r="N75">
        <v>94.39</v>
      </c>
      <c r="O75">
        <v>38.259300000000003</v>
      </c>
      <c r="P75">
        <v>25</v>
      </c>
      <c r="Q75">
        <v>20.54</v>
      </c>
    </row>
    <row r="76" spans="3:17" x14ac:dyDescent="0.25">
      <c r="C76" s="7">
        <v>42682</v>
      </c>
      <c r="D76">
        <v>78.8048</v>
      </c>
      <c r="E76">
        <v>124.22</v>
      </c>
      <c r="F76">
        <v>91.39</v>
      </c>
      <c r="G76">
        <v>11.2979</v>
      </c>
      <c r="H76">
        <v>117.37</v>
      </c>
      <c r="I76">
        <v>18.38</v>
      </c>
      <c r="J76">
        <v>50.230699999999999</v>
      </c>
      <c r="K76">
        <v>66.37</v>
      </c>
      <c r="L76">
        <v>96.362099999999998</v>
      </c>
      <c r="M76">
        <v>35.54</v>
      </c>
      <c r="N76">
        <v>93.44</v>
      </c>
      <c r="O76">
        <v>38.655299999999997</v>
      </c>
      <c r="P76">
        <v>25.29</v>
      </c>
      <c r="Q76">
        <v>20.93</v>
      </c>
    </row>
    <row r="77" spans="3:17" x14ac:dyDescent="0.25">
      <c r="C77" s="7">
        <v>42683</v>
      </c>
      <c r="D77">
        <v>80.102800000000002</v>
      </c>
      <c r="E77">
        <v>123.18</v>
      </c>
      <c r="F77">
        <v>92.45</v>
      </c>
      <c r="G77">
        <v>11.3963</v>
      </c>
      <c r="H77">
        <v>119.32</v>
      </c>
      <c r="I77">
        <v>19.13</v>
      </c>
      <c r="J77">
        <v>50.8994</v>
      </c>
      <c r="K77">
        <v>66.53</v>
      </c>
      <c r="L77">
        <v>100.9712</v>
      </c>
      <c r="M77">
        <v>35.130000000000003</v>
      </c>
      <c r="N77">
        <v>94</v>
      </c>
      <c r="O77">
        <v>39.942500000000003</v>
      </c>
      <c r="P77">
        <v>28.41</v>
      </c>
      <c r="Q77">
        <v>21.2</v>
      </c>
    </row>
    <row r="78" spans="3:17" x14ac:dyDescent="0.25">
      <c r="C78" s="7">
        <v>42684</v>
      </c>
      <c r="D78">
        <v>80.112700000000004</v>
      </c>
      <c r="E78">
        <v>120.8</v>
      </c>
      <c r="F78">
        <v>92.85</v>
      </c>
      <c r="G78">
        <v>11.7506</v>
      </c>
      <c r="H78">
        <v>124.465</v>
      </c>
      <c r="I78">
        <v>18.37</v>
      </c>
      <c r="J78">
        <v>50.989199999999997</v>
      </c>
      <c r="K78">
        <v>66.22</v>
      </c>
      <c r="L78">
        <v>104.6146</v>
      </c>
      <c r="M78">
        <v>34.83</v>
      </c>
      <c r="N78">
        <v>95.33</v>
      </c>
      <c r="O78">
        <v>41.477200000000003</v>
      </c>
      <c r="P78">
        <v>30.14</v>
      </c>
      <c r="Q78">
        <v>21.41</v>
      </c>
    </row>
    <row r="79" spans="3:17" x14ac:dyDescent="0.25">
      <c r="C79" s="7">
        <v>42685</v>
      </c>
      <c r="D79">
        <v>80.811599999999999</v>
      </c>
      <c r="E79">
        <v>119.02</v>
      </c>
      <c r="F79">
        <v>91.01</v>
      </c>
      <c r="G79">
        <v>12.0852</v>
      </c>
      <c r="H79">
        <v>125.172</v>
      </c>
      <c r="I79">
        <v>18.55</v>
      </c>
      <c r="J79">
        <v>50.510199999999998</v>
      </c>
      <c r="K79">
        <v>65.45</v>
      </c>
      <c r="L79">
        <v>103.08159999999999</v>
      </c>
      <c r="M79">
        <v>34.94</v>
      </c>
      <c r="N79">
        <v>96.78</v>
      </c>
      <c r="O79">
        <v>42.922899999999998</v>
      </c>
      <c r="P79">
        <v>31.68</v>
      </c>
      <c r="Q79">
        <v>21.71</v>
      </c>
    </row>
    <row r="80" spans="3:17" x14ac:dyDescent="0.25">
      <c r="C80" s="7">
        <v>42688</v>
      </c>
      <c r="D80">
        <v>78.974599999999995</v>
      </c>
      <c r="E80">
        <v>115.08</v>
      </c>
      <c r="F80">
        <v>86.59</v>
      </c>
      <c r="G80">
        <v>11.8687</v>
      </c>
      <c r="H80">
        <v>121.301</v>
      </c>
      <c r="I80">
        <v>19.14</v>
      </c>
      <c r="J80">
        <v>48.863399999999999</v>
      </c>
      <c r="K80">
        <v>65.44</v>
      </c>
      <c r="L80">
        <v>105.4508</v>
      </c>
      <c r="M80">
        <v>35.24</v>
      </c>
      <c r="N80">
        <v>98.81</v>
      </c>
      <c r="O80">
        <v>43.358499999999999</v>
      </c>
      <c r="P80">
        <v>32.97</v>
      </c>
      <c r="Q80">
        <v>21.99</v>
      </c>
    </row>
    <row r="81" spans="3:17" x14ac:dyDescent="0.25">
      <c r="C81" s="7">
        <v>42689</v>
      </c>
      <c r="D81">
        <v>79.503699999999995</v>
      </c>
      <c r="E81">
        <v>117.2</v>
      </c>
      <c r="F81">
        <v>88.91</v>
      </c>
      <c r="G81">
        <v>11.849</v>
      </c>
      <c r="H81">
        <v>122.09699999999999</v>
      </c>
      <c r="I81">
        <v>18.98</v>
      </c>
      <c r="J81">
        <v>49.052999999999997</v>
      </c>
      <c r="K81">
        <v>65.47</v>
      </c>
      <c r="L81">
        <v>107.7603</v>
      </c>
      <c r="M81">
        <v>36.159999999999997</v>
      </c>
      <c r="N81">
        <v>99.64</v>
      </c>
      <c r="O81">
        <v>43.21</v>
      </c>
      <c r="P81">
        <v>32.35</v>
      </c>
      <c r="Q81">
        <v>22.18</v>
      </c>
    </row>
    <row r="82" spans="3:17" x14ac:dyDescent="0.25">
      <c r="C82" s="7">
        <v>42690</v>
      </c>
      <c r="D82">
        <v>80.082800000000006</v>
      </c>
      <c r="E82">
        <v>116.34</v>
      </c>
      <c r="F82">
        <v>89.13</v>
      </c>
      <c r="G82">
        <v>11.809699999999999</v>
      </c>
      <c r="H82">
        <v>122.435</v>
      </c>
      <c r="I82">
        <v>18.63</v>
      </c>
      <c r="J82">
        <v>48.743600000000001</v>
      </c>
      <c r="K82">
        <v>65.900000000000006</v>
      </c>
      <c r="L82">
        <v>105.8788</v>
      </c>
      <c r="M82">
        <v>38.21</v>
      </c>
      <c r="N82">
        <v>99.7</v>
      </c>
      <c r="O82">
        <v>43.041699999999999</v>
      </c>
      <c r="P82">
        <v>30.85</v>
      </c>
      <c r="Q82">
        <v>22.24</v>
      </c>
    </row>
    <row r="83" spans="3:17" x14ac:dyDescent="0.25">
      <c r="C83" s="7">
        <v>42691</v>
      </c>
      <c r="D83">
        <v>79.843199999999996</v>
      </c>
      <c r="E83">
        <v>117.79</v>
      </c>
      <c r="F83">
        <v>90.72</v>
      </c>
      <c r="G83">
        <v>11.681699999999999</v>
      </c>
      <c r="H83">
        <v>121.43</v>
      </c>
      <c r="I83">
        <v>18.55</v>
      </c>
      <c r="J83">
        <v>49.112900000000003</v>
      </c>
      <c r="K83">
        <v>66.599999999999994</v>
      </c>
      <c r="L83">
        <v>105.50060000000001</v>
      </c>
      <c r="M83">
        <v>38.96</v>
      </c>
      <c r="N83">
        <v>100.84</v>
      </c>
      <c r="O83">
        <v>44.507100000000001</v>
      </c>
      <c r="P83">
        <v>30.61</v>
      </c>
      <c r="Q83">
        <v>22.54</v>
      </c>
    </row>
    <row r="84" spans="3:17" x14ac:dyDescent="0.25">
      <c r="C84" s="7">
        <v>42692</v>
      </c>
      <c r="D84">
        <v>78.864699999999999</v>
      </c>
      <c r="E84">
        <v>117.02</v>
      </c>
      <c r="F84">
        <v>89.03</v>
      </c>
      <c r="G84">
        <v>11.573499999999999</v>
      </c>
      <c r="H84">
        <v>120.97199999999999</v>
      </c>
      <c r="I84">
        <v>18.73</v>
      </c>
      <c r="J84">
        <v>49.791600000000003</v>
      </c>
      <c r="K84">
        <v>66.44</v>
      </c>
      <c r="L84">
        <v>105.5703</v>
      </c>
      <c r="M84">
        <v>38.950000000000003</v>
      </c>
      <c r="N84">
        <v>100.48</v>
      </c>
      <c r="O84">
        <v>44.319000000000003</v>
      </c>
      <c r="P84">
        <v>29.93</v>
      </c>
      <c r="Q84">
        <v>22.23</v>
      </c>
    </row>
    <row r="85" spans="3:17" x14ac:dyDescent="0.25">
      <c r="C85" s="7">
        <v>42695</v>
      </c>
      <c r="D85">
        <v>79.094399999999993</v>
      </c>
      <c r="E85">
        <v>121.77</v>
      </c>
      <c r="F85">
        <v>89.2</v>
      </c>
      <c r="G85">
        <v>11.603</v>
      </c>
      <c r="H85">
        <v>120.544</v>
      </c>
      <c r="I85">
        <v>18.600000000000001</v>
      </c>
      <c r="J85">
        <v>49.901400000000002</v>
      </c>
      <c r="K85">
        <v>66.900000000000006</v>
      </c>
      <c r="L85">
        <v>107.77030000000001</v>
      </c>
      <c r="M85">
        <v>39.369999999999997</v>
      </c>
      <c r="N85">
        <v>100.87</v>
      </c>
      <c r="O85">
        <v>44.101100000000002</v>
      </c>
      <c r="P85">
        <v>31.44</v>
      </c>
      <c r="Q85">
        <v>22.28</v>
      </c>
    </row>
    <row r="86" spans="3:17" x14ac:dyDescent="0.25">
      <c r="C86" s="7">
        <v>42696</v>
      </c>
      <c r="D86">
        <v>78.295599999999993</v>
      </c>
      <c r="E86">
        <v>121.47</v>
      </c>
      <c r="F86">
        <v>85.04</v>
      </c>
      <c r="G86">
        <v>11.7014</v>
      </c>
      <c r="H86">
        <v>120.395</v>
      </c>
      <c r="I86">
        <v>18.63</v>
      </c>
      <c r="J86">
        <v>49.5321</v>
      </c>
      <c r="K86">
        <v>66.819999999999993</v>
      </c>
      <c r="L86">
        <v>108.52679999999999</v>
      </c>
      <c r="M86">
        <v>38.79</v>
      </c>
      <c r="N86">
        <v>102.16</v>
      </c>
      <c r="O86">
        <v>44.439500000000002</v>
      </c>
      <c r="P86">
        <v>29.88</v>
      </c>
      <c r="Q86">
        <v>22.37</v>
      </c>
    </row>
    <row r="87" spans="3:17" x14ac:dyDescent="0.25">
      <c r="C87" s="7">
        <v>42697</v>
      </c>
      <c r="D87">
        <v>79.034499999999994</v>
      </c>
      <c r="E87">
        <v>120.84</v>
      </c>
      <c r="F87">
        <v>86.86</v>
      </c>
      <c r="G87">
        <v>11.7113</v>
      </c>
      <c r="H87">
        <v>119.818</v>
      </c>
      <c r="I87">
        <v>18.22</v>
      </c>
      <c r="J87">
        <v>50.081000000000003</v>
      </c>
      <c r="K87">
        <v>66.48</v>
      </c>
      <c r="L87">
        <v>108.63630000000001</v>
      </c>
      <c r="M87">
        <v>39.04</v>
      </c>
      <c r="N87">
        <v>101.44</v>
      </c>
      <c r="O87">
        <v>44.578800000000001</v>
      </c>
      <c r="P87">
        <v>22.56</v>
      </c>
      <c r="Q87">
        <v>22.72</v>
      </c>
    </row>
    <row r="88" spans="3:17" x14ac:dyDescent="0.25">
      <c r="C88" s="7">
        <v>42699</v>
      </c>
      <c r="D88">
        <v>79.433800000000005</v>
      </c>
      <c r="E88">
        <v>120.38</v>
      </c>
      <c r="F88">
        <v>85.8</v>
      </c>
      <c r="G88">
        <v>11.849</v>
      </c>
      <c r="H88">
        <v>121.012</v>
      </c>
      <c r="I88">
        <v>18.059999999999999</v>
      </c>
      <c r="J88">
        <v>50.081000000000003</v>
      </c>
      <c r="K88">
        <v>66.95</v>
      </c>
      <c r="L88">
        <v>108.7458</v>
      </c>
      <c r="M88">
        <v>39.19</v>
      </c>
      <c r="N88">
        <v>101.93</v>
      </c>
      <c r="O88">
        <v>45.036499999999997</v>
      </c>
      <c r="P88">
        <v>23.01</v>
      </c>
      <c r="Q88">
        <v>22.14</v>
      </c>
    </row>
    <row r="89" spans="3:17" x14ac:dyDescent="0.25">
      <c r="C89" s="7">
        <v>42702</v>
      </c>
      <c r="D89">
        <v>78.904700000000005</v>
      </c>
      <c r="E89">
        <v>120.41</v>
      </c>
      <c r="F89">
        <v>84.3</v>
      </c>
      <c r="G89">
        <v>11.7309</v>
      </c>
      <c r="H89">
        <v>119.06100000000001</v>
      </c>
      <c r="I89">
        <v>18.3</v>
      </c>
      <c r="J89">
        <v>50.051099999999998</v>
      </c>
      <c r="K89">
        <v>66.17</v>
      </c>
      <c r="L89">
        <v>106.8445</v>
      </c>
      <c r="M89">
        <v>39.4</v>
      </c>
      <c r="N89">
        <v>100.98</v>
      </c>
      <c r="O89">
        <v>44.250399999999999</v>
      </c>
      <c r="P89">
        <v>22.12</v>
      </c>
      <c r="Q89">
        <v>22.28</v>
      </c>
    </row>
    <row r="90" spans="3:17" x14ac:dyDescent="0.25">
      <c r="C90" s="7">
        <v>42703</v>
      </c>
      <c r="D90">
        <v>79.004499999999993</v>
      </c>
      <c r="E90">
        <v>120.87</v>
      </c>
      <c r="F90">
        <v>83.9</v>
      </c>
      <c r="G90">
        <v>11.7309</v>
      </c>
      <c r="H90">
        <v>119.35</v>
      </c>
      <c r="I90">
        <v>18.190000000000001</v>
      </c>
      <c r="J90">
        <v>50.350499999999997</v>
      </c>
      <c r="K90">
        <v>67.28</v>
      </c>
      <c r="L90">
        <v>105.6698</v>
      </c>
      <c r="M90">
        <v>39.39</v>
      </c>
      <c r="N90">
        <v>101.27</v>
      </c>
      <c r="O90">
        <v>44.449399999999997</v>
      </c>
      <c r="P90">
        <v>21.13</v>
      </c>
      <c r="Q90">
        <v>21.48</v>
      </c>
    </row>
    <row r="91" spans="3:17" x14ac:dyDescent="0.25">
      <c r="C91" s="7">
        <v>42704</v>
      </c>
      <c r="D91">
        <v>78.046000000000006</v>
      </c>
      <c r="E91">
        <v>118.42</v>
      </c>
      <c r="F91">
        <v>82.85</v>
      </c>
      <c r="G91">
        <v>11.770300000000001</v>
      </c>
      <c r="H91">
        <v>118.63</v>
      </c>
      <c r="I91">
        <v>18.489999999999998</v>
      </c>
      <c r="J91">
        <v>50.2806</v>
      </c>
      <c r="K91">
        <v>66.7</v>
      </c>
      <c r="L91">
        <v>111.2544</v>
      </c>
      <c r="M91">
        <v>39.72</v>
      </c>
      <c r="N91">
        <v>100.61</v>
      </c>
      <c r="O91">
        <v>44.648400000000002</v>
      </c>
      <c r="P91">
        <v>20.05</v>
      </c>
      <c r="Q91">
        <v>22.78</v>
      </c>
    </row>
    <row r="92" spans="3:17" x14ac:dyDescent="0.25">
      <c r="C92" s="7">
        <v>42705</v>
      </c>
      <c r="D92">
        <v>76.897900000000007</v>
      </c>
      <c r="E92">
        <v>115.1</v>
      </c>
      <c r="F92">
        <v>81.47</v>
      </c>
      <c r="G92">
        <v>12.232900000000001</v>
      </c>
      <c r="H92">
        <v>118.82</v>
      </c>
      <c r="I92">
        <v>18.03</v>
      </c>
      <c r="J92">
        <v>49.063000000000002</v>
      </c>
      <c r="K92">
        <v>63.51</v>
      </c>
      <c r="L92">
        <v>115.6146</v>
      </c>
      <c r="M92">
        <v>39.67</v>
      </c>
      <c r="N92">
        <v>100.88</v>
      </c>
      <c r="O92">
        <v>45.315100000000001</v>
      </c>
      <c r="P92">
        <v>19.899999999999999</v>
      </c>
      <c r="Q92">
        <v>26.4</v>
      </c>
    </row>
    <row r="93" spans="3:17" x14ac:dyDescent="0.25">
      <c r="C93" s="7">
        <v>42706</v>
      </c>
      <c r="D93">
        <v>77.197400000000002</v>
      </c>
      <c r="E93">
        <v>115.4</v>
      </c>
      <c r="F93">
        <v>83.35</v>
      </c>
      <c r="G93">
        <v>12.0459</v>
      </c>
      <c r="H93">
        <v>118.23</v>
      </c>
      <c r="I93">
        <v>17.93</v>
      </c>
      <c r="J93">
        <v>49.003100000000003</v>
      </c>
      <c r="K93">
        <v>63.87</v>
      </c>
      <c r="L93">
        <v>113.84269999999999</v>
      </c>
      <c r="M93">
        <v>39.909999999999997</v>
      </c>
      <c r="N93">
        <v>99.86</v>
      </c>
      <c r="O93">
        <v>45.335000000000001</v>
      </c>
      <c r="P93">
        <v>20.43</v>
      </c>
      <c r="Q93">
        <v>26.16</v>
      </c>
    </row>
    <row r="94" spans="3:17" x14ac:dyDescent="0.25">
      <c r="C94" s="7">
        <v>42709</v>
      </c>
      <c r="D94">
        <v>76.987700000000004</v>
      </c>
      <c r="E94">
        <v>117.43</v>
      </c>
      <c r="F94">
        <v>82.49</v>
      </c>
      <c r="G94">
        <v>12.242699999999999</v>
      </c>
      <c r="H94">
        <v>119.15</v>
      </c>
      <c r="I94">
        <v>18.23</v>
      </c>
      <c r="J94">
        <v>49.721699999999998</v>
      </c>
      <c r="K94">
        <v>64.31</v>
      </c>
      <c r="L94">
        <v>115.4653</v>
      </c>
      <c r="M94">
        <v>39.58</v>
      </c>
      <c r="N94">
        <v>102.41</v>
      </c>
      <c r="O94">
        <v>46.180799999999998</v>
      </c>
      <c r="P94">
        <v>20.420000000000002</v>
      </c>
      <c r="Q94">
        <v>26.14</v>
      </c>
    </row>
    <row r="95" spans="3:17" x14ac:dyDescent="0.25">
      <c r="C95" s="7">
        <v>42710</v>
      </c>
      <c r="D95">
        <v>77.257300000000001</v>
      </c>
      <c r="E95">
        <v>117.31</v>
      </c>
      <c r="F95">
        <v>83.22</v>
      </c>
      <c r="G95">
        <v>12.360799999999999</v>
      </c>
      <c r="H95">
        <v>118.64</v>
      </c>
      <c r="I95">
        <v>18.23</v>
      </c>
      <c r="J95">
        <v>50.120899999999999</v>
      </c>
      <c r="K95">
        <v>64.930000000000007</v>
      </c>
      <c r="L95">
        <v>116.3015</v>
      </c>
      <c r="M95">
        <v>39.86</v>
      </c>
      <c r="N95">
        <v>103.96</v>
      </c>
      <c r="O95">
        <v>47.1858</v>
      </c>
      <c r="P95">
        <v>19.600000000000001</v>
      </c>
      <c r="Q95">
        <v>26.5</v>
      </c>
    </row>
    <row r="96" spans="3:17" x14ac:dyDescent="0.25">
      <c r="C96" s="7">
        <v>42711</v>
      </c>
      <c r="D96">
        <v>76.847899999999996</v>
      </c>
      <c r="E96">
        <v>117.95</v>
      </c>
      <c r="F96">
        <v>83.73</v>
      </c>
      <c r="G96">
        <v>12.8529</v>
      </c>
      <c r="H96">
        <v>120.58</v>
      </c>
      <c r="I96">
        <v>19.48</v>
      </c>
      <c r="J96">
        <v>51.158900000000003</v>
      </c>
      <c r="K96">
        <v>66.150000000000006</v>
      </c>
      <c r="L96">
        <v>114.70869999999999</v>
      </c>
      <c r="M96">
        <v>36.67</v>
      </c>
      <c r="N96">
        <v>104.85</v>
      </c>
      <c r="O96">
        <v>47.753</v>
      </c>
      <c r="P96">
        <v>18.95</v>
      </c>
      <c r="Q96">
        <v>27.33</v>
      </c>
    </row>
    <row r="97" spans="3:17" x14ac:dyDescent="0.25">
      <c r="C97" s="7">
        <v>42712</v>
      </c>
      <c r="D97">
        <v>77.616699999999994</v>
      </c>
      <c r="E97">
        <v>118.91</v>
      </c>
      <c r="F97">
        <v>89.3</v>
      </c>
      <c r="G97">
        <v>12.8233</v>
      </c>
      <c r="H97">
        <v>120.95</v>
      </c>
      <c r="I97">
        <v>19.64</v>
      </c>
      <c r="J97">
        <v>51.578000000000003</v>
      </c>
      <c r="K97">
        <v>66.31</v>
      </c>
      <c r="L97">
        <v>120.4825</v>
      </c>
      <c r="M97">
        <v>37.35</v>
      </c>
      <c r="N97">
        <v>107.49</v>
      </c>
      <c r="O97">
        <v>48.618699999999997</v>
      </c>
      <c r="P97">
        <v>18.75</v>
      </c>
      <c r="Q97">
        <v>27.54</v>
      </c>
    </row>
    <row r="98" spans="3:17" x14ac:dyDescent="0.25">
      <c r="C98" s="7">
        <v>42713</v>
      </c>
      <c r="D98">
        <v>77.976100000000002</v>
      </c>
      <c r="E98">
        <v>119.68</v>
      </c>
      <c r="F98">
        <v>90.37</v>
      </c>
      <c r="G98">
        <v>12.9611</v>
      </c>
      <c r="H98">
        <v>120.5</v>
      </c>
      <c r="I98">
        <v>19.649999999999999</v>
      </c>
      <c r="J98">
        <v>51.787599999999998</v>
      </c>
      <c r="K98">
        <v>64.94</v>
      </c>
      <c r="L98">
        <v>119.79559999999999</v>
      </c>
      <c r="M98">
        <v>37.58</v>
      </c>
      <c r="N98">
        <v>106.77</v>
      </c>
      <c r="O98">
        <v>48.230600000000003</v>
      </c>
      <c r="P98">
        <v>18.48</v>
      </c>
      <c r="Q98">
        <v>27.21</v>
      </c>
    </row>
    <row r="99" spans="3:17" x14ac:dyDescent="0.25">
      <c r="C99" s="7">
        <v>42716</v>
      </c>
      <c r="D99">
        <v>77.706599999999995</v>
      </c>
      <c r="E99">
        <v>117.77</v>
      </c>
      <c r="F99">
        <v>88.93</v>
      </c>
      <c r="G99">
        <v>12.6167</v>
      </c>
      <c r="H99">
        <v>120.13</v>
      </c>
      <c r="I99">
        <v>18.93</v>
      </c>
      <c r="J99">
        <v>50.819499999999998</v>
      </c>
      <c r="K99">
        <v>64.25</v>
      </c>
      <c r="L99">
        <v>120.26349999999999</v>
      </c>
      <c r="M99">
        <v>37.729999999999997</v>
      </c>
      <c r="N99">
        <v>105.92</v>
      </c>
      <c r="O99">
        <v>48.310200000000002</v>
      </c>
      <c r="P99">
        <v>18.04</v>
      </c>
      <c r="Q99">
        <v>26.41</v>
      </c>
    </row>
    <row r="100" spans="3:17" x14ac:dyDescent="0.25">
      <c r="C100" s="7">
        <v>42717</v>
      </c>
      <c r="D100">
        <v>79.1143</v>
      </c>
      <c r="E100">
        <v>120.31</v>
      </c>
      <c r="F100">
        <v>89.37</v>
      </c>
      <c r="G100">
        <v>12.567500000000001</v>
      </c>
      <c r="H100">
        <v>119.1</v>
      </c>
      <c r="I100">
        <v>19.37</v>
      </c>
      <c r="J100">
        <v>50.949300000000001</v>
      </c>
      <c r="K100">
        <v>65.14</v>
      </c>
      <c r="L100">
        <v>121.6671</v>
      </c>
      <c r="M100">
        <v>37.909999999999997</v>
      </c>
      <c r="N100">
        <v>107.04</v>
      </c>
      <c r="O100">
        <v>48.3003</v>
      </c>
      <c r="P100">
        <v>17.86</v>
      </c>
      <c r="Q100">
        <v>26.16</v>
      </c>
    </row>
    <row r="101" spans="3:17" x14ac:dyDescent="0.25">
      <c r="C101" s="7">
        <v>42718</v>
      </c>
      <c r="D101">
        <v>78.5852</v>
      </c>
      <c r="E101">
        <v>120.21</v>
      </c>
      <c r="F101">
        <v>89.82</v>
      </c>
      <c r="G101">
        <v>12.331300000000001</v>
      </c>
      <c r="H101">
        <v>118.2</v>
      </c>
      <c r="I101">
        <v>18.93</v>
      </c>
      <c r="J101">
        <v>50.739699999999999</v>
      </c>
      <c r="K101">
        <v>66.989999999999995</v>
      </c>
      <c r="L101">
        <v>118.30240000000001</v>
      </c>
      <c r="M101">
        <v>37.94</v>
      </c>
      <c r="N101">
        <v>105.79</v>
      </c>
      <c r="O101">
        <v>47.922199999999997</v>
      </c>
      <c r="P101">
        <v>17.88</v>
      </c>
      <c r="Q101">
        <v>26.02</v>
      </c>
    </row>
    <row r="102" spans="3:17" x14ac:dyDescent="0.25">
      <c r="C102" s="7">
        <v>42719</v>
      </c>
      <c r="D102">
        <v>79.6036</v>
      </c>
      <c r="E102">
        <v>120.57</v>
      </c>
      <c r="F102">
        <v>90.48</v>
      </c>
      <c r="G102">
        <v>12.3805</v>
      </c>
      <c r="H102">
        <v>118.16</v>
      </c>
      <c r="I102">
        <v>18.79</v>
      </c>
      <c r="J102">
        <v>52.216799999999999</v>
      </c>
      <c r="K102">
        <v>67.58</v>
      </c>
      <c r="L102">
        <v>119.27800000000001</v>
      </c>
      <c r="M102">
        <v>38.340000000000003</v>
      </c>
      <c r="N102">
        <v>105.79</v>
      </c>
      <c r="O102">
        <v>48.439599999999999</v>
      </c>
      <c r="P102">
        <v>18.63</v>
      </c>
      <c r="Q102">
        <v>25.61</v>
      </c>
    </row>
    <row r="103" spans="3:17" x14ac:dyDescent="0.25">
      <c r="C103" s="7">
        <v>42720</v>
      </c>
      <c r="D103">
        <v>79.094399999999993</v>
      </c>
      <c r="E103">
        <v>119.87</v>
      </c>
      <c r="F103">
        <v>91.39</v>
      </c>
      <c r="G103">
        <v>12.4297</v>
      </c>
      <c r="H103">
        <v>116.77</v>
      </c>
      <c r="I103">
        <v>18.63</v>
      </c>
      <c r="J103">
        <v>52.356499999999997</v>
      </c>
      <c r="K103">
        <v>67.19</v>
      </c>
      <c r="L103">
        <v>119.7458</v>
      </c>
      <c r="M103">
        <v>39</v>
      </c>
      <c r="N103">
        <v>106.31</v>
      </c>
      <c r="O103">
        <v>48.270400000000002</v>
      </c>
      <c r="P103">
        <v>18.940000000000001</v>
      </c>
      <c r="Q103">
        <v>25.17</v>
      </c>
    </row>
    <row r="104" spans="3:17" x14ac:dyDescent="0.25">
      <c r="C104" s="7">
        <v>42723</v>
      </c>
      <c r="D104">
        <v>78.485299999999995</v>
      </c>
      <c r="E104">
        <v>119.24</v>
      </c>
      <c r="F104">
        <v>91.48</v>
      </c>
      <c r="G104">
        <v>12.459199999999999</v>
      </c>
      <c r="H104">
        <v>117.44</v>
      </c>
      <c r="I104">
        <v>18.239999999999998</v>
      </c>
      <c r="J104">
        <v>52.2866</v>
      </c>
      <c r="K104">
        <v>67.760000000000005</v>
      </c>
      <c r="L104">
        <v>119.4571</v>
      </c>
      <c r="M104">
        <v>39.43</v>
      </c>
      <c r="N104">
        <v>106.16</v>
      </c>
      <c r="O104">
        <v>48.738100000000003</v>
      </c>
      <c r="P104">
        <v>18.57</v>
      </c>
      <c r="Q104">
        <v>25.34</v>
      </c>
    </row>
    <row r="105" spans="3:17" x14ac:dyDescent="0.25">
      <c r="C105" s="7">
        <v>42724</v>
      </c>
      <c r="D105">
        <v>78.724999999999994</v>
      </c>
      <c r="E105">
        <v>119.09</v>
      </c>
      <c r="F105">
        <v>90.87</v>
      </c>
      <c r="G105">
        <v>12.577299999999999</v>
      </c>
      <c r="H105">
        <v>117.21</v>
      </c>
      <c r="I105">
        <v>17.920000000000002</v>
      </c>
      <c r="J105">
        <v>52.995199999999997</v>
      </c>
      <c r="K105">
        <v>68.7</v>
      </c>
      <c r="L105">
        <v>118.70059999999999</v>
      </c>
      <c r="M105">
        <v>39.479999999999997</v>
      </c>
      <c r="N105">
        <v>106</v>
      </c>
      <c r="O105">
        <v>48.9968</v>
      </c>
      <c r="P105">
        <v>19.11</v>
      </c>
      <c r="Q105">
        <v>25.18</v>
      </c>
    </row>
    <row r="106" spans="3:17" x14ac:dyDescent="0.25">
      <c r="C106" s="7">
        <v>42725</v>
      </c>
      <c r="D106">
        <v>78.235699999999994</v>
      </c>
      <c r="E106">
        <v>119.04</v>
      </c>
      <c r="F106">
        <v>91.43</v>
      </c>
      <c r="G106">
        <v>12.439500000000001</v>
      </c>
      <c r="H106">
        <v>116.78</v>
      </c>
      <c r="I106">
        <v>17.079999999999998</v>
      </c>
      <c r="J106">
        <v>53.0152</v>
      </c>
      <c r="K106">
        <v>67.87</v>
      </c>
      <c r="L106">
        <v>119.6662</v>
      </c>
      <c r="M106">
        <v>40.31</v>
      </c>
      <c r="N106">
        <v>105.53</v>
      </c>
      <c r="O106">
        <v>48.658499999999997</v>
      </c>
      <c r="P106">
        <v>18.03</v>
      </c>
      <c r="Q106">
        <v>25.13</v>
      </c>
    </row>
    <row r="107" spans="3:17" x14ac:dyDescent="0.25">
      <c r="C107" s="7">
        <v>42726</v>
      </c>
      <c r="D107">
        <v>78.205799999999996</v>
      </c>
      <c r="E107">
        <v>117.4</v>
      </c>
      <c r="F107">
        <v>91.8</v>
      </c>
      <c r="G107">
        <v>12.2033</v>
      </c>
      <c r="H107">
        <v>115.81</v>
      </c>
      <c r="I107">
        <v>16.41</v>
      </c>
      <c r="J107">
        <v>53.154899999999998</v>
      </c>
      <c r="K107">
        <v>67.37</v>
      </c>
      <c r="L107">
        <v>118.7304</v>
      </c>
      <c r="M107">
        <v>40.5</v>
      </c>
      <c r="N107">
        <v>105.09</v>
      </c>
      <c r="O107">
        <v>48.648600000000002</v>
      </c>
      <c r="P107">
        <v>17.91</v>
      </c>
      <c r="Q107">
        <v>24.05</v>
      </c>
    </row>
    <row r="108" spans="3:17" x14ac:dyDescent="0.25">
      <c r="C108" s="7">
        <v>42727</v>
      </c>
      <c r="D108">
        <v>78.824799999999996</v>
      </c>
      <c r="E108">
        <v>117.27</v>
      </c>
      <c r="F108">
        <v>93</v>
      </c>
      <c r="G108">
        <v>12.2624</v>
      </c>
      <c r="H108">
        <v>116.69</v>
      </c>
      <c r="I108">
        <v>16.5</v>
      </c>
      <c r="J108">
        <v>53.673900000000003</v>
      </c>
      <c r="K108">
        <v>67.63</v>
      </c>
      <c r="L108">
        <v>118.8997</v>
      </c>
      <c r="M108">
        <v>40.29</v>
      </c>
      <c r="N108">
        <v>105.78</v>
      </c>
      <c r="O108">
        <v>48.708300000000001</v>
      </c>
      <c r="P108">
        <v>19.37</v>
      </c>
      <c r="Q108">
        <v>24.48</v>
      </c>
    </row>
    <row r="109" spans="3:17" x14ac:dyDescent="0.25">
      <c r="C109" s="7">
        <v>42731</v>
      </c>
      <c r="D109">
        <v>78.694999999999993</v>
      </c>
      <c r="E109">
        <v>118.01</v>
      </c>
      <c r="F109">
        <v>93.35</v>
      </c>
      <c r="G109">
        <v>12.1935</v>
      </c>
      <c r="H109">
        <v>116.49</v>
      </c>
      <c r="I109">
        <v>16.61</v>
      </c>
      <c r="J109">
        <v>53.613999999999997</v>
      </c>
      <c r="K109">
        <v>68.09</v>
      </c>
      <c r="L109">
        <v>119.9051</v>
      </c>
      <c r="M109">
        <v>39.75</v>
      </c>
      <c r="N109">
        <v>106.01</v>
      </c>
      <c r="O109">
        <v>48.857500000000002</v>
      </c>
      <c r="P109">
        <v>19.47</v>
      </c>
      <c r="Q109">
        <v>24.59</v>
      </c>
    </row>
    <row r="110" spans="3:17" x14ac:dyDescent="0.25">
      <c r="C110" s="7">
        <v>42732</v>
      </c>
      <c r="D110">
        <v>78.13</v>
      </c>
      <c r="E110">
        <v>116.92</v>
      </c>
      <c r="F110">
        <v>92.71</v>
      </c>
      <c r="G110">
        <v>12.0557</v>
      </c>
      <c r="H110">
        <v>115.09</v>
      </c>
      <c r="I110">
        <v>16.39</v>
      </c>
      <c r="J110">
        <v>53.334600000000002</v>
      </c>
      <c r="K110">
        <v>67.27</v>
      </c>
      <c r="L110">
        <v>118.2526</v>
      </c>
      <c r="M110">
        <v>39.270000000000003</v>
      </c>
      <c r="N110">
        <v>105.14</v>
      </c>
      <c r="O110">
        <v>48.588900000000002</v>
      </c>
      <c r="P110">
        <v>19.04</v>
      </c>
      <c r="Q110">
        <v>24.6</v>
      </c>
    </row>
    <row r="111" spans="3:17" x14ac:dyDescent="0.25">
      <c r="C111" s="7">
        <v>42733</v>
      </c>
      <c r="D111">
        <v>78.22</v>
      </c>
      <c r="E111">
        <v>116.35</v>
      </c>
      <c r="F111">
        <v>93.71</v>
      </c>
      <c r="G111">
        <v>12.036</v>
      </c>
      <c r="H111">
        <v>115.24</v>
      </c>
      <c r="I111">
        <v>16.39</v>
      </c>
      <c r="J111">
        <v>53.514200000000002</v>
      </c>
      <c r="K111">
        <v>67.040000000000006</v>
      </c>
      <c r="L111">
        <v>118.6309</v>
      </c>
      <c r="M111">
        <v>39.01</v>
      </c>
      <c r="N111">
        <v>105.68</v>
      </c>
      <c r="O111">
        <v>48.608800000000002</v>
      </c>
      <c r="P111">
        <v>18.97</v>
      </c>
      <c r="Q111">
        <v>24.65</v>
      </c>
    </row>
    <row r="112" spans="3:17" x14ac:dyDescent="0.25">
      <c r="C112" s="7">
        <v>42734</v>
      </c>
      <c r="D112">
        <v>77.84</v>
      </c>
      <c r="E112">
        <v>115.05</v>
      </c>
      <c r="F112">
        <v>93.7</v>
      </c>
      <c r="G112">
        <v>11.9376</v>
      </c>
      <c r="H112">
        <v>114.69</v>
      </c>
      <c r="I112">
        <v>16.3</v>
      </c>
      <c r="J112">
        <v>53.424399999999999</v>
      </c>
      <c r="K112">
        <v>66.680000000000007</v>
      </c>
      <c r="L112">
        <v>119.497</v>
      </c>
      <c r="M112">
        <v>38.97</v>
      </c>
      <c r="N112">
        <v>104.34</v>
      </c>
      <c r="O112">
        <v>48.539099999999998</v>
      </c>
      <c r="P112">
        <v>18.850000000000001</v>
      </c>
      <c r="Q112">
        <v>24.58</v>
      </c>
    </row>
    <row r="113" spans="3:17" x14ac:dyDescent="0.25">
      <c r="C113" s="7">
        <v>42738</v>
      </c>
      <c r="D113">
        <v>78.78</v>
      </c>
      <c r="E113">
        <v>116.86</v>
      </c>
      <c r="F113">
        <v>95.52</v>
      </c>
      <c r="G113">
        <v>12.3903</v>
      </c>
      <c r="H113">
        <v>115.75</v>
      </c>
      <c r="I113">
        <v>16.440000000000001</v>
      </c>
      <c r="J113">
        <v>53.484299999999998</v>
      </c>
      <c r="K113">
        <v>67.569999999999993</v>
      </c>
      <c r="L113">
        <v>121.15940000000001</v>
      </c>
      <c r="M113">
        <v>39.1</v>
      </c>
      <c r="N113">
        <v>104.64</v>
      </c>
      <c r="O113">
        <v>49.514299999999999</v>
      </c>
      <c r="P113">
        <v>19.489999999999998</v>
      </c>
      <c r="Q113">
        <v>24.89</v>
      </c>
    </row>
    <row r="114" spans="3:17" x14ac:dyDescent="0.25">
      <c r="C114" s="7">
        <v>42739</v>
      </c>
      <c r="D114">
        <v>79.28</v>
      </c>
      <c r="E114">
        <v>118.69</v>
      </c>
      <c r="F114">
        <v>96.54</v>
      </c>
      <c r="G114">
        <v>12.9611</v>
      </c>
      <c r="H114">
        <v>116.48</v>
      </c>
      <c r="I114">
        <v>16.86</v>
      </c>
      <c r="J114">
        <v>54.0032</v>
      </c>
      <c r="K114">
        <v>68.33</v>
      </c>
      <c r="L114">
        <v>123.2698</v>
      </c>
      <c r="M114">
        <v>39.19</v>
      </c>
      <c r="N114">
        <v>105.8</v>
      </c>
      <c r="O114">
        <v>50.6586</v>
      </c>
      <c r="P114">
        <v>20.55</v>
      </c>
      <c r="Q114">
        <v>25.61</v>
      </c>
    </row>
    <row r="115" spans="3:17" x14ac:dyDescent="0.25">
      <c r="C115" s="7">
        <v>42740</v>
      </c>
      <c r="D115">
        <v>80.010000000000005</v>
      </c>
      <c r="E115">
        <v>120.67</v>
      </c>
      <c r="F115">
        <v>97.19</v>
      </c>
      <c r="G115">
        <v>12.567500000000001</v>
      </c>
      <c r="H115">
        <v>118.35</v>
      </c>
      <c r="I115">
        <v>17.09</v>
      </c>
      <c r="J115">
        <v>53.823599999999999</v>
      </c>
      <c r="K115">
        <v>69.55</v>
      </c>
      <c r="L115">
        <v>124.80289999999999</v>
      </c>
      <c r="M115">
        <v>39.39</v>
      </c>
      <c r="N115">
        <v>106.13</v>
      </c>
      <c r="O115">
        <v>48.36</v>
      </c>
      <c r="P115">
        <v>20.100000000000001</v>
      </c>
      <c r="Q115">
        <v>25.22</v>
      </c>
    </row>
    <row r="116" spans="3:17" x14ac:dyDescent="0.25">
      <c r="C116" s="7">
        <v>42741</v>
      </c>
      <c r="D116">
        <v>80.430000000000007</v>
      </c>
      <c r="E116">
        <v>123.41</v>
      </c>
      <c r="F116">
        <v>97.07</v>
      </c>
      <c r="G116">
        <v>12.557600000000001</v>
      </c>
      <c r="H116">
        <v>118.21</v>
      </c>
      <c r="I116">
        <v>17.170000000000002</v>
      </c>
      <c r="J116">
        <v>53.993299999999998</v>
      </c>
      <c r="K116">
        <v>69.790000000000006</v>
      </c>
      <c r="L116">
        <v>124.6237</v>
      </c>
      <c r="M116">
        <v>39.61</v>
      </c>
      <c r="N116">
        <v>104.4</v>
      </c>
      <c r="O116">
        <v>48.061500000000002</v>
      </c>
      <c r="P116">
        <v>20.18</v>
      </c>
      <c r="Q116">
        <v>25.03</v>
      </c>
    </row>
    <row r="117" spans="3:17" x14ac:dyDescent="0.25">
      <c r="C117" s="7">
        <v>42744</v>
      </c>
      <c r="D117">
        <v>80.59</v>
      </c>
      <c r="E117">
        <v>124.9</v>
      </c>
      <c r="F117">
        <v>97.95</v>
      </c>
      <c r="G117">
        <v>12.4297</v>
      </c>
      <c r="H117">
        <v>117.66</v>
      </c>
      <c r="I117">
        <v>17.5</v>
      </c>
      <c r="J117">
        <v>53.843600000000002</v>
      </c>
      <c r="K117">
        <v>70</v>
      </c>
      <c r="L117">
        <v>123.6182</v>
      </c>
      <c r="M117">
        <v>40.01</v>
      </c>
      <c r="N117">
        <v>103.93</v>
      </c>
      <c r="O117">
        <v>48.111199999999997</v>
      </c>
      <c r="P117">
        <v>20.34</v>
      </c>
      <c r="Q117">
        <v>25.15</v>
      </c>
    </row>
    <row r="118" spans="3:17" x14ac:dyDescent="0.25">
      <c r="C118" s="7">
        <v>42745</v>
      </c>
      <c r="D118">
        <v>81.099999999999994</v>
      </c>
      <c r="E118">
        <v>124.35</v>
      </c>
      <c r="F118">
        <v>99.14</v>
      </c>
      <c r="G118">
        <v>12.6462</v>
      </c>
      <c r="H118">
        <v>117.75</v>
      </c>
      <c r="I118">
        <v>17.37</v>
      </c>
      <c r="J118">
        <v>53.823599999999999</v>
      </c>
      <c r="K118">
        <v>70.28</v>
      </c>
      <c r="L118">
        <v>120.8807</v>
      </c>
      <c r="M118">
        <v>40.43</v>
      </c>
      <c r="N118">
        <v>104.71</v>
      </c>
      <c r="O118">
        <v>48.777900000000002</v>
      </c>
      <c r="P118">
        <v>20.56</v>
      </c>
      <c r="Q118">
        <v>25.62</v>
      </c>
    </row>
    <row r="119" spans="3:17" x14ac:dyDescent="0.25">
      <c r="C119" s="7">
        <v>42746</v>
      </c>
      <c r="D119">
        <v>81.349999999999994</v>
      </c>
      <c r="E119">
        <v>126.09</v>
      </c>
      <c r="F119">
        <v>98.65</v>
      </c>
      <c r="G119">
        <v>12.468999999999999</v>
      </c>
      <c r="H119">
        <v>117.99</v>
      </c>
      <c r="I119">
        <v>17.3</v>
      </c>
      <c r="J119">
        <v>53.204799999999999</v>
      </c>
      <c r="K119">
        <v>70.12</v>
      </c>
      <c r="L119">
        <v>121.9657</v>
      </c>
      <c r="M119">
        <v>40.36</v>
      </c>
      <c r="N119">
        <v>104.77</v>
      </c>
      <c r="O119">
        <v>48.986899999999999</v>
      </c>
      <c r="P119">
        <v>19.61</v>
      </c>
      <c r="Q119">
        <v>25.24</v>
      </c>
    </row>
    <row r="120" spans="3:17" x14ac:dyDescent="0.25">
      <c r="C120" s="7">
        <v>42747</v>
      </c>
      <c r="D120">
        <v>81.290000000000006</v>
      </c>
      <c r="E120">
        <v>126.62</v>
      </c>
      <c r="F120">
        <v>97.59</v>
      </c>
      <c r="G120">
        <v>12.3903</v>
      </c>
      <c r="H120">
        <v>118.76</v>
      </c>
      <c r="I120">
        <v>17.38</v>
      </c>
      <c r="J120">
        <v>53.284700000000001</v>
      </c>
      <c r="K120">
        <v>69.930000000000007</v>
      </c>
      <c r="L120">
        <v>121.8861</v>
      </c>
      <c r="M120">
        <v>40.14</v>
      </c>
      <c r="N120">
        <v>104.21</v>
      </c>
      <c r="O120">
        <v>49.126199999999997</v>
      </c>
      <c r="P120">
        <v>19.670000000000002</v>
      </c>
      <c r="Q120">
        <v>25.51</v>
      </c>
    </row>
    <row r="121" spans="3:17" x14ac:dyDescent="0.25">
      <c r="C121" s="7">
        <v>42748</v>
      </c>
      <c r="D121">
        <v>81.36</v>
      </c>
      <c r="E121">
        <v>128.34</v>
      </c>
      <c r="F121">
        <v>97.13</v>
      </c>
      <c r="G121">
        <v>12.4297</v>
      </c>
      <c r="H121">
        <v>119.33</v>
      </c>
      <c r="I121">
        <v>17.25</v>
      </c>
      <c r="J121">
        <v>53.634</v>
      </c>
      <c r="K121">
        <v>70.02</v>
      </c>
      <c r="L121">
        <v>119.3476</v>
      </c>
      <c r="M121">
        <v>39.89</v>
      </c>
      <c r="N121">
        <v>105.76</v>
      </c>
      <c r="O121">
        <v>49.663499999999999</v>
      </c>
      <c r="P121">
        <v>20</v>
      </c>
      <c r="Q121">
        <v>25.46</v>
      </c>
    </row>
    <row r="122" spans="3:17" x14ac:dyDescent="0.25">
      <c r="C122" s="7">
        <v>42752</v>
      </c>
      <c r="D122">
        <v>80.91</v>
      </c>
      <c r="E122">
        <v>127.87</v>
      </c>
      <c r="F122">
        <v>96.88</v>
      </c>
      <c r="G122">
        <v>12.41</v>
      </c>
      <c r="H122">
        <v>118.3</v>
      </c>
      <c r="I122">
        <v>16.96</v>
      </c>
      <c r="J122">
        <v>53.115000000000002</v>
      </c>
      <c r="K122">
        <v>69.790000000000006</v>
      </c>
      <c r="L122">
        <v>121.03</v>
      </c>
      <c r="M122">
        <v>40.28</v>
      </c>
      <c r="N122">
        <v>105.19</v>
      </c>
      <c r="O122">
        <v>48.877400000000002</v>
      </c>
      <c r="P122">
        <v>19.079999999999998</v>
      </c>
      <c r="Q122">
        <v>25.27</v>
      </c>
    </row>
    <row r="123" spans="3:17" x14ac:dyDescent="0.25">
      <c r="C123" s="7">
        <v>42753</v>
      </c>
      <c r="D123">
        <v>81.19</v>
      </c>
      <c r="E123">
        <v>127.92</v>
      </c>
      <c r="F123">
        <v>95.79</v>
      </c>
      <c r="G123">
        <v>12.41</v>
      </c>
      <c r="H123">
        <v>120.2</v>
      </c>
      <c r="I123">
        <v>17.11</v>
      </c>
      <c r="J123">
        <v>53.3</v>
      </c>
      <c r="K123">
        <v>69.599999999999994</v>
      </c>
      <c r="L123">
        <v>121.77</v>
      </c>
      <c r="M123">
        <v>40.270000000000003</v>
      </c>
      <c r="N123">
        <v>105.23</v>
      </c>
      <c r="O123">
        <v>49.106299999999997</v>
      </c>
      <c r="P123">
        <v>20.329999999999998</v>
      </c>
      <c r="Q123">
        <v>25.23</v>
      </c>
    </row>
    <row r="124" spans="3:17" x14ac:dyDescent="0.25">
      <c r="C124" s="7">
        <v>42754</v>
      </c>
      <c r="D124">
        <v>80.599999999999994</v>
      </c>
      <c r="E124">
        <v>127.55</v>
      </c>
      <c r="F124">
        <v>96.29</v>
      </c>
      <c r="G124">
        <v>12.43</v>
      </c>
      <c r="H124">
        <v>119.66</v>
      </c>
      <c r="I124">
        <v>16.79</v>
      </c>
      <c r="J124">
        <v>53.5</v>
      </c>
      <c r="K124">
        <v>68.98</v>
      </c>
      <c r="L124">
        <v>121.24</v>
      </c>
      <c r="M124">
        <v>39.93</v>
      </c>
      <c r="N124">
        <v>104.79</v>
      </c>
      <c r="O124">
        <v>48.350099999999998</v>
      </c>
      <c r="P124">
        <v>19.79</v>
      </c>
      <c r="Q124">
        <v>24.55</v>
      </c>
    </row>
    <row r="125" spans="3:17" x14ac:dyDescent="0.25">
      <c r="C125" s="7">
        <v>42755</v>
      </c>
      <c r="D125">
        <v>80.53</v>
      </c>
      <c r="E125">
        <v>127.04</v>
      </c>
      <c r="F125">
        <v>95.51</v>
      </c>
      <c r="G125">
        <v>12.36</v>
      </c>
      <c r="H125">
        <v>119.99</v>
      </c>
      <c r="I125">
        <v>16.579999999999998</v>
      </c>
      <c r="J125">
        <v>53.97</v>
      </c>
      <c r="K125">
        <v>69.150000000000006</v>
      </c>
      <c r="L125">
        <v>123.32</v>
      </c>
      <c r="M125">
        <v>39.49</v>
      </c>
      <c r="N125">
        <v>104.93</v>
      </c>
      <c r="O125">
        <v>48.658499999999997</v>
      </c>
      <c r="P125">
        <v>19.63</v>
      </c>
      <c r="Q125">
        <v>24.97</v>
      </c>
    </row>
    <row r="126" spans="3:17" x14ac:dyDescent="0.25">
      <c r="C126" s="7">
        <v>42758</v>
      </c>
      <c r="D126">
        <v>80</v>
      </c>
      <c r="E126">
        <v>128.93</v>
      </c>
      <c r="F126">
        <v>95</v>
      </c>
      <c r="G126">
        <v>12.31</v>
      </c>
      <c r="H126">
        <v>120.47</v>
      </c>
      <c r="I126">
        <v>16.61</v>
      </c>
      <c r="J126">
        <v>53.75</v>
      </c>
      <c r="K126">
        <v>67.97</v>
      </c>
      <c r="L126">
        <v>120.69</v>
      </c>
      <c r="M126">
        <v>38.97</v>
      </c>
      <c r="N126">
        <v>104.96</v>
      </c>
      <c r="O126">
        <v>48.399799999999999</v>
      </c>
      <c r="P126">
        <v>19.559999999999999</v>
      </c>
      <c r="Q126">
        <v>24.86</v>
      </c>
    </row>
    <row r="127" spans="3:17" x14ac:dyDescent="0.25">
      <c r="C127" s="7">
        <v>42759</v>
      </c>
      <c r="D127">
        <v>80.03</v>
      </c>
      <c r="E127">
        <v>129.37</v>
      </c>
      <c r="F127">
        <v>94.4</v>
      </c>
      <c r="G127">
        <v>12.61</v>
      </c>
      <c r="H127">
        <v>122.67</v>
      </c>
      <c r="I127">
        <v>16.52</v>
      </c>
      <c r="J127">
        <v>53.78</v>
      </c>
      <c r="K127">
        <v>67.739999999999995</v>
      </c>
      <c r="L127">
        <v>122.8</v>
      </c>
      <c r="M127">
        <v>39.5</v>
      </c>
      <c r="N127">
        <v>106.69</v>
      </c>
      <c r="O127">
        <v>49.126199999999997</v>
      </c>
      <c r="P127">
        <v>19.78</v>
      </c>
      <c r="Q127">
        <v>25.9</v>
      </c>
    </row>
    <row r="128" spans="3:17" x14ac:dyDescent="0.25">
      <c r="C128" s="7">
        <v>42760</v>
      </c>
      <c r="D128">
        <v>81.03</v>
      </c>
      <c r="E128">
        <v>131.47999999999999</v>
      </c>
      <c r="F128">
        <v>96.05</v>
      </c>
      <c r="G128">
        <v>12.79</v>
      </c>
      <c r="H128">
        <v>124.29</v>
      </c>
      <c r="I128">
        <v>16.73</v>
      </c>
      <c r="J128">
        <v>54</v>
      </c>
      <c r="K128">
        <v>68.73</v>
      </c>
      <c r="L128">
        <v>124.18</v>
      </c>
      <c r="M128">
        <v>39.33</v>
      </c>
      <c r="N128">
        <v>106.45</v>
      </c>
      <c r="O128">
        <v>49.564</v>
      </c>
      <c r="P128">
        <v>20.12</v>
      </c>
      <c r="Q128">
        <v>25.78</v>
      </c>
    </row>
    <row r="129" spans="3:17" x14ac:dyDescent="0.25">
      <c r="C129" s="7">
        <v>42761</v>
      </c>
      <c r="D129">
        <v>80.790000000000006</v>
      </c>
      <c r="E129">
        <v>132.78</v>
      </c>
      <c r="F129">
        <v>95.13</v>
      </c>
      <c r="G129">
        <v>12.37</v>
      </c>
      <c r="H129">
        <v>124.1</v>
      </c>
      <c r="I129">
        <v>16.809999999999999</v>
      </c>
      <c r="J129">
        <v>53.84</v>
      </c>
      <c r="K129">
        <v>67.78</v>
      </c>
      <c r="L129">
        <v>119.01</v>
      </c>
      <c r="M129">
        <v>38.99</v>
      </c>
      <c r="N129">
        <v>105.5</v>
      </c>
      <c r="O129">
        <v>49.683399999999999</v>
      </c>
      <c r="P129">
        <v>20</v>
      </c>
      <c r="Q129">
        <v>24.98</v>
      </c>
    </row>
    <row r="130" spans="3:17" x14ac:dyDescent="0.25">
      <c r="C130" s="7">
        <v>42762</v>
      </c>
      <c r="D130">
        <v>80.959999999999994</v>
      </c>
      <c r="E130">
        <v>132.18</v>
      </c>
      <c r="F130">
        <v>97.3</v>
      </c>
      <c r="G130">
        <v>12.49</v>
      </c>
      <c r="H130">
        <v>125.03</v>
      </c>
      <c r="I130">
        <v>16.57</v>
      </c>
      <c r="J130">
        <v>54.65</v>
      </c>
      <c r="K130">
        <v>67.97</v>
      </c>
      <c r="L130">
        <v>116.7</v>
      </c>
      <c r="M130">
        <v>38.1</v>
      </c>
      <c r="N130">
        <v>105.03</v>
      </c>
      <c r="O130">
        <v>46.071399999999997</v>
      </c>
      <c r="P130">
        <v>20.37</v>
      </c>
      <c r="Q130">
        <v>24.97</v>
      </c>
    </row>
    <row r="131" spans="3:17" x14ac:dyDescent="0.25">
      <c r="C131" s="7">
        <v>42765</v>
      </c>
      <c r="D131">
        <v>80.36</v>
      </c>
      <c r="E131">
        <v>130.97999999999999</v>
      </c>
      <c r="F131">
        <v>96.47</v>
      </c>
      <c r="G131">
        <v>12.37</v>
      </c>
      <c r="H131">
        <v>125.06</v>
      </c>
      <c r="I131">
        <v>16.940000000000001</v>
      </c>
      <c r="J131">
        <v>54.27</v>
      </c>
      <c r="K131">
        <v>67.81</v>
      </c>
      <c r="L131">
        <v>115.52</v>
      </c>
      <c r="M131">
        <v>37.31</v>
      </c>
      <c r="N131">
        <v>104.93</v>
      </c>
      <c r="O131">
        <v>46.0017</v>
      </c>
      <c r="P131">
        <v>19.8</v>
      </c>
      <c r="Q131">
        <v>24.92</v>
      </c>
    </row>
    <row r="132" spans="3:17" x14ac:dyDescent="0.25">
      <c r="C132" s="7">
        <v>42766</v>
      </c>
      <c r="D132">
        <v>83.92</v>
      </c>
      <c r="E132">
        <v>130.32</v>
      </c>
      <c r="F132">
        <v>96.24</v>
      </c>
      <c r="G132">
        <v>12.36</v>
      </c>
      <c r="H132">
        <v>124</v>
      </c>
      <c r="I132">
        <v>17.62</v>
      </c>
      <c r="J132">
        <v>54.94</v>
      </c>
      <c r="K132">
        <v>68.59</v>
      </c>
      <c r="L132">
        <v>116.83</v>
      </c>
      <c r="M132">
        <v>37</v>
      </c>
      <c r="N132">
        <v>105.56</v>
      </c>
      <c r="O132">
        <v>46.827599999999997</v>
      </c>
      <c r="P132">
        <v>21.34</v>
      </c>
      <c r="Q132">
        <v>25.12</v>
      </c>
    </row>
    <row r="133" spans="3:17" x14ac:dyDescent="0.25">
      <c r="C133" s="7">
        <v>42767</v>
      </c>
      <c r="D133">
        <v>83.54</v>
      </c>
      <c r="E133">
        <v>133.22999999999999</v>
      </c>
      <c r="F133">
        <v>98.02</v>
      </c>
      <c r="G133">
        <v>12.32</v>
      </c>
      <c r="H133">
        <v>122.66</v>
      </c>
      <c r="I133">
        <v>17.239999999999998</v>
      </c>
      <c r="J133">
        <v>55.32</v>
      </c>
      <c r="K133">
        <v>68.7</v>
      </c>
      <c r="L133">
        <v>117.77</v>
      </c>
      <c r="M133">
        <v>37.35</v>
      </c>
      <c r="N133">
        <v>105.58</v>
      </c>
      <c r="O133">
        <v>46.986800000000002</v>
      </c>
      <c r="P133">
        <v>21.48</v>
      </c>
      <c r="Q133">
        <v>24.29</v>
      </c>
    </row>
    <row r="134" spans="3:17" x14ac:dyDescent="0.25">
      <c r="C134" s="7">
        <v>42768</v>
      </c>
      <c r="D134">
        <v>83.7</v>
      </c>
      <c r="E134">
        <v>130.84</v>
      </c>
      <c r="F134">
        <v>89.73</v>
      </c>
      <c r="G134">
        <v>12.28</v>
      </c>
      <c r="H134">
        <v>122.36</v>
      </c>
      <c r="I134">
        <v>17.78</v>
      </c>
      <c r="J134">
        <v>55.7</v>
      </c>
      <c r="K134">
        <v>69.400000000000006</v>
      </c>
      <c r="L134">
        <v>118.01</v>
      </c>
      <c r="M134">
        <v>38.229999999999997</v>
      </c>
      <c r="N134">
        <v>106.74</v>
      </c>
      <c r="O134">
        <v>47.414700000000003</v>
      </c>
      <c r="P134">
        <v>20.82</v>
      </c>
      <c r="Q134">
        <v>23.66</v>
      </c>
    </row>
    <row r="135" spans="3:17" x14ac:dyDescent="0.25">
      <c r="C135" s="7">
        <v>42769</v>
      </c>
      <c r="D135">
        <v>83.69</v>
      </c>
      <c r="E135">
        <v>130.97999999999999</v>
      </c>
      <c r="F135">
        <v>90.47</v>
      </c>
      <c r="G135">
        <v>12.56</v>
      </c>
      <c r="H135">
        <v>123.52</v>
      </c>
      <c r="I135">
        <v>17.61</v>
      </c>
      <c r="J135">
        <v>55.92</v>
      </c>
      <c r="K135">
        <v>69.55</v>
      </c>
      <c r="L135">
        <v>120</v>
      </c>
      <c r="M135">
        <v>38.93</v>
      </c>
      <c r="N135">
        <v>108.16</v>
      </c>
      <c r="O135">
        <v>48.37</v>
      </c>
      <c r="P135">
        <v>21.27</v>
      </c>
      <c r="Q135">
        <v>23.51</v>
      </c>
    </row>
    <row r="136" spans="3:17" x14ac:dyDescent="0.25">
      <c r="C136" s="7">
        <v>42772</v>
      </c>
      <c r="D136">
        <v>82.99</v>
      </c>
      <c r="E136">
        <v>132.06</v>
      </c>
      <c r="F136">
        <v>89.87</v>
      </c>
      <c r="G136">
        <v>12.52</v>
      </c>
      <c r="H136">
        <v>122.6</v>
      </c>
      <c r="I136">
        <v>17.93</v>
      </c>
      <c r="J136">
        <v>55.77</v>
      </c>
      <c r="K136">
        <v>69.709999999999994</v>
      </c>
      <c r="L136">
        <v>118.67</v>
      </c>
      <c r="M136">
        <v>38.44</v>
      </c>
      <c r="N136">
        <v>107.42</v>
      </c>
      <c r="O136">
        <v>48.131100000000004</v>
      </c>
      <c r="P136">
        <v>21.18</v>
      </c>
      <c r="Q136">
        <v>23.26</v>
      </c>
    </row>
    <row r="137" spans="3:17" x14ac:dyDescent="0.25">
      <c r="C137" s="7">
        <v>42773</v>
      </c>
      <c r="D137">
        <v>83.08</v>
      </c>
      <c r="E137">
        <v>131.84</v>
      </c>
      <c r="F137">
        <v>90.71</v>
      </c>
      <c r="G137">
        <v>12.34</v>
      </c>
      <c r="H137">
        <v>122.11</v>
      </c>
      <c r="I137">
        <v>18.260000000000002</v>
      </c>
      <c r="J137">
        <v>55.98</v>
      </c>
      <c r="K137">
        <v>71.12</v>
      </c>
      <c r="L137">
        <v>116.71</v>
      </c>
      <c r="M137">
        <v>38.29</v>
      </c>
      <c r="N137">
        <v>107.4</v>
      </c>
      <c r="O137">
        <v>47.136099999999999</v>
      </c>
      <c r="P137">
        <v>20.76</v>
      </c>
      <c r="Q137">
        <v>22.59</v>
      </c>
    </row>
    <row r="138" spans="3:17" x14ac:dyDescent="0.25">
      <c r="C138" s="7">
        <v>42774</v>
      </c>
      <c r="D138">
        <v>82.98</v>
      </c>
      <c r="E138">
        <v>134.19999999999999</v>
      </c>
      <c r="F138">
        <v>90.83</v>
      </c>
      <c r="G138">
        <v>12.38</v>
      </c>
      <c r="H138">
        <v>122.14</v>
      </c>
      <c r="I138">
        <v>18.72</v>
      </c>
      <c r="J138">
        <v>55.96</v>
      </c>
      <c r="K138">
        <v>63.55</v>
      </c>
      <c r="L138">
        <v>115.71</v>
      </c>
      <c r="M138">
        <v>38.83</v>
      </c>
      <c r="N138">
        <v>107.37</v>
      </c>
      <c r="O138">
        <v>46.688299999999998</v>
      </c>
      <c r="P138">
        <v>20.32</v>
      </c>
      <c r="Q138">
        <v>22.54</v>
      </c>
    </row>
    <row r="139" spans="3:17" x14ac:dyDescent="0.25">
      <c r="C139" s="7">
        <v>42775</v>
      </c>
      <c r="D139">
        <v>83.76</v>
      </c>
      <c r="E139">
        <v>134.13999999999999</v>
      </c>
      <c r="F139">
        <v>90.82</v>
      </c>
      <c r="G139">
        <v>12.38</v>
      </c>
      <c r="H139">
        <v>123.08</v>
      </c>
      <c r="I139">
        <v>16.41</v>
      </c>
      <c r="J139">
        <v>55.96</v>
      </c>
      <c r="K139">
        <v>63.85</v>
      </c>
      <c r="L139">
        <v>116.65</v>
      </c>
      <c r="M139">
        <v>39</v>
      </c>
      <c r="N139">
        <v>109.36</v>
      </c>
      <c r="O139">
        <v>46.966900000000003</v>
      </c>
      <c r="P139">
        <v>21.65</v>
      </c>
      <c r="Q139">
        <v>23.28</v>
      </c>
    </row>
    <row r="140" spans="3:17" x14ac:dyDescent="0.25">
      <c r="C140" s="7">
        <v>42776</v>
      </c>
      <c r="D140">
        <v>83.98</v>
      </c>
      <c r="E140">
        <v>134.19</v>
      </c>
      <c r="F140">
        <v>90.34</v>
      </c>
      <c r="G140">
        <v>12.51</v>
      </c>
      <c r="H140">
        <v>123.73</v>
      </c>
      <c r="I140">
        <v>15.58</v>
      </c>
      <c r="J140">
        <v>55.73</v>
      </c>
      <c r="K140">
        <v>63.95</v>
      </c>
      <c r="L140">
        <v>116.86</v>
      </c>
      <c r="M140">
        <v>39.270000000000003</v>
      </c>
      <c r="N140">
        <v>109.86</v>
      </c>
      <c r="O140">
        <v>46.976900000000001</v>
      </c>
      <c r="P140">
        <v>21.95</v>
      </c>
      <c r="Q140">
        <v>27.78</v>
      </c>
    </row>
    <row r="141" spans="3:17" x14ac:dyDescent="0.25">
      <c r="C141" s="7">
        <v>42779</v>
      </c>
      <c r="D141">
        <v>84.19</v>
      </c>
      <c r="E141">
        <v>134.05000000000001</v>
      </c>
      <c r="F141">
        <v>89.96</v>
      </c>
      <c r="G141">
        <v>12.56</v>
      </c>
      <c r="H141">
        <v>126.41</v>
      </c>
      <c r="I141">
        <v>15.81</v>
      </c>
      <c r="J141">
        <v>55.14</v>
      </c>
      <c r="K141">
        <v>63.6</v>
      </c>
      <c r="L141">
        <v>116.89</v>
      </c>
      <c r="M141">
        <v>40.11</v>
      </c>
      <c r="N141">
        <v>110.22</v>
      </c>
      <c r="O141">
        <v>47.275399999999998</v>
      </c>
      <c r="P141">
        <v>22.11</v>
      </c>
      <c r="Q141">
        <v>26.99</v>
      </c>
    </row>
    <row r="142" spans="3:17" x14ac:dyDescent="0.25">
      <c r="C142" s="7">
        <v>42780</v>
      </c>
      <c r="D142">
        <v>84.1</v>
      </c>
      <c r="E142">
        <v>133.85</v>
      </c>
      <c r="F142">
        <v>89.49</v>
      </c>
      <c r="G142">
        <v>12.65</v>
      </c>
      <c r="H142">
        <v>125.79</v>
      </c>
      <c r="I142">
        <v>16.52</v>
      </c>
      <c r="J142">
        <v>55.02</v>
      </c>
      <c r="K142">
        <v>63.55</v>
      </c>
      <c r="L142">
        <v>116.69</v>
      </c>
      <c r="M142">
        <v>40.65</v>
      </c>
      <c r="N142">
        <v>110.91</v>
      </c>
      <c r="O142">
        <v>47.235599999999998</v>
      </c>
      <c r="P142">
        <v>22.535</v>
      </c>
      <c r="Q142">
        <v>26.64</v>
      </c>
    </row>
    <row r="143" spans="3:17" x14ac:dyDescent="0.25">
      <c r="C143" s="7">
        <v>42781</v>
      </c>
      <c r="D143">
        <v>84.61</v>
      </c>
      <c r="E143">
        <v>133.44</v>
      </c>
      <c r="F143">
        <v>90.31</v>
      </c>
      <c r="G143">
        <v>12.63</v>
      </c>
      <c r="H143">
        <v>126.71</v>
      </c>
      <c r="I143">
        <v>16.739999999999998</v>
      </c>
      <c r="J143">
        <v>55.15</v>
      </c>
      <c r="K143">
        <v>63.9</v>
      </c>
      <c r="L143">
        <v>116.79</v>
      </c>
      <c r="M143">
        <v>40.64</v>
      </c>
      <c r="N143">
        <v>112.3</v>
      </c>
      <c r="O143">
        <v>47.912199999999999</v>
      </c>
      <c r="P143">
        <v>23.96</v>
      </c>
      <c r="Q143">
        <v>26.39</v>
      </c>
    </row>
    <row r="144" spans="3:17" x14ac:dyDescent="0.25">
      <c r="C144" s="7">
        <v>42782</v>
      </c>
      <c r="D144">
        <v>84.25</v>
      </c>
      <c r="E144">
        <v>133.84</v>
      </c>
      <c r="F144">
        <v>89.93</v>
      </c>
      <c r="G144">
        <v>12.54</v>
      </c>
      <c r="H144">
        <v>126.4</v>
      </c>
      <c r="I144">
        <v>16.350000000000001</v>
      </c>
      <c r="J144">
        <v>52.78</v>
      </c>
      <c r="K144">
        <v>64.239999999999995</v>
      </c>
      <c r="L144">
        <v>115.38</v>
      </c>
      <c r="M144">
        <v>40.4</v>
      </c>
      <c r="N144">
        <v>114.39</v>
      </c>
      <c r="O144">
        <v>47.832599999999999</v>
      </c>
      <c r="P144">
        <v>23.23</v>
      </c>
      <c r="Q144">
        <v>25.57</v>
      </c>
    </row>
    <row r="145" spans="3:17" x14ac:dyDescent="0.25">
      <c r="C145" s="7">
        <v>42783</v>
      </c>
      <c r="D145">
        <v>84.05</v>
      </c>
      <c r="E145">
        <v>133.53</v>
      </c>
      <c r="F145">
        <v>89.74</v>
      </c>
      <c r="G145">
        <v>12.58</v>
      </c>
      <c r="H145">
        <v>126.65</v>
      </c>
      <c r="I145">
        <v>16.62</v>
      </c>
      <c r="J145">
        <v>52.51</v>
      </c>
      <c r="K145">
        <v>62.34</v>
      </c>
      <c r="L145">
        <v>114.12</v>
      </c>
      <c r="M145">
        <v>40.22</v>
      </c>
      <c r="N145">
        <v>116.61</v>
      </c>
      <c r="O145">
        <v>48.350099999999998</v>
      </c>
      <c r="P145">
        <v>23.13</v>
      </c>
      <c r="Q145">
        <v>26.28</v>
      </c>
    </row>
    <row r="146" spans="3:17" x14ac:dyDescent="0.25">
      <c r="C146" s="7">
        <v>42787</v>
      </c>
      <c r="D146">
        <v>84.75</v>
      </c>
      <c r="E146">
        <v>133.72</v>
      </c>
      <c r="F146">
        <v>92.67</v>
      </c>
      <c r="G146">
        <v>12.69</v>
      </c>
      <c r="H146">
        <v>127.25</v>
      </c>
      <c r="I146">
        <v>16.420000000000002</v>
      </c>
      <c r="J146">
        <v>53.47</v>
      </c>
      <c r="K146">
        <v>62.64</v>
      </c>
      <c r="L146">
        <v>114.64</v>
      </c>
      <c r="M146">
        <v>40.06</v>
      </c>
      <c r="N146">
        <v>116.76</v>
      </c>
      <c r="O146">
        <v>48.36</v>
      </c>
      <c r="P146">
        <v>23.09</v>
      </c>
      <c r="Q146">
        <v>26.46</v>
      </c>
    </row>
    <row r="147" spans="3:17" x14ac:dyDescent="0.25">
      <c r="C147" s="7">
        <v>42788</v>
      </c>
      <c r="D147">
        <v>84.8</v>
      </c>
      <c r="E147">
        <v>136.12</v>
      </c>
      <c r="F147">
        <v>92.21</v>
      </c>
      <c r="G147">
        <v>12.67</v>
      </c>
      <c r="H147">
        <v>127.29</v>
      </c>
      <c r="I147">
        <v>16.079999999999998</v>
      </c>
      <c r="J147">
        <v>53.38</v>
      </c>
      <c r="K147">
        <v>63.01</v>
      </c>
      <c r="L147">
        <v>112.82</v>
      </c>
      <c r="M147">
        <v>40.03</v>
      </c>
      <c r="N147">
        <v>116.37</v>
      </c>
      <c r="O147">
        <v>48.25</v>
      </c>
      <c r="P147">
        <v>23.05</v>
      </c>
      <c r="Q147">
        <v>26.5</v>
      </c>
    </row>
    <row r="148" spans="3:17" x14ac:dyDescent="0.25">
      <c r="C148" s="7">
        <v>42789</v>
      </c>
      <c r="D148">
        <v>85.13</v>
      </c>
      <c r="E148">
        <v>135.36000000000001</v>
      </c>
      <c r="F148">
        <v>95.7</v>
      </c>
      <c r="G148">
        <v>12.56</v>
      </c>
      <c r="H148">
        <v>127.12</v>
      </c>
      <c r="I148">
        <v>16.03</v>
      </c>
      <c r="J148">
        <v>53.58</v>
      </c>
      <c r="K148">
        <v>62.7</v>
      </c>
      <c r="L148">
        <v>113.24</v>
      </c>
      <c r="M148">
        <v>40.369999999999997</v>
      </c>
      <c r="N148">
        <v>114.95</v>
      </c>
      <c r="O148">
        <v>47.98</v>
      </c>
      <c r="P148">
        <v>22.12</v>
      </c>
      <c r="Q148">
        <v>26.22</v>
      </c>
    </row>
    <row r="149" spans="3:17" x14ac:dyDescent="0.25">
      <c r="C149" s="7">
        <v>42790</v>
      </c>
      <c r="D149">
        <v>85.61</v>
      </c>
      <c r="E149">
        <v>134.94</v>
      </c>
      <c r="F149">
        <v>94.45</v>
      </c>
      <c r="G149">
        <v>12.44</v>
      </c>
      <c r="H149">
        <v>126.32</v>
      </c>
      <c r="I149">
        <v>15.85</v>
      </c>
      <c r="J149">
        <v>53.56</v>
      </c>
      <c r="K149">
        <v>62.6</v>
      </c>
      <c r="L149">
        <v>112.84</v>
      </c>
      <c r="M149">
        <v>39.97</v>
      </c>
      <c r="N149">
        <v>115.03</v>
      </c>
      <c r="O149">
        <v>47.28</v>
      </c>
      <c r="P149">
        <v>21.92</v>
      </c>
      <c r="Q149">
        <v>26.01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24"/>
  <sheetViews>
    <sheetView workbookViewId="0">
      <selection activeCell="E3" sqref="A1:Q124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42613</v>
      </c>
      <c r="D1" t="s">
        <v>80</v>
      </c>
      <c r="E1" t="s">
        <v>81</v>
      </c>
      <c r="F1" t="s">
        <v>63</v>
      </c>
      <c r="G1" t="s">
        <v>41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25</v>
      </c>
      <c r="P1" t="s">
        <v>89</v>
      </c>
      <c r="Q1" t="s">
        <v>90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MMM equity</v>
      </c>
      <c r="E2" t="str">
        <f t="shared" ref="E2:Q2" si="0">E1 &amp; " equity"</f>
        <v>NTAP equity</v>
      </c>
      <c r="F2" t="str">
        <f t="shared" si="0"/>
        <v>ELLI equity</v>
      </c>
      <c r="G2" t="str">
        <f t="shared" si="0"/>
        <v>TMO equity</v>
      </c>
      <c r="H2" t="str">
        <f t="shared" si="0"/>
        <v>WOOF equity</v>
      </c>
      <c r="I2" t="str">
        <f t="shared" si="0"/>
        <v>VMW equity</v>
      </c>
      <c r="J2" t="str">
        <f t="shared" si="0"/>
        <v>FTV equity</v>
      </c>
      <c r="K2" t="str">
        <f t="shared" si="0"/>
        <v>CXW equity</v>
      </c>
      <c r="L2" t="str">
        <f t="shared" si="0"/>
        <v>DLR equity</v>
      </c>
      <c r="M2" t="str">
        <f t="shared" si="0"/>
        <v>DG equity</v>
      </c>
      <c r="N2" t="str">
        <f t="shared" si="0"/>
        <v>FSLR equity</v>
      </c>
      <c r="O2" t="str">
        <f t="shared" si="0"/>
        <v>SHLD equity</v>
      </c>
      <c r="P2" t="str">
        <f t="shared" si="0"/>
        <v>SIG equity</v>
      </c>
      <c r="Q2" t="str">
        <f t="shared" si="0"/>
        <v>STRP equity</v>
      </c>
    </row>
    <row r="3" spans="1:17" thickBot="1" x14ac:dyDescent="0.4">
      <c r="A3" s="5"/>
      <c r="B3" s="6" t="s">
        <v>111</v>
      </c>
      <c r="C3" s="7">
        <f ca="1">_xll.BDH(D2,B3,B1,B2,"cols=2;rows=122")</f>
        <v>42613</v>
      </c>
      <c r="D3">
        <v>176.946</v>
      </c>
      <c r="E3">
        <f ca="1">_xll.BDH(E2,$B$3,$B$1,$B$2,"dts=h","cols=1;rows=122")</f>
        <v>34.217700000000001</v>
      </c>
      <c r="F3">
        <f ca="1">_xll.BDH(F2,$B$3,$B$1,$B$2,"dts=h","cols=1;rows=122")</f>
        <v>97.87</v>
      </c>
      <c r="G3">
        <f ca="1">_xll.BDH(G2,$B$3,$B$1,$B$2,"dts=h","cols=1;rows=122")</f>
        <v>151.87700000000001</v>
      </c>
      <c r="H3">
        <f ca="1">_xll.BDH(H2,$B$3,$B$1,$B$2,"dts=h","cols=1;rows=122")</f>
        <v>70.81</v>
      </c>
      <c r="I3">
        <f ca="1">_xll.BDH(I2,$B$3,$B$1,$B$2,"dts=h","cols=1;rows=122")</f>
        <v>73.33</v>
      </c>
      <c r="J3">
        <f ca="1">_xll.BDH(J2,$B$3,$B$1,$B$2,"dts=h","cols=1;rows=122")</f>
        <v>52.539400000000001</v>
      </c>
      <c r="K3">
        <f ca="1">_xll.BDH(K2,$B$3,$B$1,$B$2,"dts=h","cols=1;rows=122")</f>
        <v>15.0741</v>
      </c>
      <c r="L3">
        <f ca="1">_xll.BDH(L2,$B$3,$B$1,$B$2,"dts=h","cols=1;rows=122")</f>
        <v>97.287000000000006</v>
      </c>
      <c r="M3">
        <f ca="1">_xll.BDH(M2,$B$3,$B$1,$B$2,"dts=h","cols=1;rows=122")</f>
        <v>72.912800000000004</v>
      </c>
      <c r="N3">
        <f ca="1">_xll.BDH(N2,$B$3,$B$1,$B$2,"dts=h","cols=1;rows=122")</f>
        <v>37.82</v>
      </c>
      <c r="O3">
        <f ca="1">_xll.BDH(O2,$B$3,$B$1,$B$2,"dts=h","cols=1;rows=122")</f>
        <v>13.77</v>
      </c>
      <c r="P3">
        <f ca="1">_xll.BDH(P2,$B$3,$B$1,$B$2,"dts=h","cols=1;rows=122")</f>
        <v>81.460499999999996</v>
      </c>
      <c r="Q3">
        <f ca="1">_xll.BDH(Q2,$B$3,$B$1,$B$2,"dts=h","cols=1;rows=122")</f>
        <v>23.7</v>
      </c>
    </row>
    <row r="4" spans="1:17" x14ac:dyDescent="0.25">
      <c r="C4" s="7">
        <v>42614</v>
      </c>
      <c r="D4">
        <v>177.67599999999999</v>
      </c>
      <c r="E4">
        <v>34.554000000000002</v>
      </c>
      <c r="F4">
        <v>99.38</v>
      </c>
      <c r="G4">
        <v>150.63999999999999</v>
      </c>
      <c r="H4">
        <v>70.84</v>
      </c>
      <c r="I4">
        <v>73.78</v>
      </c>
      <c r="J4">
        <v>52.499499999999998</v>
      </c>
      <c r="K4">
        <v>14.7997</v>
      </c>
      <c r="L4">
        <v>97.640500000000003</v>
      </c>
      <c r="M4">
        <v>73.280299999999997</v>
      </c>
      <c r="N4">
        <v>38.44</v>
      </c>
      <c r="O4">
        <v>13.49</v>
      </c>
      <c r="P4">
        <v>80.119100000000003</v>
      </c>
      <c r="Q4">
        <v>22.95</v>
      </c>
    </row>
    <row r="5" spans="1:17" x14ac:dyDescent="0.25">
      <c r="C5" s="7">
        <v>42615</v>
      </c>
      <c r="D5">
        <v>178.49600000000001</v>
      </c>
      <c r="E5">
        <v>34.524299999999997</v>
      </c>
      <c r="F5">
        <v>98.8</v>
      </c>
      <c r="G5">
        <v>150.869</v>
      </c>
      <c r="H5">
        <v>71.959999999999994</v>
      </c>
      <c r="I5">
        <v>73.78</v>
      </c>
      <c r="J5">
        <v>53.247700000000002</v>
      </c>
      <c r="K5">
        <v>15.1877</v>
      </c>
      <c r="L5">
        <v>98.278599999999997</v>
      </c>
      <c r="M5">
        <v>72.823400000000007</v>
      </c>
      <c r="N5">
        <v>38.18</v>
      </c>
      <c r="O5">
        <v>13.33</v>
      </c>
      <c r="P5">
        <v>81.480400000000003</v>
      </c>
      <c r="Q5">
        <v>23.35</v>
      </c>
    </row>
    <row r="6" spans="1:17" x14ac:dyDescent="0.25">
      <c r="C6" s="7">
        <v>42619</v>
      </c>
      <c r="D6">
        <v>178.15</v>
      </c>
      <c r="E6">
        <v>34.692500000000003</v>
      </c>
      <c r="F6">
        <v>99.6</v>
      </c>
      <c r="G6">
        <v>150.68899999999999</v>
      </c>
      <c r="H6">
        <v>71.989999999999995</v>
      </c>
      <c r="I6">
        <v>73.39</v>
      </c>
      <c r="J6">
        <v>52.599299999999999</v>
      </c>
      <c r="K6">
        <v>15.1877</v>
      </c>
      <c r="L6">
        <v>100.0459</v>
      </c>
      <c r="M6">
        <v>71.512299999999996</v>
      </c>
      <c r="N6">
        <v>38.975000000000001</v>
      </c>
      <c r="O6">
        <v>13.1</v>
      </c>
      <c r="P6">
        <v>80.586100000000002</v>
      </c>
      <c r="Q6">
        <v>23.73</v>
      </c>
    </row>
    <row r="7" spans="1:17" x14ac:dyDescent="0.25">
      <c r="C7" s="7">
        <v>42620</v>
      </c>
      <c r="D7">
        <v>177.44900000000001</v>
      </c>
      <c r="E7">
        <v>35.078299999999999</v>
      </c>
      <c r="F7">
        <v>99.81</v>
      </c>
      <c r="G7">
        <v>150.19</v>
      </c>
      <c r="H7">
        <v>72.08</v>
      </c>
      <c r="I7">
        <v>72.760000000000005</v>
      </c>
      <c r="J7">
        <v>52.808700000000002</v>
      </c>
      <c r="K7">
        <v>15.149800000000001</v>
      </c>
      <c r="L7">
        <v>99.937899999999999</v>
      </c>
      <c r="M7">
        <v>71.263999999999996</v>
      </c>
      <c r="N7">
        <v>38.49</v>
      </c>
      <c r="O7">
        <v>13</v>
      </c>
      <c r="P7">
        <v>81.957400000000007</v>
      </c>
      <c r="Q7">
        <v>23.47</v>
      </c>
    </row>
    <row r="8" spans="1:17" x14ac:dyDescent="0.25">
      <c r="C8" s="7">
        <v>42621</v>
      </c>
      <c r="D8">
        <v>177.79499999999999</v>
      </c>
      <c r="E8">
        <v>34.682600000000001</v>
      </c>
      <c r="F8">
        <v>98.5</v>
      </c>
      <c r="G8">
        <v>150.34</v>
      </c>
      <c r="H8">
        <v>72.010000000000005</v>
      </c>
      <c r="I8">
        <v>74.34</v>
      </c>
      <c r="J8">
        <v>52.200299999999999</v>
      </c>
      <c r="K8">
        <v>15.2066</v>
      </c>
      <c r="L8">
        <v>98.632099999999994</v>
      </c>
      <c r="M8">
        <v>70.191299999999998</v>
      </c>
      <c r="N8">
        <v>38.47</v>
      </c>
      <c r="O8">
        <v>12.74</v>
      </c>
      <c r="P8">
        <v>81.251900000000006</v>
      </c>
      <c r="Q8">
        <v>23.36</v>
      </c>
    </row>
    <row r="9" spans="1:17" x14ac:dyDescent="0.25">
      <c r="C9" s="7">
        <v>42622</v>
      </c>
      <c r="D9">
        <v>173.392</v>
      </c>
      <c r="E9">
        <v>33.9011</v>
      </c>
      <c r="F9">
        <v>96.03</v>
      </c>
      <c r="G9">
        <v>143.38399999999999</v>
      </c>
      <c r="H9">
        <v>68.84</v>
      </c>
      <c r="I9">
        <v>73.08</v>
      </c>
      <c r="J9">
        <v>50.424700000000001</v>
      </c>
      <c r="K9">
        <v>14.6578</v>
      </c>
      <c r="L9">
        <v>94.518299999999996</v>
      </c>
      <c r="M9">
        <v>70.101900000000001</v>
      </c>
      <c r="N9">
        <v>37.130000000000003</v>
      </c>
      <c r="O9">
        <v>12.32</v>
      </c>
      <c r="P9">
        <v>76.412700000000001</v>
      </c>
      <c r="Q9">
        <v>21.61</v>
      </c>
    </row>
    <row r="10" spans="1:17" x14ac:dyDescent="0.25">
      <c r="C10" s="7">
        <v>42625</v>
      </c>
      <c r="D10">
        <v>175.82</v>
      </c>
      <c r="E10">
        <v>34.751800000000003</v>
      </c>
      <c r="F10">
        <v>95.54</v>
      </c>
      <c r="G10">
        <v>146.09899999999999</v>
      </c>
      <c r="H10">
        <v>69.540000000000006</v>
      </c>
      <c r="I10">
        <v>73.67</v>
      </c>
      <c r="J10">
        <v>51.082999999999998</v>
      </c>
      <c r="K10">
        <v>14.695600000000001</v>
      </c>
      <c r="L10">
        <v>94.351399999999998</v>
      </c>
      <c r="M10">
        <v>71.537300000000002</v>
      </c>
      <c r="N10">
        <v>37.43</v>
      </c>
      <c r="O10">
        <v>12.43</v>
      </c>
      <c r="P10">
        <v>78.042299999999997</v>
      </c>
      <c r="Q10">
        <v>22.18</v>
      </c>
    </row>
    <row r="11" spans="1:17" x14ac:dyDescent="0.25">
      <c r="C11" s="7">
        <v>42626</v>
      </c>
      <c r="D11">
        <v>173.816</v>
      </c>
      <c r="E11">
        <v>34.366</v>
      </c>
      <c r="F11">
        <v>92.89</v>
      </c>
      <c r="G11">
        <v>145</v>
      </c>
      <c r="H11">
        <v>68.38</v>
      </c>
      <c r="I11">
        <v>73.099999999999994</v>
      </c>
      <c r="J11">
        <v>49.915900000000001</v>
      </c>
      <c r="K11">
        <v>14.534700000000001</v>
      </c>
      <c r="L11">
        <v>92.181399999999996</v>
      </c>
      <c r="M11">
        <v>70.151799999999994</v>
      </c>
      <c r="N11">
        <v>36.42</v>
      </c>
      <c r="O11">
        <v>12.06</v>
      </c>
      <c r="P11">
        <v>78.4696</v>
      </c>
      <c r="Q11">
        <v>21.41</v>
      </c>
    </row>
    <row r="12" spans="1:17" x14ac:dyDescent="0.25">
      <c r="C12" s="7">
        <v>42627</v>
      </c>
      <c r="D12">
        <v>173.37200000000001</v>
      </c>
      <c r="E12">
        <v>34.207799999999999</v>
      </c>
      <c r="F12">
        <v>92.32</v>
      </c>
      <c r="G12">
        <v>147.697</v>
      </c>
      <c r="H12">
        <v>68.540000000000006</v>
      </c>
      <c r="I12">
        <v>73.3</v>
      </c>
      <c r="J12">
        <v>49.896000000000001</v>
      </c>
      <c r="K12">
        <v>15.1593</v>
      </c>
      <c r="L12">
        <v>91.210300000000004</v>
      </c>
      <c r="M12">
        <v>71.278099999999995</v>
      </c>
      <c r="N12">
        <v>35.03</v>
      </c>
      <c r="O12">
        <v>11.89</v>
      </c>
      <c r="P12">
        <v>78.688199999999995</v>
      </c>
      <c r="Q12">
        <v>23</v>
      </c>
    </row>
    <row r="13" spans="1:17" x14ac:dyDescent="0.25">
      <c r="C13" s="7">
        <v>42628</v>
      </c>
      <c r="D13">
        <v>174.33</v>
      </c>
      <c r="E13">
        <v>34.672699999999999</v>
      </c>
      <c r="F13">
        <v>94.29</v>
      </c>
      <c r="G13">
        <v>149.845</v>
      </c>
      <c r="H13">
        <v>69</v>
      </c>
      <c r="I13">
        <v>73.36</v>
      </c>
      <c r="J13">
        <v>50.364800000000002</v>
      </c>
      <c r="K13">
        <v>15.329599999999999</v>
      </c>
      <c r="L13">
        <v>91.824700000000007</v>
      </c>
      <c r="M13">
        <v>72.294799999999995</v>
      </c>
      <c r="N13">
        <v>35.35</v>
      </c>
      <c r="O13">
        <v>12.06</v>
      </c>
      <c r="P13">
        <v>78.499399999999994</v>
      </c>
      <c r="Q13">
        <v>24.95</v>
      </c>
    </row>
    <row r="14" spans="1:17" x14ac:dyDescent="0.25">
      <c r="C14" s="7">
        <v>42629</v>
      </c>
      <c r="D14">
        <v>172.81899999999999</v>
      </c>
      <c r="E14">
        <v>34.435299999999998</v>
      </c>
      <c r="F14">
        <v>94.48</v>
      </c>
      <c r="G14">
        <v>149.89500000000001</v>
      </c>
      <c r="H14">
        <v>69.13</v>
      </c>
      <c r="I14">
        <v>72.44</v>
      </c>
      <c r="J14">
        <v>50.135399999999997</v>
      </c>
      <c r="K14">
        <v>15.2539</v>
      </c>
      <c r="L14">
        <v>91.755300000000005</v>
      </c>
      <c r="M14">
        <v>71.6768</v>
      </c>
      <c r="N14">
        <v>34.82</v>
      </c>
      <c r="O14">
        <v>12.12</v>
      </c>
      <c r="P14">
        <v>77.277199999999993</v>
      </c>
      <c r="Q14">
        <v>25</v>
      </c>
    </row>
    <row r="15" spans="1:17" x14ac:dyDescent="0.25">
      <c r="C15" s="7">
        <v>42632</v>
      </c>
      <c r="D15">
        <v>174.458</v>
      </c>
      <c r="E15">
        <v>35.256399999999999</v>
      </c>
      <c r="F15">
        <v>95.28</v>
      </c>
      <c r="G15">
        <v>149.845</v>
      </c>
      <c r="H15">
        <v>69.48</v>
      </c>
      <c r="I15">
        <v>72.680000000000007</v>
      </c>
      <c r="J15">
        <v>50.6541</v>
      </c>
      <c r="K15">
        <v>15.7081</v>
      </c>
      <c r="L15">
        <v>92.865099999999998</v>
      </c>
      <c r="M15">
        <v>71.597099999999998</v>
      </c>
      <c r="N15">
        <v>34.42</v>
      </c>
      <c r="O15">
        <v>11.77</v>
      </c>
      <c r="P15">
        <v>76.710800000000006</v>
      </c>
      <c r="Q15">
        <v>25.21</v>
      </c>
    </row>
    <row r="16" spans="1:17" x14ac:dyDescent="0.25">
      <c r="C16" s="7">
        <v>42633</v>
      </c>
      <c r="D16">
        <v>175.327</v>
      </c>
      <c r="E16">
        <v>34.603499999999997</v>
      </c>
      <c r="F16">
        <v>95.9</v>
      </c>
      <c r="G16">
        <v>151.46299999999999</v>
      </c>
      <c r="H16">
        <v>69.260000000000005</v>
      </c>
      <c r="I16">
        <v>73.05</v>
      </c>
      <c r="J16">
        <v>50.125399999999999</v>
      </c>
      <c r="K16">
        <v>14.9511</v>
      </c>
      <c r="L16">
        <v>93.201999999999998</v>
      </c>
      <c r="M16">
        <v>71.487399999999994</v>
      </c>
      <c r="N16">
        <v>34</v>
      </c>
      <c r="O16">
        <v>11.39</v>
      </c>
      <c r="P16">
        <v>75.041499999999999</v>
      </c>
      <c r="Q16">
        <v>24.1</v>
      </c>
    </row>
    <row r="17" spans="3:17" x14ac:dyDescent="0.25">
      <c r="C17" s="7">
        <v>42634</v>
      </c>
      <c r="D17">
        <v>177.291</v>
      </c>
      <c r="E17">
        <v>35.320700000000002</v>
      </c>
      <c r="F17">
        <v>97.82</v>
      </c>
      <c r="G17">
        <v>155.25899999999999</v>
      </c>
      <c r="H17">
        <v>70.14</v>
      </c>
      <c r="I17">
        <v>73.42</v>
      </c>
      <c r="J17">
        <v>50.8536</v>
      </c>
      <c r="K17">
        <v>14.8565</v>
      </c>
      <c r="L17">
        <v>94.618899999999996</v>
      </c>
      <c r="M17">
        <v>71.945899999999995</v>
      </c>
      <c r="N17">
        <v>34.03</v>
      </c>
      <c r="O17">
        <v>11.74</v>
      </c>
      <c r="P17">
        <v>75.329599999999999</v>
      </c>
      <c r="Q17">
        <v>24.46</v>
      </c>
    </row>
    <row r="18" spans="3:17" x14ac:dyDescent="0.25">
      <c r="C18" s="7">
        <v>42635</v>
      </c>
      <c r="D18">
        <v>177.548</v>
      </c>
      <c r="E18">
        <v>35.572899999999997</v>
      </c>
      <c r="F18">
        <v>99.24</v>
      </c>
      <c r="G18">
        <v>157.49700000000001</v>
      </c>
      <c r="H18">
        <v>69.650000000000006</v>
      </c>
      <c r="I18">
        <v>73.81</v>
      </c>
      <c r="J18">
        <v>51.512</v>
      </c>
      <c r="K18">
        <v>15.4621</v>
      </c>
      <c r="L18">
        <v>97.1952</v>
      </c>
      <c r="M18">
        <v>71.656899999999993</v>
      </c>
      <c r="N18">
        <v>35.42</v>
      </c>
      <c r="O18">
        <v>11.71</v>
      </c>
      <c r="P18">
        <v>76.7804</v>
      </c>
      <c r="Q18">
        <v>25.08</v>
      </c>
    </row>
    <row r="19" spans="3:17" x14ac:dyDescent="0.25">
      <c r="C19" s="7">
        <v>42636</v>
      </c>
      <c r="D19">
        <v>175.119</v>
      </c>
      <c r="E19">
        <v>35.2761</v>
      </c>
      <c r="F19">
        <v>99.66</v>
      </c>
      <c r="G19">
        <v>157.49700000000001</v>
      </c>
      <c r="H19">
        <v>67.510000000000005</v>
      </c>
      <c r="I19">
        <v>73.38</v>
      </c>
      <c r="J19">
        <v>50.753900000000002</v>
      </c>
      <c r="K19">
        <v>15.0457</v>
      </c>
      <c r="L19">
        <v>97.0565</v>
      </c>
      <c r="M19">
        <v>71.856200000000001</v>
      </c>
      <c r="N19">
        <v>37.06</v>
      </c>
      <c r="O19">
        <v>11.54</v>
      </c>
      <c r="P19">
        <v>78.4696</v>
      </c>
      <c r="Q19">
        <v>25.49</v>
      </c>
    </row>
    <row r="20" spans="3:17" x14ac:dyDescent="0.25">
      <c r="C20" s="7">
        <v>42639</v>
      </c>
      <c r="D20">
        <v>173.69800000000001</v>
      </c>
      <c r="E20">
        <v>34.801299999999998</v>
      </c>
      <c r="F20">
        <v>98.72</v>
      </c>
      <c r="G20">
        <v>155.999</v>
      </c>
      <c r="H20">
        <v>67.430000000000007</v>
      </c>
      <c r="I20">
        <v>73.44</v>
      </c>
      <c r="J20">
        <v>51.093000000000004</v>
      </c>
      <c r="K20">
        <v>15.102499999999999</v>
      </c>
      <c r="L20">
        <v>96.749300000000005</v>
      </c>
      <c r="M20">
        <v>71.457499999999996</v>
      </c>
      <c r="N20">
        <v>37.25</v>
      </c>
      <c r="O20">
        <v>10.99</v>
      </c>
      <c r="P20">
        <v>75.826499999999996</v>
      </c>
      <c r="Q20">
        <v>25.58</v>
      </c>
    </row>
    <row r="21" spans="3:17" x14ac:dyDescent="0.25">
      <c r="C21" s="7">
        <v>42640</v>
      </c>
      <c r="D21">
        <v>174.04300000000001</v>
      </c>
      <c r="E21">
        <v>34.959600000000002</v>
      </c>
      <c r="F21">
        <v>101.21</v>
      </c>
      <c r="G21">
        <v>158.71600000000001</v>
      </c>
      <c r="H21">
        <v>67.099999999999994</v>
      </c>
      <c r="I21">
        <v>73.599999999999994</v>
      </c>
      <c r="J21">
        <v>51.481999999999999</v>
      </c>
      <c r="K21">
        <v>13.985900000000001</v>
      </c>
      <c r="L21">
        <v>95.956599999999995</v>
      </c>
      <c r="M21">
        <v>71.367800000000003</v>
      </c>
      <c r="N21">
        <v>39.090000000000003</v>
      </c>
      <c r="O21">
        <v>11.2</v>
      </c>
      <c r="P21">
        <v>74.216700000000003</v>
      </c>
      <c r="Q21">
        <v>26.02</v>
      </c>
    </row>
    <row r="22" spans="3:17" x14ac:dyDescent="0.25">
      <c r="C22" s="7">
        <v>42641</v>
      </c>
      <c r="D22">
        <v>175.31700000000001</v>
      </c>
      <c r="E22">
        <v>34.771599999999999</v>
      </c>
      <c r="F22">
        <v>102.24</v>
      </c>
      <c r="G22">
        <v>158.476</v>
      </c>
      <c r="H22">
        <v>67.88</v>
      </c>
      <c r="I22">
        <v>73.849999999999994</v>
      </c>
      <c r="J22">
        <v>51.591799999999999</v>
      </c>
      <c r="K22">
        <v>13.8156</v>
      </c>
      <c r="L22">
        <v>98.354600000000005</v>
      </c>
      <c r="M22">
        <v>70.2714</v>
      </c>
      <c r="N22">
        <v>39.08</v>
      </c>
      <c r="O22">
        <v>11.01</v>
      </c>
      <c r="P22">
        <v>74.425399999999996</v>
      </c>
      <c r="Q22">
        <v>25.65</v>
      </c>
    </row>
    <row r="23" spans="3:17" x14ac:dyDescent="0.25">
      <c r="C23" s="7">
        <v>42642</v>
      </c>
      <c r="D23">
        <v>173.125</v>
      </c>
      <c r="E23">
        <v>34.356200000000001</v>
      </c>
      <c r="F23">
        <v>103.38</v>
      </c>
      <c r="G23">
        <v>155.899</v>
      </c>
      <c r="H23">
        <v>68.83</v>
      </c>
      <c r="I23">
        <v>73.08</v>
      </c>
      <c r="J23">
        <v>50.574300000000001</v>
      </c>
      <c r="K23">
        <v>13.579800000000001</v>
      </c>
      <c r="L23">
        <v>97.105999999999995</v>
      </c>
      <c r="M23">
        <v>69.095200000000006</v>
      </c>
      <c r="N23">
        <v>39.08</v>
      </c>
      <c r="O23">
        <v>11</v>
      </c>
      <c r="P23">
        <v>72.696399999999997</v>
      </c>
      <c r="Q23">
        <v>25.56</v>
      </c>
    </row>
    <row r="24" spans="3:17" x14ac:dyDescent="0.25">
      <c r="C24" s="7">
        <v>42643</v>
      </c>
      <c r="D24">
        <v>173.97399999999999</v>
      </c>
      <c r="E24">
        <v>35.434399999999997</v>
      </c>
      <c r="F24">
        <v>105.3</v>
      </c>
      <c r="G24">
        <v>158.89599999999999</v>
      </c>
      <c r="H24">
        <v>69.98</v>
      </c>
      <c r="I24">
        <v>73.349999999999994</v>
      </c>
      <c r="J24">
        <v>50.773800000000001</v>
      </c>
      <c r="K24">
        <v>13.6289</v>
      </c>
      <c r="L24">
        <v>96.234099999999998</v>
      </c>
      <c r="M24">
        <v>69.763000000000005</v>
      </c>
      <c r="N24">
        <v>39.49</v>
      </c>
      <c r="O24">
        <v>11.46</v>
      </c>
      <c r="P24">
        <v>74.0578</v>
      </c>
      <c r="Q24">
        <v>25.61</v>
      </c>
    </row>
    <row r="25" spans="3:17" x14ac:dyDescent="0.25">
      <c r="C25" s="7">
        <v>42646</v>
      </c>
      <c r="D25">
        <v>172.8</v>
      </c>
      <c r="E25">
        <v>34.979399999999998</v>
      </c>
      <c r="F25">
        <v>103.78</v>
      </c>
      <c r="G25">
        <v>158.95599999999999</v>
      </c>
      <c r="H25">
        <v>69.819999999999993</v>
      </c>
      <c r="I25">
        <v>73.61</v>
      </c>
      <c r="J25">
        <v>51.262599999999999</v>
      </c>
      <c r="K25">
        <v>13.8352</v>
      </c>
      <c r="L25">
        <v>93.737099999999998</v>
      </c>
      <c r="M25">
        <v>69.474000000000004</v>
      </c>
      <c r="N25">
        <v>38.57</v>
      </c>
      <c r="O25">
        <v>11.37</v>
      </c>
      <c r="P25">
        <v>75.240200000000002</v>
      </c>
      <c r="Q25">
        <v>26.26</v>
      </c>
    </row>
    <row r="26" spans="3:17" x14ac:dyDescent="0.25">
      <c r="C26" s="7">
        <v>42647</v>
      </c>
      <c r="D26">
        <v>169.483</v>
      </c>
      <c r="E26">
        <v>34.474899999999998</v>
      </c>
      <c r="F26">
        <v>103.05</v>
      </c>
      <c r="G26">
        <v>157.40700000000001</v>
      </c>
      <c r="H26">
        <v>68.69</v>
      </c>
      <c r="I26">
        <v>72.45</v>
      </c>
      <c r="J26">
        <v>50.683999999999997</v>
      </c>
      <c r="K26">
        <v>13.756600000000001</v>
      </c>
      <c r="L26">
        <v>91.339100000000002</v>
      </c>
      <c r="M26">
        <v>67.829300000000003</v>
      </c>
      <c r="N26">
        <v>38.21</v>
      </c>
      <c r="O26">
        <v>12.1</v>
      </c>
      <c r="P26">
        <v>77.326899999999995</v>
      </c>
      <c r="Q26">
        <v>26.45</v>
      </c>
    </row>
    <row r="27" spans="3:17" x14ac:dyDescent="0.25">
      <c r="C27" s="7">
        <v>42648</v>
      </c>
      <c r="D27">
        <v>170.18299999999999</v>
      </c>
      <c r="E27">
        <v>34.753399999999999</v>
      </c>
      <c r="F27">
        <v>101.5</v>
      </c>
      <c r="G27">
        <v>158.11600000000001</v>
      </c>
      <c r="H27">
        <v>69.33</v>
      </c>
      <c r="I27">
        <v>74</v>
      </c>
      <c r="J27">
        <v>50.813699999999997</v>
      </c>
      <c r="K27">
        <v>13.520799999999999</v>
      </c>
      <c r="L27">
        <v>90.001499999999993</v>
      </c>
      <c r="M27">
        <v>66.752799999999993</v>
      </c>
      <c r="N27">
        <v>39.74</v>
      </c>
      <c r="O27">
        <v>12.51</v>
      </c>
      <c r="P27">
        <v>80.914000000000001</v>
      </c>
      <c r="Q27">
        <v>26.58</v>
      </c>
    </row>
    <row r="28" spans="3:17" x14ac:dyDescent="0.25">
      <c r="C28" s="7">
        <v>42649</v>
      </c>
      <c r="D28">
        <v>169.44300000000001</v>
      </c>
      <c r="E28">
        <v>34.604199999999999</v>
      </c>
      <c r="F28">
        <v>102.13</v>
      </c>
      <c r="G28">
        <v>158.27600000000001</v>
      </c>
      <c r="H28">
        <v>69.400000000000006</v>
      </c>
      <c r="I28">
        <v>74.28</v>
      </c>
      <c r="J28">
        <v>50.574300000000001</v>
      </c>
      <c r="K28">
        <v>13.432399999999999</v>
      </c>
      <c r="L28">
        <v>90.16</v>
      </c>
      <c r="M28">
        <v>68.826099999999997</v>
      </c>
      <c r="N28">
        <v>39.75</v>
      </c>
      <c r="O28">
        <v>11.95</v>
      </c>
      <c r="P28">
        <v>81.013400000000004</v>
      </c>
      <c r="Q28">
        <v>27</v>
      </c>
    </row>
    <row r="29" spans="3:17" x14ac:dyDescent="0.25">
      <c r="C29" s="7">
        <v>42650</v>
      </c>
      <c r="D29">
        <v>169.137</v>
      </c>
      <c r="E29">
        <v>34.564399999999999</v>
      </c>
      <c r="F29">
        <v>102.15</v>
      </c>
      <c r="G29">
        <v>158.047</v>
      </c>
      <c r="H29">
        <v>70.11</v>
      </c>
      <c r="I29">
        <v>73.989999999999995</v>
      </c>
      <c r="J29">
        <v>49.806199999999997</v>
      </c>
      <c r="K29">
        <v>13.216200000000001</v>
      </c>
      <c r="L29">
        <v>90.784199999999998</v>
      </c>
      <c r="M29">
        <v>69.434100000000001</v>
      </c>
      <c r="N29">
        <v>37.58</v>
      </c>
      <c r="O29">
        <v>11.67</v>
      </c>
      <c r="P29">
        <v>79.562600000000003</v>
      </c>
      <c r="Q29">
        <v>27.3</v>
      </c>
    </row>
    <row r="30" spans="3:17" x14ac:dyDescent="0.25">
      <c r="C30" s="7">
        <v>42653</v>
      </c>
      <c r="D30">
        <v>168.94900000000001</v>
      </c>
      <c r="E30">
        <v>34.5047</v>
      </c>
      <c r="F30">
        <v>102.61</v>
      </c>
      <c r="G30">
        <v>158.946</v>
      </c>
      <c r="H30">
        <v>71.16</v>
      </c>
      <c r="I30">
        <v>73.150000000000006</v>
      </c>
      <c r="J30">
        <v>49.8262</v>
      </c>
      <c r="K30">
        <v>13.216200000000001</v>
      </c>
      <c r="L30">
        <v>91.656199999999998</v>
      </c>
      <c r="M30">
        <v>69.184899999999999</v>
      </c>
      <c r="N30">
        <v>38.58</v>
      </c>
      <c r="O30">
        <v>11.33</v>
      </c>
      <c r="P30">
        <v>81.043199999999999</v>
      </c>
      <c r="Q30">
        <v>28.78</v>
      </c>
    </row>
    <row r="31" spans="3:17" x14ac:dyDescent="0.25">
      <c r="C31" s="7">
        <v>42654</v>
      </c>
      <c r="D31">
        <v>167.50800000000001</v>
      </c>
      <c r="E31">
        <v>33.898000000000003</v>
      </c>
      <c r="F31">
        <v>99.85</v>
      </c>
      <c r="G31">
        <v>154.74</v>
      </c>
      <c r="H31">
        <v>70.260000000000005</v>
      </c>
      <c r="I31">
        <v>73.400000000000006</v>
      </c>
      <c r="J31">
        <v>49.097999999999999</v>
      </c>
      <c r="K31">
        <v>13.1671</v>
      </c>
      <c r="L31">
        <v>90.685199999999995</v>
      </c>
      <c r="M31">
        <v>68.477199999999996</v>
      </c>
      <c r="N31">
        <v>38.28</v>
      </c>
      <c r="O31">
        <v>11.04</v>
      </c>
      <c r="P31">
        <v>79.890600000000006</v>
      </c>
      <c r="Q31">
        <v>30.5</v>
      </c>
    </row>
    <row r="32" spans="3:17" x14ac:dyDescent="0.25">
      <c r="C32" s="7">
        <v>42655</v>
      </c>
      <c r="D32">
        <v>167.548</v>
      </c>
      <c r="E32">
        <v>33.679099999999998</v>
      </c>
      <c r="F32">
        <v>100.41</v>
      </c>
      <c r="G32">
        <v>153.64099999999999</v>
      </c>
      <c r="H32">
        <v>70.17</v>
      </c>
      <c r="I32">
        <v>73.209999999999994</v>
      </c>
      <c r="J32">
        <v>48.868499999999997</v>
      </c>
      <c r="K32">
        <v>14.1104</v>
      </c>
      <c r="L32">
        <v>92.468699999999998</v>
      </c>
      <c r="M32">
        <v>68.836100000000002</v>
      </c>
      <c r="N32">
        <v>38.24</v>
      </c>
      <c r="O32">
        <v>10.87</v>
      </c>
      <c r="P32">
        <v>80.546400000000006</v>
      </c>
      <c r="Q32">
        <v>31.02</v>
      </c>
    </row>
    <row r="33" spans="3:17" x14ac:dyDescent="0.25">
      <c r="C33" s="7">
        <v>42656</v>
      </c>
      <c r="D33">
        <v>167.84399999999999</v>
      </c>
      <c r="E33">
        <v>33.689100000000003</v>
      </c>
      <c r="F33">
        <v>99.74</v>
      </c>
      <c r="G33">
        <v>151.87299999999999</v>
      </c>
      <c r="H33">
        <v>70.05</v>
      </c>
      <c r="I33">
        <v>73.03</v>
      </c>
      <c r="J33">
        <v>48.698999999999998</v>
      </c>
      <c r="K33">
        <v>13.9826</v>
      </c>
      <c r="L33">
        <v>93.717200000000005</v>
      </c>
      <c r="M33">
        <v>69.125100000000003</v>
      </c>
      <c r="N33">
        <v>38.68</v>
      </c>
      <c r="O33">
        <v>10.58</v>
      </c>
      <c r="P33">
        <v>80.5364</v>
      </c>
      <c r="Q33">
        <v>30.66</v>
      </c>
    </row>
    <row r="34" spans="3:17" x14ac:dyDescent="0.25">
      <c r="C34" s="7">
        <v>42657</v>
      </c>
      <c r="D34">
        <v>168.15</v>
      </c>
      <c r="E34">
        <v>33.350900000000003</v>
      </c>
      <c r="F34">
        <v>99.93</v>
      </c>
      <c r="G34">
        <v>151.553</v>
      </c>
      <c r="H34">
        <v>69.11</v>
      </c>
      <c r="I34">
        <v>72.98</v>
      </c>
      <c r="J34">
        <v>49.337400000000002</v>
      </c>
      <c r="K34">
        <v>13.972799999999999</v>
      </c>
      <c r="L34">
        <v>93.846100000000007</v>
      </c>
      <c r="M34">
        <v>68.756299999999996</v>
      </c>
      <c r="N34">
        <v>39.47</v>
      </c>
      <c r="O34">
        <v>10.72</v>
      </c>
      <c r="P34">
        <v>80.5364</v>
      </c>
      <c r="Q34">
        <v>30.98</v>
      </c>
    </row>
    <row r="35" spans="3:17" x14ac:dyDescent="0.25">
      <c r="C35" s="7">
        <v>42660</v>
      </c>
      <c r="D35">
        <v>168.03100000000001</v>
      </c>
      <c r="E35">
        <v>33.241500000000002</v>
      </c>
      <c r="F35">
        <v>99.59</v>
      </c>
      <c r="G35">
        <v>150.624</v>
      </c>
      <c r="H35">
        <v>68.62</v>
      </c>
      <c r="I35">
        <v>72.87</v>
      </c>
      <c r="J35">
        <v>48.938400000000001</v>
      </c>
      <c r="K35">
        <v>14.1005</v>
      </c>
      <c r="L35">
        <v>94.073999999999998</v>
      </c>
      <c r="M35">
        <v>68.267899999999997</v>
      </c>
      <c r="N35">
        <v>39.299999999999997</v>
      </c>
      <c r="O35">
        <v>10.79</v>
      </c>
      <c r="P35">
        <v>79.1751</v>
      </c>
      <c r="Q35">
        <v>30.08</v>
      </c>
    </row>
    <row r="36" spans="3:17" x14ac:dyDescent="0.25">
      <c r="C36" s="7">
        <v>42661</v>
      </c>
      <c r="D36">
        <v>167.77500000000001</v>
      </c>
      <c r="E36">
        <v>33.470300000000002</v>
      </c>
      <c r="F36">
        <v>101.83</v>
      </c>
      <c r="G36">
        <v>151.51300000000001</v>
      </c>
      <c r="H36">
        <v>68.989999999999995</v>
      </c>
      <c r="I36">
        <v>73.13</v>
      </c>
      <c r="J36">
        <v>48.968299999999999</v>
      </c>
      <c r="K36">
        <v>14.2971</v>
      </c>
      <c r="L36">
        <v>95.689099999999996</v>
      </c>
      <c r="M36">
        <v>68.467299999999994</v>
      </c>
      <c r="N36">
        <v>39.57</v>
      </c>
      <c r="O36">
        <v>10.99</v>
      </c>
      <c r="P36">
        <v>79.890600000000006</v>
      </c>
      <c r="Q36">
        <v>29.86</v>
      </c>
    </row>
    <row r="37" spans="3:17" x14ac:dyDescent="0.25">
      <c r="C37" s="7">
        <v>42662</v>
      </c>
      <c r="D37">
        <v>167.73500000000001</v>
      </c>
      <c r="E37">
        <v>33.500100000000003</v>
      </c>
      <c r="F37">
        <v>102.16</v>
      </c>
      <c r="G37">
        <v>151.643</v>
      </c>
      <c r="H37">
        <v>67.77</v>
      </c>
      <c r="I37">
        <v>73.489999999999995</v>
      </c>
      <c r="J37">
        <v>49.267499999999998</v>
      </c>
      <c r="K37">
        <v>13.8156</v>
      </c>
      <c r="L37">
        <v>95.619699999999995</v>
      </c>
      <c r="M37">
        <v>68.477199999999996</v>
      </c>
      <c r="N37">
        <v>41.92</v>
      </c>
      <c r="O37">
        <v>11.3</v>
      </c>
      <c r="P37">
        <v>80.3874</v>
      </c>
      <c r="Q37">
        <v>29.98</v>
      </c>
    </row>
    <row r="38" spans="3:17" x14ac:dyDescent="0.25">
      <c r="C38" s="7">
        <v>42663</v>
      </c>
      <c r="D38">
        <v>167.68600000000001</v>
      </c>
      <c r="E38">
        <v>33.689100000000003</v>
      </c>
      <c r="F38">
        <v>101.96</v>
      </c>
      <c r="G38">
        <v>151.50299999999999</v>
      </c>
      <c r="H38">
        <v>67.86</v>
      </c>
      <c r="I38">
        <v>73.260000000000005</v>
      </c>
      <c r="J38">
        <v>48.579300000000003</v>
      </c>
      <c r="K38">
        <v>13.4618</v>
      </c>
      <c r="L38">
        <v>95.134200000000007</v>
      </c>
      <c r="M38">
        <v>67.759600000000006</v>
      </c>
      <c r="N38">
        <v>42.08</v>
      </c>
      <c r="O38">
        <v>11.89</v>
      </c>
      <c r="P38">
        <v>80.417199999999994</v>
      </c>
      <c r="Q38">
        <v>29.44</v>
      </c>
    </row>
    <row r="39" spans="3:17" x14ac:dyDescent="0.25">
      <c r="C39" s="7">
        <v>42664</v>
      </c>
      <c r="D39">
        <v>167.33</v>
      </c>
      <c r="E39">
        <v>33.738799999999998</v>
      </c>
      <c r="F39">
        <v>101.31</v>
      </c>
      <c r="G39">
        <v>150.50399999999999</v>
      </c>
      <c r="H39">
        <v>66.28</v>
      </c>
      <c r="I39">
        <v>72.91</v>
      </c>
      <c r="J39">
        <v>48.549300000000002</v>
      </c>
      <c r="K39">
        <v>13.7468</v>
      </c>
      <c r="L39">
        <v>94.807199999999995</v>
      </c>
      <c r="M39">
        <v>67.709699999999998</v>
      </c>
      <c r="N39">
        <v>42.25</v>
      </c>
      <c r="O39">
        <v>11.6</v>
      </c>
      <c r="P39">
        <v>79.503</v>
      </c>
      <c r="Q39">
        <v>28.44</v>
      </c>
    </row>
    <row r="40" spans="3:17" x14ac:dyDescent="0.25">
      <c r="C40" s="7">
        <v>42667</v>
      </c>
      <c r="D40">
        <v>169.078</v>
      </c>
      <c r="E40">
        <v>33.858199999999997</v>
      </c>
      <c r="F40">
        <v>103.38</v>
      </c>
      <c r="G40">
        <v>152.952</v>
      </c>
      <c r="H40">
        <v>66.48</v>
      </c>
      <c r="I40">
        <v>73.97</v>
      </c>
      <c r="J40">
        <v>48.429600000000001</v>
      </c>
      <c r="K40">
        <v>13.4815</v>
      </c>
      <c r="L40">
        <v>95.104500000000002</v>
      </c>
      <c r="M40">
        <v>68.048599999999993</v>
      </c>
      <c r="N40">
        <v>40.869999999999997</v>
      </c>
      <c r="O40">
        <v>11.4</v>
      </c>
      <c r="P40">
        <v>79.2149</v>
      </c>
      <c r="Q40">
        <v>27.57</v>
      </c>
    </row>
    <row r="41" spans="3:17" x14ac:dyDescent="0.25">
      <c r="C41" s="7">
        <v>42668</v>
      </c>
      <c r="D41">
        <v>164.102</v>
      </c>
      <c r="E41">
        <v>33.818399999999997</v>
      </c>
      <c r="F41">
        <v>103.58</v>
      </c>
      <c r="G41">
        <v>147.81700000000001</v>
      </c>
      <c r="H41">
        <v>66.2</v>
      </c>
      <c r="I41">
        <v>73.2</v>
      </c>
      <c r="J41">
        <v>47.801200000000001</v>
      </c>
      <c r="K41">
        <v>13.520799999999999</v>
      </c>
      <c r="L41">
        <v>96.016099999999994</v>
      </c>
      <c r="M41">
        <v>67.948999999999998</v>
      </c>
      <c r="N41">
        <v>40.68</v>
      </c>
      <c r="O41">
        <v>11.21</v>
      </c>
      <c r="P41">
        <v>80.645700000000005</v>
      </c>
      <c r="Q41">
        <v>26.95</v>
      </c>
    </row>
    <row r="42" spans="3:17" x14ac:dyDescent="0.25">
      <c r="C42" s="7">
        <v>42669</v>
      </c>
      <c r="D42">
        <v>164.37899999999999</v>
      </c>
      <c r="E42">
        <v>33.818399999999997</v>
      </c>
      <c r="F42">
        <v>101.92</v>
      </c>
      <c r="G42">
        <v>147.887</v>
      </c>
      <c r="H42">
        <v>63.2</v>
      </c>
      <c r="I42">
        <v>73.31</v>
      </c>
      <c r="J42">
        <v>47.651600000000002</v>
      </c>
      <c r="K42">
        <v>13.3931</v>
      </c>
      <c r="L42">
        <v>95.669300000000007</v>
      </c>
      <c r="M42">
        <v>68.048599999999993</v>
      </c>
      <c r="N42">
        <v>41.11</v>
      </c>
      <c r="O42">
        <v>10.94</v>
      </c>
      <c r="P42">
        <v>82.200800000000001</v>
      </c>
      <c r="Q42">
        <v>27.61</v>
      </c>
    </row>
    <row r="43" spans="3:17" x14ac:dyDescent="0.25">
      <c r="C43" s="7">
        <v>42670</v>
      </c>
      <c r="D43">
        <v>163.63800000000001</v>
      </c>
      <c r="E43">
        <v>33.619500000000002</v>
      </c>
      <c r="F43">
        <v>97.59</v>
      </c>
      <c r="G43">
        <v>149.066</v>
      </c>
      <c r="H43">
        <v>61.03</v>
      </c>
      <c r="I43">
        <v>75.77</v>
      </c>
      <c r="J43">
        <v>47.372300000000003</v>
      </c>
      <c r="K43">
        <v>13.117900000000001</v>
      </c>
      <c r="L43">
        <v>91.180599999999998</v>
      </c>
      <c r="M43">
        <v>67.231300000000005</v>
      </c>
      <c r="N43">
        <v>41.06</v>
      </c>
      <c r="O43">
        <v>11.17</v>
      </c>
      <c r="P43">
        <v>79.908100000000005</v>
      </c>
      <c r="Q43">
        <v>25.86</v>
      </c>
    </row>
    <row r="44" spans="3:17" x14ac:dyDescent="0.25">
      <c r="C44" s="7">
        <v>42671</v>
      </c>
      <c r="D44">
        <v>163.648</v>
      </c>
      <c r="E44">
        <v>33.579700000000003</v>
      </c>
      <c r="F44">
        <v>107.15</v>
      </c>
      <c r="G44">
        <v>147.05799999999999</v>
      </c>
      <c r="H44">
        <v>61.05</v>
      </c>
      <c r="I44">
        <v>77.650000000000006</v>
      </c>
      <c r="J44">
        <v>50.085500000000003</v>
      </c>
      <c r="K44">
        <v>12.950900000000001</v>
      </c>
      <c r="L44">
        <v>91.765199999999993</v>
      </c>
      <c r="M44">
        <v>68.118399999999994</v>
      </c>
      <c r="N44">
        <v>40.65</v>
      </c>
      <c r="O44">
        <v>11.35</v>
      </c>
      <c r="P44">
        <v>80.157300000000006</v>
      </c>
      <c r="Q44">
        <v>24.69</v>
      </c>
    </row>
    <row r="45" spans="3:17" x14ac:dyDescent="0.25">
      <c r="C45" s="7">
        <v>42674</v>
      </c>
      <c r="D45">
        <v>163.184</v>
      </c>
      <c r="E45">
        <v>33.758699999999997</v>
      </c>
      <c r="F45">
        <v>105.89</v>
      </c>
      <c r="G45">
        <v>146.87799999999999</v>
      </c>
      <c r="H45">
        <v>61.46</v>
      </c>
      <c r="I45">
        <v>78.599999999999994</v>
      </c>
      <c r="J45">
        <v>50.923400000000001</v>
      </c>
      <c r="K45">
        <v>14.1988</v>
      </c>
      <c r="L45">
        <v>92.577699999999993</v>
      </c>
      <c r="M45">
        <v>68.866</v>
      </c>
      <c r="N45">
        <v>40.49</v>
      </c>
      <c r="O45">
        <v>11.11</v>
      </c>
      <c r="P45">
        <v>81.004599999999996</v>
      </c>
      <c r="Q45">
        <v>24.28</v>
      </c>
    </row>
    <row r="46" spans="3:17" x14ac:dyDescent="0.25">
      <c r="C46" s="7">
        <v>42675</v>
      </c>
      <c r="D46">
        <v>162.148</v>
      </c>
      <c r="E46">
        <v>32.913200000000003</v>
      </c>
      <c r="F46">
        <v>104.63</v>
      </c>
      <c r="G46">
        <v>145.869</v>
      </c>
      <c r="H46">
        <v>60.57</v>
      </c>
      <c r="I46">
        <v>77.97</v>
      </c>
      <c r="J46">
        <v>50.364800000000002</v>
      </c>
      <c r="K46">
        <v>13.8156</v>
      </c>
      <c r="L46">
        <v>88.960999999999999</v>
      </c>
      <c r="M46">
        <v>68.826099999999997</v>
      </c>
      <c r="N46">
        <v>41.05</v>
      </c>
      <c r="O46">
        <v>11.1</v>
      </c>
      <c r="P46">
        <v>80.466300000000004</v>
      </c>
      <c r="Q46">
        <v>23.5</v>
      </c>
    </row>
    <row r="47" spans="3:17" x14ac:dyDescent="0.25">
      <c r="C47" s="7">
        <v>42676</v>
      </c>
      <c r="D47">
        <v>163.60900000000001</v>
      </c>
      <c r="E47">
        <v>32.2468</v>
      </c>
      <c r="F47">
        <v>102.39</v>
      </c>
      <c r="G47">
        <v>145.649</v>
      </c>
      <c r="H47">
        <v>61.23</v>
      </c>
      <c r="I47">
        <v>78.27</v>
      </c>
      <c r="J47">
        <v>50.1952</v>
      </c>
      <c r="K47">
        <v>13.6387</v>
      </c>
      <c r="L47">
        <v>87.405299999999997</v>
      </c>
      <c r="M47">
        <v>69.374300000000005</v>
      </c>
      <c r="N47">
        <v>40.58</v>
      </c>
      <c r="O47">
        <v>11.55</v>
      </c>
      <c r="P47">
        <v>79.947900000000004</v>
      </c>
      <c r="Q47">
        <v>22.86</v>
      </c>
    </row>
    <row r="48" spans="3:17" x14ac:dyDescent="0.25">
      <c r="C48" s="7">
        <v>42677</v>
      </c>
      <c r="D48">
        <v>164.69499999999999</v>
      </c>
      <c r="E48">
        <v>32.276699999999998</v>
      </c>
      <c r="F48">
        <v>101.2</v>
      </c>
      <c r="G48">
        <v>145.929</v>
      </c>
      <c r="H48">
        <v>59.61</v>
      </c>
      <c r="I48">
        <v>77.73</v>
      </c>
      <c r="J48">
        <v>50.8536</v>
      </c>
      <c r="K48">
        <v>13.904</v>
      </c>
      <c r="L48">
        <v>87.890900000000002</v>
      </c>
      <c r="M48">
        <v>68.3078</v>
      </c>
      <c r="N48">
        <v>34.51</v>
      </c>
      <c r="O48">
        <v>11.06</v>
      </c>
      <c r="P48">
        <v>80.5261</v>
      </c>
      <c r="Q48">
        <v>22.56</v>
      </c>
    </row>
    <row r="49" spans="3:17" x14ac:dyDescent="0.25">
      <c r="C49" s="7">
        <v>42678</v>
      </c>
      <c r="D49">
        <v>164.34899999999999</v>
      </c>
      <c r="E49">
        <v>30.287299999999998</v>
      </c>
      <c r="F49">
        <v>103.26</v>
      </c>
      <c r="G49">
        <v>146.41900000000001</v>
      </c>
      <c r="H49">
        <v>59.82</v>
      </c>
      <c r="I49">
        <v>76.790000000000006</v>
      </c>
      <c r="J49">
        <v>50.9833</v>
      </c>
      <c r="K49">
        <v>14.306900000000001</v>
      </c>
      <c r="L49">
        <v>90.001499999999993</v>
      </c>
      <c r="M49">
        <v>68.3078</v>
      </c>
      <c r="N49">
        <v>32.479999999999997</v>
      </c>
      <c r="O49">
        <v>11.08</v>
      </c>
      <c r="P49">
        <v>81.134200000000007</v>
      </c>
      <c r="Q49">
        <v>22.6</v>
      </c>
    </row>
    <row r="50" spans="3:17" x14ac:dyDescent="0.25">
      <c r="C50" s="7">
        <v>42681</v>
      </c>
      <c r="D50">
        <v>167.56700000000001</v>
      </c>
      <c r="E50">
        <v>31.938500000000001</v>
      </c>
      <c r="F50">
        <v>105.19</v>
      </c>
      <c r="G50">
        <v>151.65299999999999</v>
      </c>
      <c r="H50">
        <v>61.28</v>
      </c>
      <c r="I50">
        <v>77.89</v>
      </c>
      <c r="J50">
        <v>51.6616</v>
      </c>
      <c r="K50">
        <v>14.1104</v>
      </c>
      <c r="L50">
        <v>92.458799999999997</v>
      </c>
      <c r="M50">
        <v>69.543800000000005</v>
      </c>
      <c r="N50">
        <v>33.76</v>
      </c>
      <c r="O50">
        <v>11.38</v>
      </c>
      <c r="P50">
        <v>83.367199999999997</v>
      </c>
      <c r="Q50">
        <v>23.11</v>
      </c>
    </row>
    <row r="51" spans="3:17" x14ac:dyDescent="0.25">
      <c r="C51" s="7">
        <v>42682</v>
      </c>
      <c r="D51">
        <v>168.84100000000001</v>
      </c>
      <c r="E51">
        <v>32.316499999999998</v>
      </c>
      <c r="F51">
        <v>106.68</v>
      </c>
      <c r="G51">
        <v>152.40199999999999</v>
      </c>
      <c r="H51">
        <v>62.62</v>
      </c>
      <c r="I51">
        <v>77.459999999999994</v>
      </c>
      <c r="J51">
        <v>52.519500000000001</v>
      </c>
      <c r="K51">
        <v>13.943300000000001</v>
      </c>
      <c r="L51">
        <v>94.014499999999998</v>
      </c>
      <c r="M51">
        <v>69.493899999999996</v>
      </c>
      <c r="N51">
        <v>33.49</v>
      </c>
      <c r="O51">
        <v>11.52</v>
      </c>
      <c r="P51">
        <v>82.6096</v>
      </c>
      <c r="Q51">
        <v>23.59</v>
      </c>
    </row>
    <row r="52" spans="3:17" x14ac:dyDescent="0.25">
      <c r="C52" s="7">
        <v>42683</v>
      </c>
      <c r="D52">
        <v>168.209</v>
      </c>
      <c r="E52">
        <v>33.012700000000002</v>
      </c>
      <c r="F52">
        <v>103.84</v>
      </c>
      <c r="G52">
        <v>151.893</v>
      </c>
      <c r="H52">
        <v>63.27</v>
      </c>
      <c r="I52">
        <v>76.97</v>
      </c>
      <c r="J52">
        <v>53.327500000000001</v>
      </c>
      <c r="K52">
        <v>19.956900000000001</v>
      </c>
      <c r="L52">
        <v>90.397800000000004</v>
      </c>
      <c r="M52">
        <v>71.268199999999993</v>
      </c>
      <c r="N52">
        <v>32.1</v>
      </c>
      <c r="O52">
        <v>11.82</v>
      </c>
      <c r="P52">
        <v>86.477400000000003</v>
      </c>
      <c r="Q52">
        <v>24.08</v>
      </c>
    </row>
    <row r="53" spans="3:17" x14ac:dyDescent="0.25">
      <c r="C53" s="7">
        <v>42684</v>
      </c>
      <c r="D53">
        <v>172.04900000000001</v>
      </c>
      <c r="E53">
        <v>33.281300000000002</v>
      </c>
      <c r="F53">
        <v>95.57</v>
      </c>
      <c r="G53">
        <v>154.191</v>
      </c>
      <c r="H53">
        <v>60.95</v>
      </c>
      <c r="I53">
        <v>76.819999999999993</v>
      </c>
      <c r="J53">
        <v>54.065600000000003</v>
      </c>
      <c r="K53">
        <v>19.465599999999998</v>
      </c>
      <c r="L53">
        <v>87.425200000000004</v>
      </c>
      <c r="M53">
        <v>74.138800000000003</v>
      </c>
      <c r="N53">
        <v>31.95</v>
      </c>
      <c r="O53">
        <v>12.24</v>
      </c>
      <c r="P53">
        <v>89.507800000000003</v>
      </c>
      <c r="Q53">
        <v>23.49</v>
      </c>
    </row>
    <row r="54" spans="3:17" x14ac:dyDescent="0.25">
      <c r="C54" s="7">
        <v>42685</v>
      </c>
      <c r="D54">
        <v>172.839</v>
      </c>
      <c r="E54">
        <v>33.679099999999998</v>
      </c>
      <c r="F54">
        <v>92.94</v>
      </c>
      <c r="G54">
        <v>151.09399999999999</v>
      </c>
      <c r="H54">
        <v>60.79</v>
      </c>
      <c r="I54">
        <v>76.44</v>
      </c>
      <c r="J54">
        <v>53.267600000000002</v>
      </c>
      <c r="K54">
        <v>19.1021</v>
      </c>
      <c r="L54">
        <v>87.127899999999997</v>
      </c>
      <c r="M54">
        <v>74.457800000000006</v>
      </c>
      <c r="N54">
        <v>32.06</v>
      </c>
      <c r="O54">
        <v>12.67</v>
      </c>
      <c r="P54">
        <v>89.836799999999997</v>
      </c>
      <c r="Q54">
        <v>27</v>
      </c>
    </row>
    <row r="55" spans="3:17" x14ac:dyDescent="0.25">
      <c r="C55" s="7">
        <v>42688</v>
      </c>
      <c r="D55">
        <v>170.697</v>
      </c>
      <c r="E55">
        <v>34.743400000000001</v>
      </c>
      <c r="F55">
        <v>84.93</v>
      </c>
      <c r="G55">
        <v>147.86699999999999</v>
      </c>
      <c r="H55">
        <v>63.85</v>
      </c>
      <c r="I55">
        <v>75.819999999999993</v>
      </c>
      <c r="J55">
        <v>53.686599999999999</v>
      </c>
      <c r="K55">
        <v>20.438400000000001</v>
      </c>
      <c r="L55">
        <v>89.149299999999997</v>
      </c>
      <c r="M55">
        <v>76.4114</v>
      </c>
      <c r="N55">
        <v>33.08</v>
      </c>
      <c r="O55">
        <v>12.82</v>
      </c>
      <c r="P55">
        <v>92.149500000000003</v>
      </c>
      <c r="Q55">
        <v>26.33</v>
      </c>
    </row>
    <row r="56" spans="3:17" x14ac:dyDescent="0.25">
      <c r="C56" s="7">
        <v>42689</v>
      </c>
      <c r="D56">
        <v>172.01</v>
      </c>
      <c r="E56">
        <v>34.683700000000002</v>
      </c>
      <c r="F56">
        <v>85.18</v>
      </c>
      <c r="G56">
        <v>148.506</v>
      </c>
      <c r="H56">
        <v>63.69</v>
      </c>
      <c r="I56">
        <v>78.25</v>
      </c>
      <c r="J56">
        <v>53.985799999999998</v>
      </c>
      <c r="K56">
        <v>20.065000000000001</v>
      </c>
      <c r="L56">
        <v>89.783500000000004</v>
      </c>
      <c r="M56">
        <v>76.600800000000007</v>
      </c>
      <c r="N56">
        <v>33.19</v>
      </c>
      <c r="O56">
        <v>12.32</v>
      </c>
      <c r="P56">
        <v>89.318399999999997</v>
      </c>
      <c r="Q56">
        <v>26.82</v>
      </c>
    </row>
    <row r="57" spans="3:17" x14ac:dyDescent="0.25">
      <c r="C57" s="7">
        <v>42690</v>
      </c>
      <c r="D57">
        <v>170.89699999999999</v>
      </c>
      <c r="E57">
        <v>34.544499999999999</v>
      </c>
      <c r="F57">
        <v>86.5</v>
      </c>
      <c r="G57">
        <v>149.33600000000001</v>
      </c>
      <c r="H57">
        <v>64.760000000000005</v>
      </c>
      <c r="I57">
        <v>78.47</v>
      </c>
      <c r="J57">
        <v>54.305</v>
      </c>
      <c r="K57">
        <v>20.291</v>
      </c>
      <c r="L57">
        <v>88.326899999999995</v>
      </c>
      <c r="M57">
        <v>76.391499999999994</v>
      </c>
      <c r="N57">
        <v>32.82</v>
      </c>
      <c r="O57">
        <v>13.11</v>
      </c>
      <c r="P57">
        <v>90.564499999999995</v>
      </c>
      <c r="Q57">
        <v>26.64</v>
      </c>
    </row>
    <row r="58" spans="3:17" x14ac:dyDescent="0.25">
      <c r="C58" s="7">
        <v>42691</v>
      </c>
      <c r="D58">
        <v>171.65199999999999</v>
      </c>
      <c r="E58">
        <v>36.7029</v>
      </c>
      <c r="F58">
        <v>81.75</v>
      </c>
      <c r="G58">
        <v>148.726</v>
      </c>
      <c r="H58">
        <v>65.39</v>
      </c>
      <c r="I58">
        <v>79.97</v>
      </c>
      <c r="J58">
        <v>54.364899999999999</v>
      </c>
      <c r="K58">
        <v>19.5246</v>
      </c>
      <c r="L58">
        <v>86.741500000000002</v>
      </c>
      <c r="M58">
        <v>76.660600000000002</v>
      </c>
      <c r="N58">
        <v>31.16</v>
      </c>
      <c r="O58">
        <v>12.44</v>
      </c>
      <c r="P58">
        <v>91.830500000000001</v>
      </c>
      <c r="Q58">
        <v>27.63</v>
      </c>
    </row>
    <row r="59" spans="3:17" x14ac:dyDescent="0.25">
      <c r="C59" s="7">
        <v>42692</v>
      </c>
      <c r="D59">
        <v>171.84100000000001</v>
      </c>
      <c r="E59">
        <v>36.802399999999999</v>
      </c>
      <c r="F59">
        <v>82.26</v>
      </c>
      <c r="G59">
        <v>145.65899999999999</v>
      </c>
      <c r="H59">
        <v>64.84</v>
      </c>
      <c r="I59">
        <v>80.14</v>
      </c>
      <c r="J59">
        <v>54.494599999999998</v>
      </c>
      <c r="K59">
        <v>19.878299999999999</v>
      </c>
      <c r="L59">
        <v>88.128699999999995</v>
      </c>
      <c r="M59">
        <v>76.620699999999999</v>
      </c>
      <c r="N59">
        <v>29.21</v>
      </c>
      <c r="O59">
        <v>12.2</v>
      </c>
      <c r="P59">
        <v>88.680400000000006</v>
      </c>
      <c r="Q59">
        <v>27.9</v>
      </c>
    </row>
    <row r="60" spans="3:17" x14ac:dyDescent="0.25">
      <c r="C60" s="7">
        <v>42695</v>
      </c>
      <c r="D60">
        <v>170.41</v>
      </c>
      <c r="E60">
        <v>36.921700000000001</v>
      </c>
      <c r="F60">
        <v>81.93</v>
      </c>
      <c r="G60">
        <v>146.01900000000001</v>
      </c>
      <c r="H60">
        <v>64.650000000000006</v>
      </c>
      <c r="I60">
        <v>80.400000000000006</v>
      </c>
      <c r="J60">
        <v>54.694099999999999</v>
      </c>
      <c r="K60">
        <v>20.900200000000002</v>
      </c>
      <c r="L60">
        <v>88.485399999999998</v>
      </c>
      <c r="M60">
        <v>76.491200000000006</v>
      </c>
      <c r="N60">
        <v>29.38</v>
      </c>
      <c r="O60">
        <v>12.55</v>
      </c>
      <c r="P60">
        <v>88.600700000000003</v>
      </c>
      <c r="Q60">
        <v>27.84</v>
      </c>
    </row>
    <row r="61" spans="3:17" x14ac:dyDescent="0.25">
      <c r="C61" s="7">
        <v>42696</v>
      </c>
      <c r="D61">
        <v>170.798</v>
      </c>
      <c r="E61">
        <v>36.523899999999998</v>
      </c>
      <c r="F61">
        <v>85.88</v>
      </c>
      <c r="G61">
        <v>142.852</v>
      </c>
      <c r="H61">
        <v>63.61</v>
      </c>
      <c r="I61">
        <v>80.19</v>
      </c>
      <c r="J61">
        <v>55.3033</v>
      </c>
      <c r="K61">
        <v>21.715800000000002</v>
      </c>
      <c r="L61">
        <v>91.150899999999993</v>
      </c>
      <c r="M61">
        <v>79.042900000000003</v>
      </c>
      <c r="N61">
        <v>29.66</v>
      </c>
      <c r="O61">
        <v>12.92</v>
      </c>
      <c r="P61">
        <v>90.5047</v>
      </c>
      <c r="Q61">
        <v>27.49</v>
      </c>
    </row>
    <row r="62" spans="3:17" x14ac:dyDescent="0.25">
      <c r="C62" s="7">
        <v>42697</v>
      </c>
      <c r="D62">
        <v>171.13499999999999</v>
      </c>
      <c r="E62">
        <v>36.155799999999999</v>
      </c>
      <c r="F62">
        <v>85.32</v>
      </c>
      <c r="G62">
        <v>143.36199999999999</v>
      </c>
      <c r="H62">
        <v>64.34</v>
      </c>
      <c r="I62">
        <v>79.349999999999994</v>
      </c>
      <c r="J62">
        <v>55.732799999999997</v>
      </c>
      <c r="K62">
        <v>22.099</v>
      </c>
      <c r="L62">
        <v>88.881799999999998</v>
      </c>
      <c r="M62">
        <v>79.451499999999996</v>
      </c>
      <c r="N62">
        <v>29.78</v>
      </c>
      <c r="O62">
        <v>13.3</v>
      </c>
      <c r="P62">
        <v>93.564999999999998</v>
      </c>
      <c r="Q62">
        <v>26.88</v>
      </c>
    </row>
    <row r="63" spans="3:17" x14ac:dyDescent="0.25">
      <c r="C63" s="7">
        <v>42699</v>
      </c>
      <c r="D63">
        <v>172.36699999999999</v>
      </c>
      <c r="E63">
        <v>36.414400000000001</v>
      </c>
      <c r="F63">
        <v>84.9</v>
      </c>
      <c r="G63">
        <v>144.03100000000001</v>
      </c>
      <c r="H63">
        <v>64.58</v>
      </c>
      <c r="I63">
        <v>79.8</v>
      </c>
      <c r="J63">
        <v>55.9026</v>
      </c>
      <c r="K63">
        <v>21.6175</v>
      </c>
      <c r="L63">
        <v>90.120400000000004</v>
      </c>
      <c r="M63">
        <v>79.800399999999996</v>
      </c>
      <c r="N63">
        <v>30.6</v>
      </c>
      <c r="O63">
        <v>13</v>
      </c>
      <c r="P63">
        <v>92.777500000000003</v>
      </c>
      <c r="Q63">
        <v>26.52</v>
      </c>
    </row>
    <row r="64" spans="3:17" x14ac:dyDescent="0.25">
      <c r="C64" s="7">
        <v>42702</v>
      </c>
      <c r="D64">
        <v>171.38399999999999</v>
      </c>
      <c r="E64">
        <v>36.235399999999998</v>
      </c>
      <c r="F64">
        <v>85.24</v>
      </c>
      <c r="G64">
        <v>140.17500000000001</v>
      </c>
      <c r="H64">
        <v>63.66</v>
      </c>
      <c r="I64">
        <v>79.88</v>
      </c>
      <c r="J64">
        <v>55.523099999999999</v>
      </c>
      <c r="K64">
        <v>21.912299999999998</v>
      </c>
      <c r="L64">
        <v>90.695099999999996</v>
      </c>
      <c r="M64">
        <v>78.404899999999998</v>
      </c>
      <c r="N64">
        <v>31.11</v>
      </c>
      <c r="O64">
        <v>12.6</v>
      </c>
      <c r="P64">
        <v>91.950100000000006</v>
      </c>
      <c r="Q64">
        <v>23.99</v>
      </c>
    </row>
    <row r="65" spans="3:17" x14ac:dyDescent="0.25">
      <c r="C65" s="7">
        <v>42703</v>
      </c>
      <c r="D65">
        <v>171.65199999999999</v>
      </c>
      <c r="E65">
        <v>36.314999999999998</v>
      </c>
      <c r="F65">
        <v>84.46</v>
      </c>
      <c r="G65">
        <v>141.124</v>
      </c>
      <c r="H65">
        <v>64.63</v>
      </c>
      <c r="I65">
        <v>81.61</v>
      </c>
      <c r="J65">
        <v>55.2134</v>
      </c>
      <c r="K65">
        <v>21.882899999999999</v>
      </c>
      <c r="L65">
        <v>92.647099999999995</v>
      </c>
      <c r="M65">
        <v>78.056100000000001</v>
      </c>
      <c r="N65">
        <v>29.95</v>
      </c>
      <c r="O65">
        <v>13</v>
      </c>
      <c r="P65">
        <v>91.531400000000005</v>
      </c>
      <c r="Q65">
        <v>24.61</v>
      </c>
    </row>
    <row r="66" spans="3:17" x14ac:dyDescent="0.25">
      <c r="C66" s="7">
        <v>42704</v>
      </c>
      <c r="D66">
        <v>170.62899999999999</v>
      </c>
      <c r="E66">
        <v>36.364699999999999</v>
      </c>
      <c r="F66">
        <v>82.55</v>
      </c>
      <c r="G66">
        <v>139.965</v>
      </c>
      <c r="H66">
        <v>62.6</v>
      </c>
      <c r="I66">
        <v>81.14</v>
      </c>
      <c r="J66">
        <v>54.9238</v>
      </c>
      <c r="K66">
        <v>22.315200000000001</v>
      </c>
      <c r="L66">
        <v>91.487799999999993</v>
      </c>
      <c r="M66">
        <v>77.069299999999998</v>
      </c>
      <c r="N66">
        <v>30.32</v>
      </c>
      <c r="O66">
        <v>12.88</v>
      </c>
      <c r="P66">
        <v>91.003100000000003</v>
      </c>
      <c r="Q66">
        <v>23.97</v>
      </c>
    </row>
    <row r="67" spans="3:17" x14ac:dyDescent="0.25">
      <c r="C67" s="7">
        <v>42705</v>
      </c>
      <c r="D67">
        <v>171.51300000000001</v>
      </c>
      <c r="E67">
        <v>35.250700000000002</v>
      </c>
      <c r="F67">
        <v>80.2</v>
      </c>
      <c r="G67">
        <v>139.48599999999999</v>
      </c>
      <c r="H67">
        <v>60.92</v>
      </c>
      <c r="I67">
        <v>78.040000000000006</v>
      </c>
      <c r="J67">
        <v>54.124699999999997</v>
      </c>
      <c r="K67">
        <v>23.396100000000001</v>
      </c>
      <c r="L67">
        <v>87.831400000000002</v>
      </c>
      <c r="M67">
        <v>73.241699999999994</v>
      </c>
      <c r="N67">
        <v>30.14</v>
      </c>
      <c r="O67">
        <v>13.2</v>
      </c>
      <c r="P67">
        <v>90.963200000000001</v>
      </c>
      <c r="Q67">
        <v>23.68</v>
      </c>
    </row>
    <row r="68" spans="3:17" x14ac:dyDescent="0.25">
      <c r="C68" s="7">
        <v>42706</v>
      </c>
      <c r="D68">
        <v>171.31399999999999</v>
      </c>
      <c r="E68">
        <v>35.767899999999997</v>
      </c>
      <c r="F68">
        <v>81.3</v>
      </c>
      <c r="G68">
        <v>141.76300000000001</v>
      </c>
      <c r="H68">
        <v>60.86</v>
      </c>
      <c r="I68">
        <v>78.760000000000005</v>
      </c>
      <c r="J68">
        <v>54.414400000000001</v>
      </c>
      <c r="K68">
        <v>22.9146</v>
      </c>
      <c r="L68">
        <v>88.287199999999999</v>
      </c>
      <c r="M68">
        <v>74.318200000000004</v>
      </c>
      <c r="N68">
        <v>30.15</v>
      </c>
      <c r="O68">
        <v>12.51</v>
      </c>
      <c r="P68">
        <v>91.780600000000007</v>
      </c>
      <c r="Q68">
        <v>23.01</v>
      </c>
    </row>
    <row r="69" spans="3:17" x14ac:dyDescent="0.25">
      <c r="C69" s="7">
        <v>42709</v>
      </c>
      <c r="D69">
        <v>170.51</v>
      </c>
      <c r="E69">
        <v>35.270600000000002</v>
      </c>
      <c r="F69">
        <v>83.52</v>
      </c>
      <c r="G69">
        <v>141.23400000000001</v>
      </c>
      <c r="H69">
        <v>62.33</v>
      </c>
      <c r="I69">
        <v>80.209999999999994</v>
      </c>
      <c r="J69">
        <v>53.845100000000002</v>
      </c>
      <c r="K69">
        <v>22.796700000000001</v>
      </c>
      <c r="L69">
        <v>89.020499999999998</v>
      </c>
      <c r="M69">
        <v>76.122399999999999</v>
      </c>
      <c r="N69">
        <v>32.35</v>
      </c>
      <c r="O69">
        <v>11.84</v>
      </c>
      <c r="P69">
        <v>93.345699999999994</v>
      </c>
      <c r="Q69">
        <v>23</v>
      </c>
    </row>
    <row r="70" spans="3:17" x14ac:dyDescent="0.25">
      <c r="C70" s="7">
        <v>42710</v>
      </c>
      <c r="D70">
        <v>170.68799999999999</v>
      </c>
      <c r="E70">
        <v>35.777900000000002</v>
      </c>
      <c r="F70">
        <v>83.78</v>
      </c>
      <c r="G70">
        <v>143.44200000000001</v>
      </c>
      <c r="H70">
        <v>62.74</v>
      </c>
      <c r="I70">
        <v>80.55</v>
      </c>
      <c r="J70">
        <v>53.935000000000002</v>
      </c>
      <c r="K70">
        <v>23.415700000000001</v>
      </c>
      <c r="L70">
        <v>88.911500000000004</v>
      </c>
      <c r="M70">
        <v>75.444599999999994</v>
      </c>
      <c r="N70">
        <v>32.049999999999997</v>
      </c>
      <c r="O70">
        <v>11.78</v>
      </c>
      <c r="P70">
        <v>93.684600000000003</v>
      </c>
      <c r="Q70">
        <v>22.93</v>
      </c>
    </row>
    <row r="71" spans="3:17" x14ac:dyDescent="0.25">
      <c r="C71" s="7">
        <v>42711</v>
      </c>
      <c r="D71">
        <v>174.911</v>
      </c>
      <c r="E71">
        <v>36.2851</v>
      </c>
      <c r="F71">
        <v>84.7</v>
      </c>
      <c r="G71">
        <v>141.703</v>
      </c>
      <c r="H71">
        <v>63.01</v>
      </c>
      <c r="I71">
        <v>81.16</v>
      </c>
      <c r="J71">
        <v>54.174700000000001</v>
      </c>
      <c r="K71">
        <v>23.848099999999999</v>
      </c>
      <c r="L71">
        <v>91.408500000000004</v>
      </c>
      <c r="M71">
        <v>76.849999999999994</v>
      </c>
      <c r="N71">
        <v>33.590000000000003</v>
      </c>
      <c r="O71">
        <v>12.12</v>
      </c>
      <c r="P71">
        <v>94.990499999999997</v>
      </c>
      <c r="Q71">
        <v>23.44</v>
      </c>
    </row>
    <row r="72" spans="3:17" x14ac:dyDescent="0.25">
      <c r="C72" s="7">
        <v>42712</v>
      </c>
      <c r="D72">
        <v>174.74199999999999</v>
      </c>
      <c r="E72">
        <v>36.106099999999998</v>
      </c>
      <c r="F72">
        <v>84.55</v>
      </c>
      <c r="G72">
        <v>142.922</v>
      </c>
      <c r="H72">
        <v>64.09</v>
      </c>
      <c r="I72">
        <v>80.75</v>
      </c>
      <c r="J72">
        <v>53.615400000000001</v>
      </c>
      <c r="K72">
        <v>24.585100000000001</v>
      </c>
      <c r="L72">
        <v>93.3506</v>
      </c>
      <c r="M72">
        <v>76.670599999999993</v>
      </c>
      <c r="N72">
        <v>33.17</v>
      </c>
      <c r="O72">
        <v>12.76</v>
      </c>
      <c r="P72">
        <v>97.741900000000001</v>
      </c>
      <c r="Q72">
        <v>25.09</v>
      </c>
    </row>
    <row r="73" spans="3:17" x14ac:dyDescent="0.25">
      <c r="C73" s="7">
        <v>42713</v>
      </c>
      <c r="D73">
        <v>177.33500000000001</v>
      </c>
      <c r="E73">
        <v>36.215499999999999</v>
      </c>
      <c r="F73">
        <v>83.46</v>
      </c>
      <c r="G73">
        <v>145.26</v>
      </c>
      <c r="H73">
        <v>64.680000000000007</v>
      </c>
      <c r="I73">
        <v>80.58</v>
      </c>
      <c r="J73">
        <v>53.935000000000002</v>
      </c>
      <c r="K73">
        <v>24.3492</v>
      </c>
      <c r="L73">
        <v>93.1524</v>
      </c>
      <c r="M73">
        <v>76.949700000000007</v>
      </c>
      <c r="N73">
        <v>33.54</v>
      </c>
      <c r="O73">
        <v>11.93</v>
      </c>
      <c r="P73">
        <v>98.409700000000001</v>
      </c>
      <c r="Q73">
        <v>27.11</v>
      </c>
    </row>
    <row r="74" spans="3:17" x14ac:dyDescent="0.25">
      <c r="C74" s="7">
        <v>42716</v>
      </c>
      <c r="D74">
        <v>178.47800000000001</v>
      </c>
      <c r="E74">
        <v>35.658499999999997</v>
      </c>
      <c r="F74">
        <v>82.46</v>
      </c>
      <c r="G74">
        <v>145.03</v>
      </c>
      <c r="H74">
        <v>64.8</v>
      </c>
      <c r="I74">
        <v>80.34</v>
      </c>
      <c r="J74">
        <v>53.924999999999997</v>
      </c>
      <c r="K74">
        <v>24.486799999999999</v>
      </c>
      <c r="L74">
        <v>95.59</v>
      </c>
      <c r="M74">
        <v>75.962900000000005</v>
      </c>
      <c r="N74">
        <v>33.700000000000003</v>
      </c>
      <c r="O74">
        <v>11.51</v>
      </c>
      <c r="P74">
        <v>96.087100000000007</v>
      </c>
      <c r="Q74">
        <v>26.75</v>
      </c>
    </row>
    <row r="75" spans="3:17" x14ac:dyDescent="0.25">
      <c r="C75" s="7">
        <v>42717</v>
      </c>
      <c r="D75">
        <v>177.673</v>
      </c>
      <c r="E75">
        <v>35.807699999999997</v>
      </c>
      <c r="F75">
        <v>82.51</v>
      </c>
      <c r="G75">
        <v>145.9</v>
      </c>
      <c r="H75">
        <v>65.25</v>
      </c>
      <c r="I75">
        <v>80.02</v>
      </c>
      <c r="J75">
        <v>53.785200000000003</v>
      </c>
      <c r="K75">
        <v>24.938800000000001</v>
      </c>
      <c r="L75">
        <v>96.68</v>
      </c>
      <c r="M75">
        <v>75.713700000000003</v>
      </c>
      <c r="N75">
        <v>33.619999999999997</v>
      </c>
      <c r="O75">
        <v>11.4</v>
      </c>
      <c r="P75">
        <v>95.867800000000003</v>
      </c>
      <c r="Q75">
        <v>25.89</v>
      </c>
    </row>
    <row r="76" spans="3:17" x14ac:dyDescent="0.25">
      <c r="C76" s="7">
        <v>42718</v>
      </c>
      <c r="D76">
        <v>175.45699999999999</v>
      </c>
      <c r="E76">
        <v>35.996699999999997</v>
      </c>
      <c r="F76">
        <v>80.8</v>
      </c>
      <c r="G76">
        <v>143.80000000000001</v>
      </c>
      <c r="H76">
        <v>64.81</v>
      </c>
      <c r="I76">
        <v>80.92</v>
      </c>
      <c r="J76">
        <v>54.184699999999999</v>
      </c>
      <c r="K76">
        <v>24.359000000000002</v>
      </c>
      <c r="L76">
        <v>94.53</v>
      </c>
      <c r="M76">
        <v>75.643900000000002</v>
      </c>
      <c r="N76">
        <v>32.54</v>
      </c>
      <c r="O76">
        <v>10.53</v>
      </c>
      <c r="P76">
        <v>94.671499999999995</v>
      </c>
      <c r="Q76">
        <v>26.97</v>
      </c>
    </row>
    <row r="77" spans="3:17" x14ac:dyDescent="0.25">
      <c r="C77" s="7">
        <v>42719</v>
      </c>
      <c r="D77">
        <v>174.881</v>
      </c>
      <c r="E77">
        <v>36.792400000000001</v>
      </c>
      <c r="F77">
        <v>81.010000000000005</v>
      </c>
      <c r="G77">
        <v>143.5</v>
      </c>
      <c r="H77">
        <v>65.540000000000006</v>
      </c>
      <c r="I77">
        <v>82.58</v>
      </c>
      <c r="J77">
        <v>54.744</v>
      </c>
      <c r="K77">
        <v>24.1036</v>
      </c>
      <c r="L77">
        <v>94.33</v>
      </c>
      <c r="M77">
        <v>76.86</v>
      </c>
      <c r="N77">
        <v>32.61</v>
      </c>
      <c r="O77">
        <v>10.31</v>
      </c>
      <c r="P77">
        <v>94.721400000000003</v>
      </c>
      <c r="Q77">
        <v>29.22</v>
      </c>
    </row>
    <row r="78" spans="3:17" x14ac:dyDescent="0.25">
      <c r="C78" s="7">
        <v>42720</v>
      </c>
      <c r="D78">
        <v>176.30199999999999</v>
      </c>
      <c r="E78">
        <v>36.255299999999998</v>
      </c>
      <c r="F78">
        <v>81.98</v>
      </c>
      <c r="G78">
        <v>142.54</v>
      </c>
      <c r="H78">
        <v>66.59</v>
      </c>
      <c r="I78">
        <v>80.790000000000006</v>
      </c>
      <c r="J78">
        <v>54.764000000000003</v>
      </c>
      <c r="K78">
        <v>23.582799999999999</v>
      </c>
      <c r="L78">
        <v>94.59</v>
      </c>
      <c r="M78">
        <v>76.849999999999994</v>
      </c>
      <c r="N78">
        <v>35.11</v>
      </c>
      <c r="O78">
        <v>10.41</v>
      </c>
      <c r="P78">
        <v>93.7744</v>
      </c>
      <c r="Q78">
        <v>29.12</v>
      </c>
    </row>
    <row r="79" spans="3:17" x14ac:dyDescent="0.25">
      <c r="C79" s="7">
        <v>42723</v>
      </c>
      <c r="D79">
        <v>177.00700000000001</v>
      </c>
      <c r="E79">
        <v>36.543799999999997</v>
      </c>
      <c r="F79">
        <v>82.52</v>
      </c>
      <c r="G79">
        <v>141.25</v>
      </c>
      <c r="H79">
        <v>66.86</v>
      </c>
      <c r="I79">
        <v>81.38</v>
      </c>
      <c r="J79">
        <v>54.893799999999999</v>
      </c>
      <c r="K79">
        <v>23.7105</v>
      </c>
      <c r="L79">
        <v>96.6</v>
      </c>
      <c r="M79">
        <v>75.95</v>
      </c>
      <c r="N79">
        <v>34.979999999999997</v>
      </c>
      <c r="O79">
        <v>10.029999999999999</v>
      </c>
      <c r="P79">
        <v>94.113299999999995</v>
      </c>
      <c r="Q79">
        <v>33.99</v>
      </c>
    </row>
    <row r="80" spans="3:17" x14ac:dyDescent="0.25">
      <c r="C80" s="7">
        <v>42724</v>
      </c>
      <c r="D80">
        <v>177.494</v>
      </c>
      <c r="E80">
        <v>36.633299999999998</v>
      </c>
      <c r="F80">
        <v>82.52</v>
      </c>
      <c r="G80">
        <v>141.80000000000001</v>
      </c>
      <c r="H80">
        <v>66.92</v>
      </c>
      <c r="I80">
        <v>81.86</v>
      </c>
      <c r="J80">
        <v>54.983699999999999</v>
      </c>
      <c r="K80">
        <v>23.828399999999998</v>
      </c>
      <c r="L80">
        <v>95.75</v>
      </c>
      <c r="M80">
        <v>77.27</v>
      </c>
      <c r="N80">
        <v>34.47</v>
      </c>
      <c r="O80">
        <v>10.07</v>
      </c>
      <c r="P80">
        <v>94.880899999999997</v>
      </c>
      <c r="Q80">
        <v>34.979999999999997</v>
      </c>
    </row>
    <row r="81" spans="3:17" x14ac:dyDescent="0.25">
      <c r="C81" s="7">
        <v>42725</v>
      </c>
      <c r="D81">
        <v>177.27500000000001</v>
      </c>
      <c r="E81">
        <v>36.205599999999997</v>
      </c>
      <c r="F81">
        <v>83.4</v>
      </c>
      <c r="G81">
        <v>140.77000000000001</v>
      </c>
      <c r="H81">
        <v>67.260000000000005</v>
      </c>
      <c r="I81">
        <v>81.91</v>
      </c>
      <c r="J81">
        <v>54.0548</v>
      </c>
      <c r="K81">
        <v>23.1799</v>
      </c>
      <c r="L81">
        <v>95.32</v>
      </c>
      <c r="M81">
        <v>77.430000000000007</v>
      </c>
      <c r="N81">
        <v>33.200000000000003</v>
      </c>
      <c r="O81">
        <v>9.89</v>
      </c>
      <c r="P81">
        <v>94.462199999999996</v>
      </c>
      <c r="Q81">
        <v>35.08</v>
      </c>
    </row>
    <row r="82" spans="3:17" x14ac:dyDescent="0.25">
      <c r="C82" s="7">
        <v>42726</v>
      </c>
      <c r="D82">
        <v>178.041</v>
      </c>
      <c r="E82">
        <v>36.026499999999999</v>
      </c>
      <c r="F82">
        <v>83.51</v>
      </c>
      <c r="G82">
        <v>140.52000000000001</v>
      </c>
      <c r="H82">
        <v>67.430000000000007</v>
      </c>
      <c r="I82">
        <v>79.540000000000006</v>
      </c>
      <c r="J82">
        <v>54.024900000000002</v>
      </c>
      <c r="K82">
        <v>23.081600000000002</v>
      </c>
      <c r="L82">
        <v>96.19</v>
      </c>
      <c r="M82">
        <v>74.36</v>
      </c>
      <c r="N82">
        <v>32.68</v>
      </c>
      <c r="O82">
        <v>9.4</v>
      </c>
      <c r="P82">
        <v>93.106499999999997</v>
      </c>
      <c r="Q82">
        <v>35.049999999999997</v>
      </c>
    </row>
    <row r="83" spans="3:17" x14ac:dyDescent="0.25">
      <c r="C83" s="7">
        <v>42727</v>
      </c>
      <c r="D83">
        <v>177.59299999999999</v>
      </c>
      <c r="E83">
        <v>36.125999999999998</v>
      </c>
      <c r="F83">
        <v>84.74</v>
      </c>
      <c r="G83">
        <v>141.84</v>
      </c>
      <c r="H83">
        <v>67.87</v>
      </c>
      <c r="I83">
        <v>80.12</v>
      </c>
      <c r="J83">
        <v>54.444400000000002</v>
      </c>
      <c r="K83">
        <v>23.435400000000001</v>
      </c>
      <c r="L83">
        <v>96.35</v>
      </c>
      <c r="M83">
        <v>74.14</v>
      </c>
      <c r="N83">
        <v>32.619999999999997</v>
      </c>
      <c r="O83">
        <v>8.7899999999999991</v>
      </c>
      <c r="P83">
        <v>92.917100000000005</v>
      </c>
      <c r="Q83">
        <v>36.29</v>
      </c>
    </row>
    <row r="84" spans="3:17" x14ac:dyDescent="0.25">
      <c r="C84" s="7">
        <v>42731</v>
      </c>
      <c r="D84">
        <v>177.762</v>
      </c>
      <c r="E84">
        <v>36.414400000000001</v>
      </c>
      <c r="F84">
        <v>84.79</v>
      </c>
      <c r="G84">
        <v>142.41</v>
      </c>
      <c r="H84">
        <v>68.47</v>
      </c>
      <c r="I84">
        <v>80.209999999999994</v>
      </c>
      <c r="J84">
        <v>54.394399999999997</v>
      </c>
      <c r="K84">
        <v>23.74</v>
      </c>
      <c r="L84">
        <v>96.42</v>
      </c>
      <c r="M84">
        <v>74.53</v>
      </c>
      <c r="N84">
        <v>33.99</v>
      </c>
      <c r="O84">
        <v>8.2899999999999991</v>
      </c>
      <c r="P84">
        <v>93.415499999999994</v>
      </c>
      <c r="Q84">
        <v>34.729999999999997</v>
      </c>
    </row>
    <row r="85" spans="3:17" x14ac:dyDescent="0.25">
      <c r="C85" s="7">
        <v>42732</v>
      </c>
      <c r="D85">
        <v>176.928</v>
      </c>
      <c r="E85">
        <v>35.638599999999997</v>
      </c>
      <c r="F85">
        <v>83.56</v>
      </c>
      <c r="G85">
        <v>141.22</v>
      </c>
      <c r="H85">
        <v>68.23</v>
      </c>
      <c r="I85">
        <v>79.47</v>
      </c>
      <c r="J85">
        <v>53.685299999999998</v>
      </c>
      <c r="K85">
        <v>23.74</v>
      </c>
      <c r="L85">
        <v>96.02</v>
      </c>
      <c r="M85">
        <v>74.02</v>
      </c>
      <c r="N85">
        <v>32.799999999999997</v>
      </c>
      <c r="O85">
        <v>8.18</v>
      </c>
      <c r="P85">
        <v>93.405500000000004</v>
      </c>
      <c r="Q85">
        <v>34.659999999999997</v>
      </c>
    </row>
    <row r="86" spans="3:17" x14ac:dyDescent="0.25">
      <c r="C86" s="7">
        <v>42733</v>
      </c>
      <c r="D86">
        <v>177.256</v>
      </c>
      <c r="E86">
        <v>35.489400000000003</v>
      </c>
      <c r="F86">
        <v>85.11</v>
      </c>
      <c r="G86">
        <v>141.47999999999999</v>
      </c>
      <c r="H86">
        <v>68.739999999999995</v>
      </c>
      <c r="I86">
        <v>79.11</v>
      </c>
      <c r="J86">
        <v>53.945</v>
      </c>
      <c r="K86">
        <v>24.41</v>
      </c>
      <c r="L86">
        <v>98.41</v>
      </c>
      <c r="M86">
        <v>74.13</v>
      </c>
      <c r="N86">
        <v>32.57</v>
      </c>
      <c r="O86">
        <v>9</v>
      </c>
      <c r="P86">
        <v>93.654700000000005</v>
      </c>
      <c r="Q86">
        <v>34.369999999999997</v>
      </c>
    </row>
    <row r="87" spans="3:17" x14ac:dyDescent="0.25">
      <c r="C87" s="7">
        <v>42734</v>
      </c>
      <c r="D87">
        <v>177.41499999999999</v>
      </c>
      <c r="E87">
        <v>35.081600000000002</v>
      </c>
      <c r="F87">
        <v>83.68</v>
      </c>
      <c r="G87">
        <v>141.1</v>
      </c>
      <c r="H87">
        <v>68.650000000000006</v>
      </c>
      <c r="I87">
        <v>78.73</v>
      </c>
      <c r="J87">
        <v>53.565399999999997</v>
      </c>
      <c r="K87">
        <v>24.46</v>
      </c>
      <c r="L87">
        <v>98.26</v>
      </c>
      <c r="M87">
        <v>74.069999999999993</v>
      </c>
      <c r="N87">
        <v>32.090000000000003</v>
      </c>
      <c r="O87">
        <v>9.2899999999999991</v>
      </c>
      <c r="P87">
        <v>93.963800000000006</v>
      </c>
      <c r="Q87">
        <v>33.909999999999997</v>
      </c>
    </row>
    <row r="88" spans="3:17" x14ac:dyDescent="0.25">
      <c r="C88" s="7">
        <v>42738</v>
      </c>
      <c r="D88">
        <v>176.898</v>
      </c>
      <c r="E88">
        <v>35.380000000000003</v>
      </c>
      <c r="F88">
        <v>84.66</v>
      </c>
      <c r="G88">
        <v>143.66999999999999</v>
      </c>
      <c r="H88">
        <v>70.290000000000006</v>
      </c>
      <c r="I88">
        <v>78.88</v>
      </c>
      <c r="J88">
        <v>53.665300000000002</v>
      </c>
      <c r="K88">
        <v>24.9</v>
      </c>
      <c r="L88">
        <v>99.36</v>
      </c>
      <c r="M88">
        <v>74.19</v>
      </c>
      <c r="N88">
        <v>33.54</v>
      </c>
      <c r="O88">
        <v>9.7200000000000006</v>
      </c>
      <c r="P88">
        <v>94.641599999999997</v>
      </c>
      <c r="Q88">
        <v>36.29</v>
      </c>
    </row>
    <row r="89" spans="3:17" x14ac:dyDescent="0.25">
      <c r="C89" s="7">
        <v>42739</v>
      </c>
      <c r="D89">
        <v>177.166</v>
      </c>
      <c r="E89">
        <v>35.65</v>
      </c>
      <c r="F89">
        <v>86.2</v>
      </c>
      <c r="G89">
        <v>145.16</v>
      </c>
      <c r="H89">
        <v>70.680000000000007</v>
      </c>
      <c r="I89">
        <v>79.489999999999995</v>
      </c>
      <c r="J89">
        <v>54.184699999999999</v>
      </c>
      <c r="K89">
        <v>24.86</v>
      </c>
      <c r="L89">
        <v>102.51</v>
      </c>
      <c r="M89">
        <v>76.040000000000006</v>
      </c>
      <c r="N89">
        <v>34.17</v>
      </c>
      <c r="O89">
        <v>10.36</v>
      </c>
      <c r="P89">
        <v>95.329499999999996</v>
      </c>
      <c r="Q89">
        <v>37.479999999999997</v>
      </c>
    </row>
    <row r="90" spans="3:17" x14ac:dyDescent="0.25">
      <c r="C90" s="7">
        <v>42740</v>
      </c>
      <c r="D90">
        <v>176.56</v>
      </c>
      <c r="E90">
        <v>35.36</v>
      </c>
      <c r="F90">
        <v>83.2</v>
      </c>
      <c r="G90">
        <v>145.38</v>
      </c>
      <c r="H90">
        <v>70.760000000000005</v>
      </c>
      <c r="I90">
        <v>79.459999999999994</v>
      </c>
      <c r="J90">
        <v>53.875</v>
      </c>
      <c r="K90">
        <v>24.36</v>
      </c>
      <c r="L90">
        <v>105.24</v>
      </c>
      <c r="M90">
        <v>74.52</v>
      </c>
      <c r="N90">
        <v>33.880000000000003</v>
      </c>
      <c r="O90">
        <v>10.39</v>
      </c>
      <c r="P90">
        <v>87.6935</v>
      </c>
      <c r="Q90">
        <v>36.159999999999997</v>
      </c>
    </row>
    <row r="91" spans="3:17" x14ac:dyDescent="0.25">
      <c r="C91" s="7">
        <v>42741</v>
      </c>
      <c r="D91">
        <v>177.077</v>
      </c>
      <c r="E91">
        <v>35.229999999999997</v>
      </c>
      <c r="F91">
        <v>84.09</v>
      </c>
      <c r="G91">
        <v>147.27000000000001</v>
      </c>
      <c r="H91">
        <v>70.77</v>
      </c>
      <c r="I91">
        <v>81.5</v>
      </c>
      <c r="J91">
        <v>53.805100000000003</v>
      </c>
      <c r="K91">
        <v>24.74</v>
      </c>
      <c r="L91">
        <v>104.04</v>
      </c>
      <c r="M91">
        <v>73.349999999999994</v>
      </c>
      <c r="N91">
        <v>33.32</v>
      </c>
      <c r="O91">
        <v>9.56</v>
      </c>
      <c r="P91">
        <v>87.942700000000002</v>
      </c>
      <c r="Q91">
        <v>34.9</v>
      </c>
    </row>
    <row r="92" spans="3:17" x14ac:dyDescent="0.25">
      <c r="C92" s="7">
        <v>42744</v>
      </c>
      <c r="D92">
        <v>176.12299999999999</v>
      </c>
      <c r="E92">
        <v>35.229999999999997</v>
      </c>
      <c r="F92">
        <v>84.12</v>
      </c>
      <c r="G92">
        <v>147.49</v>
      </c>
      <c r="H92">
        <v>90.79</v>
      </c>
      <c r="I92">
        <v>80.55</v>
      </c>
      <c r="J92">
        <v>53.665300000000002</v>
      </c>
      <c r="K92">
        <v>25.29</v>
      </c>
      <c r="L92">
        <v>102.8</v>
      </c>
      <c r="M92">
        <v>73.73</v>
      </c>
      <c r="N92">
        <v>33.57</v>
      </c>
      <c r="O92">
        <v>9.1</v>
      </c>
      <c r="P92">
        <v>85.849299999999999</v>
      </c>
      <c r="Q92">
        <v>33.520000000000003</v>
      </c>
    </row>
    <row r="93" spans="3:17" x14ac:dyDescent="0.25">
      <c r="C93" s="7">
        <v>42745</v>
      </c>
      <c r="D93">
        <v>175.43700000000001</v>
      </c>
      <c r="E93">
        <v>35.25</v>
      </c>
      <c r="F93">
        <v>84.79</v>
      </c>
      <c r="G93">
        <v>147.78</v>
      </c>
      <c r="H93">
        <v>90.83</v>
      </c>
      <c r="I93">
        <v>81.48</v>
      </c>
      <c r="J93">
        <v>53.735199999999999</v>
      </c>
      <c r="K93">
        <v>26.48</v>
      </c>
      <c r="L93">
        <v>102.36</v>
      </c>
      <c r="M93">
        <v>74.25</v>
      </c>
      <c r="N93">
        <v>33.39</v>
      </c>
      <c r="O93">
        <v>9.14</v>
      </c>
      <c r="P93">
        <v>87.185100000000006</v>
      </c>
      <c r="Q93">
        <v>33.29</v>
      </c>
    </row>
    <row r="94" spans="3:17" x14ac:dyDescent="0.25">
      <c r="C94" s="7">
        <v>42746</v>
      </c>
      <c r="D94">
        <v>176.739</v>
      </c>
      <c r="E94">
        <v>35.65</v>
      </c>
      <c r="F94">
        <v>85.12</v>
      </c>
      <c r="G94">
        <v>146.22</v>
      </c>
      <c r="H94">
        <v>90.9</v>
      </c>
      <c r="I94">
        <v>82.1</v>
      </c>
      <c r="J94">
        <v>53.595399999999998</v>
      </c>
      <c r="K94">
        <v>26.86</v>
      </c>
      <c r="L94">
        <v>102.2</v>
      </c>
      <c r="M94">
        <v>73.42</v>
      </c>
      <c r="N94">
        <v>35</v>
      </c>
      <c r="O94">
        <v>9.11</v>
      </c>
      <c r="P94">
        <v>84.433800000000005</v>
      </c>
      <c r="Q94">
        <v>31.41</v>
      </c>
    </row>
    <row r="95" spans="3:17" x14ac:dyDescent="0.25">
      <c r="C95" s="7">
        <v>42747</v>
      </c>
      <c r="D95">
        <v>176.292</v>
      </c>
      <c r="E95">
        <v>35.81</v>
      </c>
      <c r="F95">
        <v>82.41</v>
      </c>
      <c r="G95">
        <v>145.97</v>
      </c>
      <c r="H95">
        <v>91</v>
      </c>
      <c r="I95">
        <v>81.78</v>
      </c>
      <c r="J95">
        <v>53.605400000000003</v>
      </c>
      <c r="K95">
        <v>26.69</v>
      </c>
      <c r="L95">
        <v>102.5</v>
      </c>
      <c r="M95">
        <v>73.59</v>
      </c>
      <c r="N95">
        <v>34.869999999999997</v>
      </c>
      <c r="O95">
        <v>8.81</v>
      </c>
      <c r="P95">
        <v>84.094899999999996</v>
      </c>
      <c r="Q95">
        <v>41.13</v>
      </c>
    </row>
    <row r="96" spans="3:17" x14ac:dyDescent="0.25">
      <c r="C96" s="7">
        <v>42748</v>
      </c>
      <c r="D96">
        <v>176.24199999999999</v>
      </c>
      <c r="E96">
        <v>35.93</v>
      </c>
      <c r="F96">
        <v>82.42</v>
      </c>
      <c r="G96">
        <v>146.29</v>
      </c>
      <c r="H96">
        <v>91.25</v>
      </c>
      <c r="I96">
        <v>82.01</v>
      </c>
      <c r="J96">
        <v>54.694099999999999</v>
      </c>
      <c r="K96">
        <v>27.22</v>
      </c>
      <c r="L96">
        <v>102.29</v>
      </c>
      <c r="M96">
        <v>73.09</v>
      </c>
      <c r="N96">
        <v>35.75</v>
      </c>
      <c r="O96">
        <v>8.74</v>
      </c>
      <c r="P96">
        <v>80.5261</v>
      </c>
      <c r="Q96">
        <v>42</v>
      </c>
    </row>
    <row r="97" spans="3:17" x14ac:dyDescent="0.25">
      <c r="C97" s="7">
        <v>42752</v>
      </c>
      <c r="D97">
        <v>176.113</v>
      </c>
      <c r="E97">
        <v>35.56</v>
      </c>
      <c r="F97">
        <v>83.44</v>
      </c>
      <c r="G97">
        <v>145.05000000000001</v>
      </c>
      <c r="H97">
        <v>90.98</v>
      </c>
      <c r="I97">
        <v>81.489999999999995</v>
      </c>
      <c r="J97">
        <v>54.064799999999998</v>
      </c>
      <c r="K97">
        <v>27.72</v>
      </c>
      <c r="L97">
        <v>103.34</v>
      </c>
      <c r="M97">
        <v>74.33</v>
      </c>
      <c r="N97">
        <v>35.17</v>
      </c>
      <c r="O97">
        <v>8.92</v>
      </c>
      <c r="P97">
        <v>80.894999999999996</v>
      </c>
      <c r="Q97">
        <v>40.479999999999997</v>
      </c>
    </row>
    <row r="98" spans="3:17" x14ac:dyDescent="0.25">
      <c r="C98" s="7">
        <v>42753</v>
      </c>
      <c r="D98">
        <v>177.33500000000001</v>
      </c>
      <c r="E98">
        <v>35.99</v>
      </c>
      <c r="F98">
        <v>84.11</v>
      </c>
      <c r="G98">
        <v>144.66</v>
      </c>
      <c r="H98">
        <v>90.95</v>
      </c>
      <c r="I98">
        <v>82.78</v>
      </c>
      <c r="J98">
        <v>54.074800000000003</v>
      </c>
      <c r="K98">
        <v>27.83</v>
      </c>
      <c r="L98">
        <v>104.63</v>
      </c>
      <c r="M98">
        <v>72.44</v>
      </c>
      <c r="N98">
        <v>34.409999999999997</v>
      </c>
      <c r="O98">
        <v>8.8699999999999992</v>
      </c>
      <c r="P98">
        <v>81.772199999999998</v>
      </c>
      <c r="Q98">
        <v>40.700000000000003</v>
      </c>
    </row>
    <row r="99" spans="3:17" x14ac:dyDescent="0.25">
      <c r="C99" s="7">
        <v>42754</v>
      </c>
      <c r="D99">
        <v>177.524</v>
      </c>
      <c r="E99">
        <v>35.83</v>
      </c>
      <c r="F99">
        <v>83.88</v>
      </c>
      <c r="G99">
        <v>144.32</v>
      </c>
      <c r="H99">
        <v>90.9</v>
      </c>
      <c r="I99">
        <v>82.69</v>
      </c>
      <c r="J99">
        <v>54.204599999999999</v>
      </c>
      <c r="K99">
        <v>27.51</v>
      </c>
      <c r="L99">
        <v>104.75</v>
      </c>
      <c r="M99">
        <v>71.010000000000005</v>
      </c>
      <c r="N99">
        <v>34.42</v>
      </c>
      <c r="O99">
        <v>8.94</v>
      </c>
      <c r="P99">
        <v>80.516199999999998</v>
      </c>
      <c r="Q99">
        <v>38.270000000000003</v>
      </c>
    </row>
    <row r="100" spans="3:17" x14ac:dyDescent="0.25">
      <c r="C100" s="7">
        <v>42755</v>
      </c>
      <c r="D100">
        <v>177.33500000000001</v>
      </c>
      <c r="E100">
        <v>36.369999999999997</v>
      </c>
      <c r="F100">
        <v>83.84</v>
      </c>
      <c r="G100">
        <v>143.51</v>
      </c>
      <c r="H100">
        <v>90.75</v>
      </c>
      <c r="I100">
        <v>82.64</v>
      </c>
      <c r="J100">
        <v>54.454300000000003</v>
      </c>
      <c r="K100">
        <v>28.06</v>
      </c>
      <c r="L100">
        <v>105.8</v>
      </c>
      <c r="M100">
        <v>71</v>
      </c>
      <c r="N100">
        <v>34.75</v>
      </c>
      <c r="O100">
        <v>9.33</v>
      </c>
      <c r="P100">
        <v>80.466300000000004</v>
      </c>
      <c r="Q100">
        <v>37.78</v>
      </c>
    </row>
    <row r="101" spans="3:17" x14ac:dyDescent="0.25">
      <c r="C101" s="7">
        <v>42758</v>
      </c>
      <c r="D101">
        <v>177.35499999999999</v>
      </c>
      <c r="E101">
        <v>36.17</v>
      </c>
      <c r="F101">
        <v>83.51</v>
      </c>
      <c r="G101">
        <v>142.79</v>
      </c>
      <c r="H101">
        <v>90.75</v>
      </c>
      <c r="I101">
        <v>82.05</v>
      </c>
      <c r="J101">
        <v>54.044800000000002</v>
      </c>
      <c r="K101">
        <v>28.34</v>
      </c>
      <c r="L101">
        <v>106.05</v>
      </c>
      <c r="M101">
        <v>70.459999999999994</v>
      </c>
      <c r="N101">
        <v>33.659999999999997</v>
      </c>
      <c r="O101">
        <v>9.33</v>
      </c>
      <c r="P101">
        <v>80.655699999999996</v>
      </c>
      <c r="Q101">
        <v>38.590000000000003</v>
      </c>
    </row>
    <row r="102" spans="3:17" x14ac:dyDescent="0.25">
      <c r="C102" s="7">
        <v>42759</v>
      </c>
      <c r="D102">
        <v>174.83099999999999</v>
      </c>
      <c r="E102">
        <v>37.520000000000003</v>
      </c>
      <c r="F102">
        <v>84.2</v>
      </c>
      <c r="G102">
        <v>140.97999999999999</v>
      </c>
      <c r="H102">
        <v>90.75</v>
      </c>
      <c r="I102">
        <v>84.62</v>
      </c>
      <c r="J102">
        <v>54.634099999999997</v>
      </c>
      <c r="K102">
        <v>29.65</v>
      </c>
      <c r="L102">
        <v>107.35</v>
      </c>
      <c r="M102">
        <v>71.75</v>
      </c>
      <c r="N102">
        <v>32.53</v>
      </c>
      <c r="O102">
        <v>9.43</v>
      </c>
      <c r="P102">
        <v>82.47</v>
      </c>
      <c r="Q102">
        <v>36.46</v>
      </c>
    </row>
    <row r="103" spans="3:17" x14ac:dyDescent="0.25">
      <c r="C103" s="7">
        <v>42760</v>
      </c>
      <c r="D103">
        <v>175.58600000000001</v>
      </c>
      <c r="E103">
        <v>37.950000000000003</v>
      </c>
      <c r="F103">
        <v>83.82</v>
      </c>
      <c r="G103">
        <v>142.43</v>
      </c>
      <c r="H103">
        <v>90.79</v>
      </c>
      <c r="I103">
        <v>84.9</v>
      </c>
      <c r="J103">
        <v>55.1036</v>
      </c>
      <c r="K103">
        <v>29.2</v>
      </c>
      <c r="L103">
        <v>107.39</v>
      </c>
      <c r="M103">
        <v>71.959999999999994</v>
      </c>
      <c r="N103">
        <v>32.9</v>
      </c>
      <c r="O103">
        <v>8.77</v>
      </c>
      <c r="P103">
        <v>82.98</v>
      </c>
      <c r="Q103">
        <v>37.659999999999997</v>
      </c>
    </row>
    <row r="104" spans="3:17" x14ac:dyDescent="0.25">
      <c r="C104" s="7">
        <v>42761</v>
      </c>
      <c r="D104">
        <v>175.67599999999999</v>
      </c>
      <c r="E104">
        <v>37.6</v>
      </c>
      <c r="F104">
        <v>83.08</v>
      </c>
      <c r="G104">
        <v>143.1</v>
      </c>
      <c r="H104">
        <v>90.8</v>
      </c>
      <c r="I104">
        <v>84.22</v>
      </c>
      <c r="J104">
        <v>55.622900000000001</v>
      </c>
      <c r="K104">
        <v>29.5</v>
      </c>
      <c r="L104">
        <v>107.57</v>
      </c>
      <c r="M104">
        <v>71.69</v>
      </c>
      <c r="N104">
        <v>32.28</v>
      </c>
      <c r="O104">
        <v>7.96</v>
      </c>
      <c r="P104">
        <v>81.95</v>
      </c>
      <c r="Q104">
        <v>37.14</v>
      </c>
    </row>
    <row r="105" spans="3:17" x14ac:dyDescent="0.25">
      <c r="C105" s="7">
        <v>42762</v>
      </c>
      <c r="D105">
        <v>176.33199999999999</v>
      </c>
      <c r="E105">
        <v>37.76</v>
      </c>
      <c r="F105">
        <v>83.05</v>
      </c>
      <c r="G105">
        <v>145.44999999999999</v>
      </c>
      <c r="H105">
        <v>90.77</v>
      </c>
      <c r="I105">
        <v>87.16</v>
      </c>
      <c r="J105">
        <v>55.8626</v>
      </c>
      <c r="K105">
        <v>29.13</v>
      </c>
      <c r="L105">
        <v>106.43</v>
      </c>
      <c r="M105">
        <v>70.31</v>
      </c>
      <c r="N105">
        <v>31.48</v>
      </c>
      <c r="O105">
        <v>7.42</v>
      </c>
      <c r="P105">
        <v>79.989999999999995</v>
      </c>
      <c r="Q105">
        <v>35.56</v>
      </c>
    </row>
    <row r="106" spans="3:17" x14ac:dyDescent="0.25">
      <c r="C106" s="7">
        <v>42765</v>
      </c>
      <c r="D106">
        <v>174.285</v>
      </c>
      <c r="E106">
        <v>38.07</v>
      </c>
      <c r="F106">
        <v>83.51</v>
      </c>
      <c r="G106">
        <v>143.29</v>
      </c>
      <c r="H106">
        <v>90.7</v>
      </c>
      <c r="I106">
        <v>87.03</v>
      </c>
      <c r="J106">
        <v>55.373199999999997</v>
      </c>
      <c r="K106">
        <v>29.06</v>
      </c>
      <c r="L106">
        <v>106.42</v>
      </c>
      <c r="M106">
        <v>72</v>
      </c>
      <c r="N106">
        <v>31.02</v>
      </c>
      <c r="O106">
        <v>6.86</v>
      </c>
      <c r="P106">
        <v>79.16</v>
      </c>
      <c r="Q106">
        <v>33.200000000000003</v>
      </c>
    </row>
    <row r="107" spans="3:17" x14ac:dyDescent="0.25">
      <c r="C107" s="7">
        <v>42766</v>
      </c>
      <c r="D107">
        <v>173.68899999999999</v>
      </c>
      <c r="E107">
        <v>38.32</v>
      </c>
      <c r="F107">
        <v>82.74</v>
      </c>
      <c r="G107">
        <v>152.38999999999999</v>
      </c>
      <c r="H107">
        <v>90.6</v>
      </c>
      <c r="I107">
        <v>87.54</v>
      </c>
      <c r="J107">
        <v>55.243400000000001</v>
      </c>
      <c r="K107">
        <v>29.04</v>
      </c>
      <c r="L107">
        <v>107.63</v>
      </c>
      <c r="M107">
        <v>73.819999999999993</v>
      </c>
      <c r="N107">
        <v>31.19</v>
      </c>
      <c r="O107">
        <v>6.98</v>
      </c>
      <c r="P107">
        <v>77.67</v>
      </c>
      <c r="Q107">
        <v>35.04</v>
      </c>
    </row>
    <row r="108" spans="3:17" x14ac:dyDescent="0.25">
      <c r="C108" s="7">
        <v>42767</v>
      </c>
      <c r="D108">
        <v>174.03700000000001</v>
      </c>
      <c r="E108">
        <v>38.049999999999997</v>
      </c>
      <c r="F108">
        <v>84.65</v>
      </c>
      <c r="G108">
        <v>152.94</v>
      </c>
      <c r="H108">
        <v>90.63</v>
      </c>
      <c r="I108">
        <v>87.19</v>
      </c>
      <c r="J108">
        <v>55.063600000000001</v>
      </c>
      <c r="K108">
        <v>29.4</v>
      </c>
      <c r="L108">
        <v>106.4</v>
      </c>
      <c r="M108">
        <v>73.39</v>
      </c>
      <c r="N108">
        <v>31.79</v>
      </c>
      <c r="O108">
        <v>6.65</v>
      </c>
      <c r="P108">
        <v>77.010000000000005</v>
      </c>
      <c r="Q108">
        <v>35.1</v>
      </c>
    </row>
    <row r="109" spans="3:17" x14ac:dyDescent="0.25">
      <c r="C109" s="7">
        <v>42768</v>
      </c>
      <c r="D109">
        <v>173.053</v>
      </c>
      <c r="E109">
        <v>38.24</v>
      </c>
      <c r="F109">
        <v>86.85</v>
      </c>
      <c r="G109">
        <v>151.66999999999999</v>
      </c>
      <c r="H109">
        <v>90.57</v>
      </c>
      <c r="I109">
        <v>88</v>
      </c>
      <c r="J109">
        <v>55.143500000000003</v>
      </c>
      <c r="K109">
        <v>29.27</v>
      </c>
      <c r="L109">
        <v>106.87</v>
      </c>
      <c r="M109">
        <v>73.5</v>
      </c>
      <c r="N109">
        <v>31.59</v>
      </c>
      <c r="O109">
        <v>6.6</v>
      </c>
      <c r="P109">
        <v>76.12</v>
      </c>
      <c r="Q109">
        <v>33.729999999999997</v>
      </c>
    </row>
    <row r="110" spans="3:17" x14ac:dyDescent="0.25">
      <c r="C110" s="7">
        <v>42769</v>
      </c>
      <c r="D110">
        <v>173.90700000000001</v>
      </c>
      <c r="E110">
        <v>38.28</v>
      </c>
      <c r="F110">
        <v>87.8</v>
      </c>
      <c r="G110">
        <v>151.43</v>
      </c>
      <c r="H110">
        <v>90.65</v>
      </c>
      <c r="I110">
        <v>88.95</v>
      </c>
      <c r="J110">
        <v>55.952500000000001</v>
      </c>
      <c r="K110">
        <v>29.49</v>
      </c>
      <c r="L110">
        <v>107.75</v>
      </c>
      <c r="M110">
        <v>73.14</v>
      </c>
      <c r="N110">
        <v>32.15</v>
      </c>
      <c r="O110">
        <v>6.88</v>
      </c>
      <c r="P110">
        <v>76.3</v>
      </c>
      <c r="Q110">
        <v>33.49</v>
      </c>
    </row>
    <row r="111" spans="3:17" x14ac:dyDescent="0.25">
      <c r="C111" s="7">
        <v>42772</v>
      </c>
      <c r="D111">
        <v>173.96700000000001</v>
      </c>
      <c r="E111">
        <v>38.36</v>
      </c>
      <c r="F111">
        <v>88.31</v>
      </c>
      <c r="G111">
        <v>152.08000000000001</v>
      </c>
      <c r="H111">
        <v>90.69</v>
      </c>
      <c r="I111">
        <v>89.37</v>
      </c>
      <c r="J111">
        <v>55.742800000000003</v>
      </c>
      <c r="K111">
        <v>29.43</v>
      </c>
      <c r="L111">
        <v>106.89</v>
      </c>
      <c r="M111">
        <v>72.260000000000005</v>
      </c>
      <c r="N111">
        <v>32.130000000000003</v>
      </c>
      <c r="O111">
        <v>6.52</v>
      </c>
      <c r="P111">
        <v>74.06</v>
      </c>
      <c r="Q111">
        <v>32.82</v>
      </c>
    </row>
    <row r="112" spans="3:17" x14ac:dyDescent="0.25">
      <c r="C112" s="7">
        <v>42773</v>
      </c>
      <c r="D112">
        <v>174.62299999999999</v>
      </c>
      <c r="E112">
        <v>38.83</v>
      </c>
      <c r="F112">
        <v>89.85</v>
      </c>
      <c r="G112">
        <v>153.01</v>
      </c>
      <c r="H112">
        <v>90.71</v>
      </c>
      <c r="I112">
        <v>89.47</v>
      </c>
      <c r="J112">
        <v>55.573</v>
      </c>
      <c r="K112">
        <v>29.1</v>
      </c>
      <c r="L112">
        <v>107.14</v>
      </c>
      <c r="M112">
        <v>72.8</v>
      </c>
      <c r="N112">
        <v>31.79</v>
      </c>
      <c r="O112">
        <v>5.66</v>
      </c>
      <c r="P112">
        <v>71.95</v>
      </c>
      <c r="Q112">
        <v>33.74</v>
      </c>
    </row>
    <row r="113" spans="3:17" x14ac:dyDescent="0.25">
      <c r="C113" s="7">
        <v>42774</v>
      </c>
      <c r="D113">
        <v>175.92400000000001</v>
      </c>
      <c r="E113">
        <v>38.96</v>
      </c>
      <c r="F113">
        <v>90.79</v>
      </c>
      <c r="G113">
        <v>153.5</v>
      </c>
      <c r="H113">
        <v>90.72</v>
      </c>
      <c r="I113">
        <v>89.76</v>
      </c>
      <c r="J113">
        <v>56.112299999999998</v>
      </c>
      <c r="K113">
        <v>29.47</v>
      </c>
      <c r="L113">
        <v>107.75</v>
      </c>
      <c r="M113">
        <v>75.069999999999993</v>
      </c>
      <c r="N113">
        <v>31.55</v>
      </c>
      <c r="O113">
        <v>5.73</v>
      </c>
      <c r="P113">
        <v>72.45</v>
      </c>
      <c r="Q113">
        <v>33.5</v>
      </c>
    </row>
    <row r="114" spans="3:17" x14ac:dyDescent="0.25">
      <c r="C114" s="7">
        <v>42775</v>
      </c>
      <c r="D114">
        <v>177.02699999999999</v>
      </c>
      <c r="E114">
        <v>39.31</v>
      </c>
      <c r="F114">
        <v>90.18</v>
      </c>
      <c r="G114">
        <v>154.74</v>
      </c>
      <c r="H114">
        <v>90.78</v>
      </c>
      <c r="I114">
        <v>89.99</v>
      </c>
      <c r="J114">
        <v>56.951300000000003</v>
      </c>
      <c r="K114">
        <v>30.99</v>
      </c>
      <c r="L114">
        <v>107.77</v>
      </c>
      <c r="M114">
        <v>77.709999999999994</v>
      </c>
      <c r="N114">
        <v>32.229999999999997</v>
      </c>
      <c r="O114">
        <v>5.54</v>
      </c>
      <c r="P114">
        <v>73.62</v>
      </c>
      <c r="Q114">
        <v>32.18</v>
      </c>
    </row>
    <row r="115" spans="3:17" x14ac:dyDescent="0.25">
      <c r="C115" s="7">
        <v>42776</v>
      </c>
      <c r="D115">
        <v>177.84200000000001</v>
      </c>
      <c r="E115">
        <v>39.450000000000003</v>
      </c>
      <c r="F115">
        <v>98.29</v>
      </c>
      <c r="G115">
        <v>154.88999999999999</v>
      </c>
      <c r="H115">
        <v>90.69</v>
      </c>
      <c r="I115">
        <v>89.92</v>
      </c>
      <c r="J115">
        <v>57.081200000000003</v>
      </c>
      <c r="K115">
        <v>30.79</v>
      </c>
      <c r="L115">
        <v>107.2</v>
      </c>
      <c r="M115">
        <v>76.790000000000006</v>
      </c>
      <c r="N115">
        <v>32.85</v>
      </c>
      <c r="O115">
        <v>6.96</v>
      </c>
      <c r="P115">
        <v>72.89</v>
      </c>
      <c r="Q115">
        <v>32.64</v>
      </c>
    </row>
    <row r="116" spans="3:17" x14ac:dyDescent="0.25">
      <c r="C116" s="7">
        <v>42779</v>
      </c>
      <c r="D116">
        <v>179.84899999999999</v>
      </c>
      <c r="E116">
        <v>39.58</v>
      </c>
      <c r="F116">
        <v>97.43</v>
      </c>
      <c r="G116">
        <v>156.35</v>
      </c>
      <c r="H116">
        <v>90.79</v>
      </c>
      <c r="I116">
        <v>90.37</v>
      </c>
      <c r="J116">
        <v>57.460700000000003</v>
      </c>
      <c r="K116">
        <v>31.71</v>
      </c>
      <c r="L116">
        <v>107.24</v>
      </c>
      <c r="M116">
        <v>76.02</v>
      </c>
      <c r="N116">
        <v>33.33</v>
      </c>
      <c r="O116">
        <v>6.4</v>
      </c>
      <c r="P116">
        <v>73.099999999999994</v>
      </c>
      <c r="Q116">
        <v>32.729999999999997</v>
      </c>
    </row>
    <row r="117" spans="3:17" x14ac:dyDescent="0.25">
      <c r="C117" s="7">
        <v>42780</v>
      </c>
      <c r="D117">
        <v>180.42500000000001</v>
      </c>
      <c r="E117">
        <v>39.520000000000003</v>
      </c>
      <c r="F117">
        <v>95.29</v>
      </c>
      <c r="G117">
        <v>157.28</v>
      </c>
      <c r="H117">
        <v>90.77</v>
      </c>
      <c r="I117">
        <v>90.62</v>
      </c>
      <c r="J117">
        <v>57.220999999999997</v>
      </c>
      <c r="K117">
        <v>32.58</v>
      </c>
      <c r="L117">
        <v>105.3</v>
      </c>
      <c r="M117">
        <v>77.14</v>
      </c>
      <c r="N117">
        <v>33.92</v>
      </c>
      <c r="O117">
        <v>7.1</v>
      </c>
      <c r="P117">
        <v>74.62</v>
      </c>
      <c r="Q117">
        <v>35.11</v>
      </c>
    </row>
    <row r="118" spans="3:17" x14ac:dyDescent="0.25">
      <c r="C118" s="7">
        <v>42781</v>
      </c>
      <c r="D118">
        <v>181.7</v>
      </c>
      <c r="E118">
        <v>38.93</v>
      </c>
      <c r="F118">
        <v>94.66</v>
      </c>
      <c r="G118">
        <v>158.26</v>
      </c>
      <c r="H118">
        <v>90.93</v>
      </c>
      <c r="I118">
        <v>90.76</v>
      </c>
      <c r="J118">
        <v>57.5107</v>
      </c>
      <c r="K118">
        <v>32.74</v>
      </c>
      <c r="L118">
        <v>104.43</v>
      </c>
      <c r="M118">
        <v>77.38</v>
      </c>
      <c r="N118">
        <v>34.729999999999997</v>
      </c>
      <c r="O118">
        <v>7.58</v>
      </c>
      <c r="P118">
        <v>75.45</v>
      </c>
      <c r="Q118">
        <v>34.97</v>
      </c>
    </row>
    <row r="119" spans="3:17" x14ac:dyDescent="0.25">
      <c r="C119" s="7">
        <v>42782</v>
      </c>
      <c r="D119">
        <v>183.41</v>
      </c>
      <c r="E119">
        <v>40.56</v>
      </c>
      <c r="F119">
        <v>93.82</v>
      </c>
      <c r="G119">
        <v>157.71</v>
      </c>
      <c r="H119">
        <v>90.77</v>
      </c>
      <c r="I119">
        <v>90.95</v>
      </c>
      <c r="J119">
        <v>57.320900000000002</v>
      </c>
      <c r="K119">
        <v>32.69</v>
      </c>
      <c r="L119">
        <v>103.14</v>
      </c>
      <c r="M119">
        <v>76.02</v>
      </c>
      <c r="N119">
        <v>34.11</v>
      </c>
      <c r="O119">
        <v>7.39</v>
      </c>
      <c r="P119">
        <v>73.48</v>
      </c>
      <c r="Q119">
        <v>34.79</v>
      </c>
    </row>
    <row r="120" spans="3:17" x14ac:dyDescent="0.25">
      <c r="C120" s="7">
        <v>42783</v>
      </c>
      <c r="D120">
        <v>182.95</v>
      </c>
      <c r="E120">
        <v>40.17</v>
      </c>
      <c r="F120">
        <v>93.77</v>
      </c>
      <c r="G120">
        <v>158.63999999999999</v>
      </c>
      <c r="H120">
        <v>90.79</v>
      </c>
      <c r="I120">
        <v>91.22</v>
      </c>
      <c r="J120">
        <v>57.6205</v>
      </c>
      <c r="K120">
        <v>32.770000000000003</v>
      </c>
      <c r="L120">
        <v>104.15</v>
      </c>
      <c r="M120">
        <v>77.67</v>
      </c>
      <c r="N120">
        <v>34.840000000000003</v>
      </c>
      <c r="O120">
        <v>7.54</v>
      </c>
      <c r="P120">
        <v>73.91</v>
      </c>
      <c r="Q120">
        <v>34.9</v>
      </c>
    </row>
    <row r="121" spans="3:17" x14ac:dyDescent="0.25">
      <c r="C121" s="7">
        <v>42787</v>
      </c>
      <c r="D121">
        <v>183.37</v>
      </c>
      <c r="E121">
        <v>40.520000000000003</v>
      </c>
      <c r="F121">
        <v>93.29</v>
      </c>
      <c r="G121">
        <v>158.63</v>
      </c>
      <c r="H121">
        <v>90.88</v>
      </c>
      <c r="I121">
        <v>92.35</v>
      </c>
      <c r="J121">
        <v>58.06</v>
      </c>
      <c r="K121">
        <v>34.06</v>
      </c>
      <c r="L121">
        <v>104.72</v>
      </c>
      <c r="M121">
        <v>77.86</v>
      </c>
      <c r="N121">
        <v>36.619999999999997</v>
      </c>
      <c r="O121">
        <v>8.06</v>
      </c>
      <c r="P121">
        <v>74.489999999999995</v>
      </c>
      <c r="Q121">
        <v>34.85</v>
      </c>
    </row>
    <row r="122" spans="3:17" x14ac:dyDescent="0.25">
      <c r="C122" s="7">
        <v>42788</v>
      </c>
      <c r="D122">
        <v>186.04</v>
      </c>
      <c r="E122">
        <v>40.700000000000003</v>
      </c>
      <c r="F122">
        <v>93.34</v>
      </c>
      <c r="G122">
        <v>158.02000000000001</v>
      </c>
      <c r="H122">
        <v>90.88</v>
      </c>
      <c r="I122">
        <v>91.76</v>
      </c>
      <c r="J122">
        <v>57.69</v>
      </c>
      <c r="K122">
        <v>34.5</v>
      </c>
      <c r="L122">
        <v>103.7</v>
      </c>
      <c r="M122">
        <v>77.38</v>
      </c>
      <c r="N122">
        <v>33.57</v>
      </c>
      <c r="O122">
        <v>8.33</v>
      </c>
      <c r="P122">
        <v>73.61</v>
      </c>
      <c r="Q122">
        <v>34.58</v>
      </c>
    </row>
    <row r="123" spans="3:17" x14ac:dyDescent="0.25">
      <c r="C123" s="7">
        <v>42789</v>
      </c>
      <c r="D123">
        <v>187.19</v>
      </c>
      <c r="E123">
        <v>40.94</v>
      </c>
      <c r="F123">
        <v>93.81</v>
      </c>
      <c r="G123">
        <v>158.72999999999999</v>
      </c>
      <c r="H123">
        <v>90.91</v>
      </c>
      <c r="I123">
        <v>90.74</v>
      </c>
      <c r="J123">
        <v>57.26</v>
      </c>
      <c r="K123">
        <v>34</v>
      </c>
      <c r="L123">
        <v>105.83</v>
      </c>
      <c r="M123">
        <v>75.92</v>
      </c>
      <c r="N123">
        <v>37.19</v>
      </c>
      <c r="O123">
        <v>7.91</v>
      </c>
      <c r="P123">
        <v>72.38</v>
      </c>
      <c r="Q123">
        <v>33.770000000000003</v>
      </c>
    </row>
    <row r="124" spans="3:17" x14ac:dyDescent="0.25">
      <c r="C124" s="7">
        <v>42790</v>
      </c>
      <c r="D124">
        <v>187.56</v>
      </c>
      <c r="E124">
        <v>40.61</v>
      </c>
      <c r="F124">
        <v>92.47</v>
      </c>
      <c r="G124">
        <v>157.84800000000001</v>
      </c>
      <c r="H124">
        <v>90.96</v>
      </c>
      <c r="I124">
        <v>90.41</v>
      </c>
      <c r="J124">
        <v>57.32</v>
      </c>
      <c r="K124">
        <v>34.54</v>
      </c>
      <c r="L124">
        <v>106.8</v>
      </c>
      <c r="M124">
        <v>76.849999999999994</v>
      </c>
      <c r="N124">
        <v>38.130000000000003</v>
      </c>
      <c r="O124">
        <v>7.82</v>
      </c>
      <c r="P124">
        <v>72.62</v>
      </c>
      <c r="Q124">
        <v>33.950000000000003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05"/>
  <sheetViews>
    <sheetView workbookViewId="0">
      <selection activeCell="E3" sqref="A1:Q105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42641</v>
      </c>
      <c r="D1" t="s">
        <v>91</v>
      </c>
      <c r="E1" t="s">
        <v>92</v>
      </c>
      <c r="F1" t="s">
        <v>37</v>
      </c>
      <c r="G1" t="s">
        <v>20</v>
      </c>
      <c r="H1" t="s">
        <v>55</v>
      </c>
      <c r="I1" t="s">
        <v>66</v>
      </c>
      <c r="J1" t="s">
        <v>6</v>
      </c>
      <c r="K1" t="s">
        <v>67</v>
      </c>
      <c r="L1" t="s">
        <v>93</v>
      </c>
      <c r="M1" t="s">
        <v>94</v>
      </c>
      <c r="N1" t="s">
        <v>43</v>
      </c>
      <c r="O1" t="s">
        <v>95</v>
      </c>
      <c r="P1" t="s">
        <v>27</v>
      </c>
      <c r="Q1" t="s">
        <v>96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AMZN equity</v>
      </c>
      <c r="E2" t="str">
        <f t="shared" ref="E2:Q2" si="0">E1 &amp; " equity"</f>
        <v>AOS equity</v>
      </c>
      <c r="F2" t="str">
        <f t="shared" si="0"/>
        <v>AAPL equity</v>
      </c>
      <c r="G2" t="str">
        <f t="shared" si="0"/>
        <v>ENDP equity</v>
      </c>
      <c r="H2" t="str">
        <f t="shared" si="0"/>
        <v>VMC equity</v>
      </c>
      <c r="I2" t="str">
        <f t="shared" si="0"/>
        <v>WB equity</v>
      </c>
      <c r="J2" t="str">
        <f t="shared" si="0"/>
        <v>TWTR equity</v>
      </c>
      <c r="K2" t="str">
        <f t="shared" si="0"/>
        <v>BBBY equity</v>
      </c>
      <c r="L2" t="str">
        <f t="shared" si="0"/>
        <v>PII equity</v>
      </c>
      <c r="M2" t="str">
        <f t="shared" si="0"/>
        <v>MLHR equity</v>
      </c>
      <c r="N2" t="str">
        <f t="shared" si="0"/>
        <v>SKX equity</v>
      </c>
      <c r="O2" t="str">
        <f t="shared" si="0"/>
        <v>VIA equity</v>
      </c>
      <c r="P2" t="str">
        <f t="shared" si="0"/>
        <v>VRX equity</v>
      </c>
      <c r="Q2" t="str">
        <f t="shared" si="0"/>
        <v>DB equity</v>
      </c>
    </row>
    <row r="3" spans="1:17" thickBot="1" x14ac:dyDescent="0.4">
      <c r="A3" s="5"/>
      <c r="B3" s="6" t="s">
        <v>111</v>
      </c>
      <c r="C3" s="7">
        <f ca="1">_xll.BDH(D2,B3,B1,B2,"cols=2;rows=103")</f>
        <v>42641</v>
      </c>
      <c r="D3">
        <v>828.72</v>
      </c>
      <c r="E3">
        <f ca="1">_xll.BDH(E2,$B$3,$B$1,$B$2,"dts=h","cols=1;rows=103")</f>
        <v>49.272300000000001</v>
      </c>
      <c r="F3">
        <f ca="1">_xll.BDH(F2,$B$3,$B$1,$B$2,"dts=h","cols=1;rows=103")</f>
        <v>112.8785</v>
      </c>
      <c r="G3">
        <f ca="1">_xll.BDH(G2,$B$3,$B$1,$B$2,"dts=h","cols=1;rows=103")</f>
        <v>22.36</v>
      </c>
      <c r="H3">
        <f ca="1">_xll.BDH(H2,$B$3,$B$1,$B$2,"dts=h","cols=1;rows=103")</f>
        <v>115.142</v>
      </c>
      <c r="I3">
        <f ca="1">_xll.BDH(I2,$B$3,$B$1,$B$2,"dts=h","cols=1;rows=103")</f>
        <v>51.54</v>
      </c>
      <c r="J3">
        <f ca="1">_xll.BDH(J2,$B$3,$B$1,$B$2,"dts=h","cols=1;rows=103")</f>
        <v>22.96</v>
      </c>
      <c r="K3">
        <f ca="1">_xll.BDH(K2,$B$3,$B$1,$B$2,"dts=h","cols=1;rows=103")</f>
        <v>42.179200000000002</v>
      </c>
      <c r="L3">
        <f ca="1">_xll.BDH(L2,$B$3,$B$1,$B$2,"dts=h","cols=1;rows=103")</f>
        <v>74.547799999999995</v>
      </c>
      <c r="M3">
        <f ca="1">_xll.BDH(M2,$B$3,$B$1,$B$2,"dts=h","cols=1;rows=103")</f>
        <v>28.729299999999999</v>
      </c>
      <c r="N3">
        <f ca="1">_xll.BDH(N2,$B$3,$B$1,$B$2,"dts=h","cols=1;rows=103")</f>
        <v>22.48</v>
      </c>
      <c r="O3">
        <f ca="1">_xll.BDH(O2,$B$3,$B$1,$B$2,"dts=h","cols=1;rows=103")</f>
        <v>40.711500000000001</v>
      </c>
      <c r="P3">
        <f ca="1">_xll.BDH(P2,$B$3,$B$1,$B$2,"dts=h","cols=1;rows=103")</f>
        <v>26.42</v>
      </c>
      <c r="Q3">
        <f ca="1">_xll.BDH(Q2,$B$3,$B$1,$B$2,"dts=h","cols=1;rows=103")</f>
        <v>12.3</v>
      </c>
    </row>
    <row r="4" spans="1:17" x14ac:dyDescent="0.25">
      <c r="C4" s="7">
        <v>42642</v>
      </c>
      <c r="D4">
        <v>829.05</v>
      </c>
      <c r="E4">
        <v>48.685499999999998</v>
      </c>
      <c r="F4">
        <v>111.12520000000001</v>
      </c>
      <c r="G4">
        <v>20.93</v>
      </c>
      <c r="H4">
        <v>114.474</v>
      </c>
      <c r="I4">
        <v>51.39</v>
      </c>
      <c r="J4">
        <v>23.01</v>
      </c>
      <c r="K4">
        <v>42.069499999999998</v>
      </c>
      <c r="L4">
        <v>74.995000000000005</v>
      </c>
      <c r="M4">
        <v>28.396000000000001</v>
      </c>
      <c r="N4">
        <v>21.91</v>
      </c>
      <c r="O4">
        <v>42.3033</v>
      </c>
      <c r="P4">
        <v>25.05</v>
      </c>
      <c r="Q4">
        <v>11.48</v>
      </c>
    </row>
    <row r="5" spans="1:17" x14ac:dyDescent="0.25">
      <c r="C5" s="7">
        <v>42643</v>
      </c>
      <c r="D5">
        <v>837.31</v>
      </c>
      <c r="E5">
        <v>49.123100000000001</v>
      </c>
      <c r="F5">
        <v>111.98699999999999</v>
      </c>
      <c r="G5">
        <v>20.149999999999999</v>
      </c>
      <c r="H5">
        <v>113.319</v>
      </c>
      <c r="I5">
        <v>50.14</v>
      </c>
      <c r="J5">
        <v>23.05</v>
      </c>
      <c r="K5">
        <v>42.997100000000003</v>
      </c>
      <c r="L5">
        <v>76.952600000000004</v>
      </c>
      <c r="M5">
        <v>28.4557</v>
      </c>
      <c r="N5">
        <v>22.9</v>
      </c>
      <c r="O5">
        <v>42.601799999999997</v>
      </c>
      <c r="P5">
        <v>24.55</v>
      </c>
      <c r="Q5">
        <v>13.09</v>
      </c>
    </row>
    <row r="6" spans="1:17" x14ac:dyDescent="0.25">
      <c r="C6" s="7">
        <v>42646</v>
      </c>
      <c r="D6">
        <v>836.74</v>
      </c>
      <c r="E6">
        <v>49.535800000000002</v>
      </c>
      <c r="F6">
        <v>111.462</v>
      </c>
      <c r="G6">
        <v>20.57</v>
      </c>
      <c r="H6">
        <v>110.3</v>
      </c>
      <c r="I6">
        <v>51</v>
      </c>
      <c r="J6">
        <v>24</v>
      </c>
      <c r="K6">
        <v>42.877400000000002</v>
      </c>
      <c r="L6">
        <v>77.012200000000007</v>
      </c>
      <c r="M6">
        <v>27.799099999999999</v>
      </c>
      <c r="N6">
        <v>23.05</v>
      </c>
      <c r="O6">
        <v>42.2834</v>
      </c>
      <c r="P6">
        <v>24.41</v>
      </c>
      <c r="Q6">
        <v>12.98</v>
      </c>
    </row>
    <row r="7" spans="1:17" x14ac:dyDescent="0.25">
      <c r="C7" s="7">
        <v>42647</v>
      </c>
      <c r="D7">
        <v>834.03</v>
      </c>
      <c r="E7">
        <v>49.883899999999997</v>
      </c>
      <c r="F7">
        <v>111.9375</v>
      </c>
      <c r="G7">
        <v>20.39</v>
      </c>
      <c r="H7">
        <v>110.43899999999999</v>
      </c>
      <c r="I7">
        <v>54.34</v>
      </c>
      <c r="J7">
        <v>23.52</v>
      </c>
      <c r="K7">
        <v>43.884700000000002</v>
      </c>
      <c r="L7">
        <v>73.603800000000007</v>
      </c>
      <c r="M7">
        <v>28.196999999999999</v>
      </c>
      <c r="N7">
        <v>23.13</v>
      </c>
      <c r="O7">
        <v>42.273499999999999</v>
      </c>
      <c r="P7">
        <v>23.74</v>
      </c>
      <c r="Q7">
        <v>13.33</v>
      </c>
    </row>
    <row r="8" spans="1:17" x14ac:dyDescent="0.25">
      <c r="C8" s="7">
        <v>42648</v>
      </c>
      <c r="D8">
        <v>844.36</v>
      </c>
      <c r="E8">
        <v>50.585000000000001</v>
      </c>
      <c r="F8">
        <v>111.98699999999999</v>
      </c>
      <c r="G8">
        <v>21.42</v>
      </c>
      <c r="H8">
        <v>108.95399999999999</v>
      </c>
      <c r="I8">
        <v>53.08</v>
      </c>
      <c r="J8">
        <v>24.87</v>
      </c>
      <c r="K8">
        <v>44.682699999999997</v>
      </c>
      <c r="L8">
        <v>75.024799999999999</v>
      </c>
      <c r="M8">
        <v>28.177099999999999</v>
      </c>
      <c r="N8">
        <v>23.02</v>
      </c>
      <c r="O8">
        <v>42.492400000000004</v>
      </c>
      <c r="P8">
        <v>24.59</v>
      </c>
      <c r="Q8">
        <v>13.59</v>
      </c>
    </row>
    <row r="9" spans="1:17" x14ac:dyDescent="0.25">
      <c r="C9" s="7">
        <v>42649</v>
      </c>
      <c r="D9">
        <v>841.66</v>
      </c>
      <c r="E9">
        <v>51.127000000000002</v>
      </c>
      <c r="F9">
        <v>112.81910000000001</v>
      </c>
      <c r="G9">
        <v>20.63</v>
      </c>
      <c r="H9">
        <v>110.877</v>
      </c>
      <c r="I9">
        <v>52.63</v>
      </c>
      <c r="J9">
        <v>19.87</v>
      </c>
      <c r="K9">
        <v>44.942</v>
      </c>
      <c r="L9">
        <v>73.8125</v>
      </c>
      <c r="M9">
        <v>28.356200000000001</v>
      </c>
      <c r="N9">
        <v>22.87</v>
      </c>
      <c r="O9">
        <v>41.159199999999998</v>
      </c>
      <c r="P9">
        <v>23.68</v>
      </c>
      <c r="Q9">
        <v>13.53</v>
      </c>
    </row>
    <row r="10" spans="1:17" x14ac:dyDescent="0.25">
      <c r="C10" s="7">
        <v>42650</v>
      </c>
      <c r="D10">
        <v>839.43</v>
      </c>
      <c r="E10">
        <v>49.694899999999997</v>
      </c>
      <c r="F10">
        <v>112.9875</v>
      </c>
      <c r="G10">
        <v>20.37</v>
      </c>
      <c r="H10">
        <v>106.08499999999999</v>
      </c>
      <c r="I10">
        <v>51.9</v>
      </c>
      <c r="J10">
        <v>19.850000000000001</v>
      </c>
      <c r="K10">
        <v>44.2239</v>
      </c>
      <c r="L10">
        <v>73.554100000000005</v>
      </c>
      <c r="M10">
        <v>28.107500000000002</v>
      </c>
      <c r="N10">
        <v>22.9</v>
      </c>
      <c r="O10">
        <v>40.781100000000002</v>
      </c>
      <c r="P10">
        <v>23.16</v>
      </c>
      <c r="Q10">
        <v>13.64</v>
      </c>
    </row>
    <row r="11" spans="1:17" x14ac:dyDescent="0.25">
      <c r="C11" s="7">
        <v>42653</v>
      </c>
      <c r="D11">
        <v>841.71</v>
      </c>
      <c r="E11">
        <v>49.814300000000003</v>
      </c>
      <c r="F11">
        <v>114.9588</v>
      </c>
      <c r="G11">
        <v>21.18</v>
      </c>
      <c r="H11">
        <v>106.842</v>
      </c>
      <c r="I11">
        <v>55.85</v>
      </c>
      <c r="J11">
        <v>17.559999999999999</v>
      </c>
      <c r="K11">
        <v>43.814900000000002</v>
      </c>
      <c r="L11">
        <v>74.537899999999993</v>
      </c>
      <c r="M11">
        <v>28.3264</v>
      </c>
      <c r="N11">
        <v>23.04</v>
      </c>
      <c r="O11">
        <v>40.741300000000003</v>
      </c>
      <c r="P11">
        <v>23.59</v>
      </c>
      <c r="Q11">
        <v>13.9</v>
      </c>
    </row>
    <row r="12" spans="1:17" x14ac:dyDescent="0.25">
      <c r="C12" s="7">
        <v>42654</v>
      </c>
      <c r="D12">
        <v>831</v>
      </c>
      <c r="E12">
        <v>49.267299999999999</v>
      </c>
      <c r="F12">
        <v>115.20650000000001</v>
      </c>
      <c r="G12">
        <v>20.46</v>
      </c>
      <c r="H12">
        <v>106.324</v>
      </c>
      <c r="I12">
        <v>52.54</v>
      </c>
      <c r="J12">
        <v>18</v>
      </c>
      <c r="K12">
        <v>42.418599999999998</v>
      </c>
      <c r="L12">
        <v>73.564099999999996</v>
      </c>
      <c r="M12">
        <v>27.560300000000002</v>
      </c>
      <c r="N12">
        <v>22.59</v>
      </c>
      <c r="O12">
        <v>40.094700000000003</v>
      </c>
      <c r="P12">
        <v>22.94</v>
      </c>
      <c r="Q12">
        <v>13.62</v>
      </c>
    </row>
    <row r="13" spans="1:17" x14ac:dyDescent="0.25">
      <c r="C13" s="7">
        <v>42655</v>
      </c>
      <c r="D13">
        <v>834.09</v>
      </c>
      <c r="E13">
        <v>49.585599999999999</v>
      </c>
      <c r="F13">
        <v>116.2367</v>
      </c>
      <c r="G13">
        <v>19.63</v>
      </c>
      <c r="H13">
        <v>107.021</v>
      </c>
      <c r="I13">
        <v>53.47</v>
      </c>
      <c r="J13">
        <v>18.05</v>
      </c>
      <c r="K13">
        <v>42.548299999999998</v>
      </c>
      <c r="L13">
        <v>75.670699999999997</v>
      </c>
      <c r="M13">
        <v>27.391100000000002</v>
      </c>
      <c r="N13">
        <v>23.08</v>
      </c>
      <c r="O13">
        <v>39.348500000000001</v>
      </c>
      <c r="P13">
        <v>22.69</v>
      </c>
      <c r="Q13">
        <v>13.6</v>
      </c>
    </row>
    <row r="14" spans="1:17" x14ac:dyDescent="0.25">
      <c r="C14" s="7">
        <v>42656</v>
      </c>
      <c r="D14">
        <v>829.28</v>
      </c>
      <c r="E14">
        <v>49.018700000000003</v>
      </c>
      <c r="F14">
        <v>115.8801</v>
      </c>
      <c r="G14">
        <v>19.809999999999999</v>
      </c>
      <c r="H14">
        <v>108.377</v>
      </c>
      <c r="I14">
        <v>52.79</v>
      </c>
      <c r="J14">
        <v>17.79</v>
      </c>
      <c r="K14">
        <v>41.550899999999999</v>
      </c>
      <c r="L14">
        <v>74.975099999999998</v>
      </c>
      <c r="M14">
        <v>27.182200000000002</v>
      </c>
      <c r="N14">
        <v>22.75</v>
      </c>
      <c r="O14">
        <v>40.233899999999998</v>
      </c>
      <c r="P14">
        <v>22.77</v>
      </c>
      <c r="Q14">
        <v>13.36</v>
      </c>
    </row>
    <row r="15" spans="1:17" x14ac:dyDescent="0.25">
      <c r="C15" s="7">
        <v>42657</v>
      </c>
      <c r="D15">
        <v>822.96</v>
      </c>
      <c r="E15">
        <v>48.660699999999999</v>
      </c>
      <c r="F15">
        <v>116.5239</v>
      </c>
      <c r="G15">
        <v>19.86</v>
      </c>
      <c r="H15">
        <v>109.373</v>
      </c>
      <c r="I15">
        <v>53.08</v>
      </c>
      <c r="J15">
        <v>16.88</v>
      </c>
      <c r="K15">
        <v>41.082099999999997</v>
      </c>
      <c r="L15">
        <v>75.313000000000002</v>
      </c>
      <c r="M15">
        <v>27.023</v>
      </c>
      <c r="N15">
        <v>22.83</v>
      </c>
      <c r="O15">
        <v>40.134399999999999</v>
      </c>
      <c r="P15">
        <v>22.18</v>
      </c>
      <c r="Q15">
        <v>13.43</v>
      </c>
    </row>
    <row r="16" spans="1:17" x14ac:dyDescent="0.25">
      <c r="C16" s="7">
        <v>42660</v>
      </c>
      <c r="D16">
        <v>812.95</v>
      </c>
      <c r="E16">
        <v>49.088299999999997</v>
      </c>
      <c r="F16">
        <v>116.4447</v>
      </c>
      <c r="G16">
        <v>19.27</v>
      </c>
      <c r="H16">
        <v>112.18300000000001</v>
      </c>
      <c r="I16">
        <v>52.91</v>
      </c>
      <c r="J16">
        <v>16.73</v>
      </c>
      <c r="K16">
        <v>40.314100000000003</v>
      </c>
      <c r="L16">
        <v>75.541499999999999</v>
      </c>
      <c r="M16">
        <v>27.351299999999998</v>
      </c>
      <c r="N16">
        <v>22.12</v>
      </c>
      <c r="O16">
        <v>40.343400000000003</v>
      </c>
      <c r="P16">
        <v>21.4</v>
      </c>
      <c r="Q16">
        <v>13.39</v>
      </c>
    </row>
    <row r="17" spans="3:17" x14ac:dyDescent="0.25">
      <c r="C17" s="7">
        <v>42661</v>
      </c>
      <c r="D17">
        <v>817.65</v>
      </c>
      <c r="E17">
        <v>48.929200000000002</v>
      </c>
      <c r="F17">
        <v>116.36539999999999</v>
      </c>
      <c r="G17">
        <v>19.850000000000001</v>
      </c>
      <c r="H17">
        <v>111.21599999999999</v>
      </c>
      <c r="I17">
        <v>52.99</v>
      </c>
      <c r="J17">
        <v>16.829999999999998</v>
      </c>
      <c r="K17">
        <v>40.134599999999999</v>
      </c>
      <c r="L17">
        <v>77.052000000000007</v>
      </c>
      <c r="M17">
        <v>27.162299999999998</v>
      </c>
      <c r="N17">
        <v>22.67</v>
      </c>
      <c r="O17">
        <v>40.542400000000001</v>
      </c>
      <c r="P17">
        <v>22.07</v>
      </c>
      <c r="Q17">
        <v>13.72</v>
      </c>
    </row>
    <row r="18" spans="3:17" x14ac:dyDescent="0.25">
      <c r="C18" s="7">
        <v>42662</v>
      </c>
      <c r="D18">
        <v>817.69</v>
      </c>
      <c r="E18">
        <v>48.531399999999998</v>
      </c>
      <c r="F18">
        <v>116.0187</v>
      </c>
      <c r="G18">
        <v>19.89</v>
      </c>
      <c r="H18">
        <v>110.03100000000001</v>
      </c>
      <c r="I18">
        <v>52.79</v>
      </c>
      <c r="J18">
        <v>17.07</v>
      </c>
      <c r="K18">
        <v>40.1845</v>
      </c>
      <c r="L18">
        <v>78.542500000000004</v>
      </c>
      <c r="M18">
        <v>27.639900000000001</v>
      </c>
      <c r="N18">
        <v>22.92</v>
      </c>
      <c r="O18">
        <v>40.492600000000003</v>
      </c>
      <c r="P18">
        <v>22.06</v>
      </c>
      <c r="Q18">
        <v>13.86</v>
      </c>
    </row>
    <row r="19" spans="3:17" x14ac:dyDescent="0.25">
      <c r="C19" s="7">
        <v>42663</v>
      </c>
      <c r="D19">
        <v>810.32</v>
      </c>
      <c r="E19">
        <v>48.193300000000001</v>
      </c>
      <c r="F19">
        <v>115.9593</v>
      </c>
      <c r="G19">
        <v>20.53</v>
      </c>
      <c r="H19">
        <v>109.742</v>
      </c>
      <c r="I19">
        <v>52.15</v>
      </c>
      <c r="J19">
        <v>16.899999999999999</v>
      </c>
      <c r="K19">
        <v>40.194400000000002</v>
      </c>
      <c r="L19">
        <v>78.731399999999994</v>
      </c>
      <c r="M19">
        <v>27.7394</v>
      </c>
      <c r="N19">
        <v>22.94</v>
      </c>
      <c r="O19">
        <v>40.741300000000003</v>
      </c>
      <c r="P19">
        <v>22.06</v>
      </c>
      <c r="Q19">
        <v>14.37</v>
      </c>
    </row>
    <row r="20" spans="3:17" x14ac:dyDescent="0.25">
      <c r="C20" s="7">
        <v>42664</v>
      </c>
      <c r="D20">
        <v>818.99</v>
      </c>
      <c r="E20">
        <v>47.825299999999999</v>
      </c>
      <c r="F20">
        <v>115.50360000000001</v>
      </c>
      <c r="G20">
        <v>20.81</v>
      </c>
      <c r="H20">
        <v>111.127</v>
      </c>
      <c r="I20">
        <v>51.26</v>
      </c>
      <c r="J20">
        <v>18.09</v>
      </c>
      <c r="K20">
        <v>40.344000000000001</v>
      </c>
      <c r="L20">
        <v>79.526300000000006</v>
      </c>
      <c r="M20">
        <v>27.978100000000001</v>
      </c>
      <c r="N20">
        <v>18.98</v>
      </c>
      <c r="O20">
        <v>41.835700000000003</v>
      </c>
      <c r="P20">
        <v>21.96</v>
      </c>
      <c r="Q20">
        <v>14.31</v>
      </c>
    </row>
    <row r="21" spans="3:17" x14ac:dyDescent="0.25">
      <c r="C21" s="7">
        <v>42667</v>
      </c>
      <c r="D21">
        <v>838.09</v>
      </c>
      <c r="E21">
        <v>48.113700000000001</v>
      </c>
      <c r="F21">
        <v>116.5438</v>
      </c>
      <c r="G21">
        <v>20.81</v>
      </c>
      <c r="H21">
        <v>112.063</v>
      </c>
      <c r="I21">
        <v>51.84</v>
      </c>
      <c r="J21">
        <v>18.03</v>
      </c>
      <c r="K21">
        <v>40.872700000000002</v>
      </c>
      <c r="L21">
        <v>81.136099999999999</v>
      </c>
      <c r="M21">
        <v>28.3065</v>
      </c>
      <c r="N21">
        <v>19.34</v>
      </c>
      <c r="O21">
        <v>41.686500000000002</v>
      </c>
      <c r="P21">
        <v>21.59</v>
      </c>
      <c r="Q21">
        <v>14.48</v>
      </c>
    </row>
    <row r="22" spans="3:17" x14ac:dyDescent="0.25">
      <c r="C22" s="7">
        <v>42668</v>
      </c>
      <c r="D22">
        <v>835.18</v>
      </c>
      <c r="E22">
        <v>46.482700000000001</v>
      </c>
      <c r="F22">
        <v>117.13809999999999</v>
      </c>
      <c r="G22">
        <v>21.48</v>
      </c>
      <c r="H22">
        <v>110.429</v>
      </c>
      <c r="I22">
        <v>51.44</v>
      </c>
      <c r="J22">
        <v>17.260000000000002</v>
      </c>
      <c r="K22">
        <v>40.613300000000002</v>
      </c>
      <c r="L22">
        <v>78.115300000000005</v>
      </c>
      <c r="M22">
        <v>27.988099999999999</v>
      </c>
      <c r="N22">
        <v>19.77</v>
      </c>
      <c r="O22">
        <v>41.636800000000001</v>
      </c>
      <c r="P22">
        <v>22.05</v>
      </c>
      <c r="Q22">
        <v>14.27</v>
      </c>
    </row>
    <row r="23" spans="3:17" x14ac:dyDescent="0.25">
      <c r="C23" s="7">
        <v>42669</v>
      </c>
      <c r="D23">
        <v>822.59</v>
      </c>
      <c r="E23">
        <v>45.1402</v>
      </c>
      <c r="F23">
        <v>114.5031</v>
      </c>
      <c r="G23">
        <v>20.78</v>
      </c>
      <c r="H23">
        <v>111.794</v>
      </c>
      <c r="I23">
        <v>50.7</v>
      </c>
      <c r="J23">
        <v>17.29</v>
      </c>
      <c r="K23">
        <v>40.463700000000003</v>
      </c>
      <c r="L23">
        <v>76.117900000000006</v>
      </c>
      <c r="M23">
        <v>28.007999999999999</v>
      </c>
      <c r="N23">
        <v>20.079999999999998</v>
      </c>
      <c r="O23">
        <v>42.1342</v>
      </c>
      <c r="P23">
        <v>21.84</v>
      </c>
      <c r="Q23">
        <v>14.56</v>
      </c>
    </row>
    <row r="24" spans="3:17" x14ac:dyDescent="0.25">
      <c r="C24" s="7">
        <v>42670</v>
      </c>
      <c r="D24">
        <v>818.36</v>
      </c>
      <c r="E24">
        <v>44.7712</v>
      </c>
      <c r="F24">
        <v>113.4036</v>
      </c>
      <c r="G24">
        <v>20.420000000000002</v>
      </c>
      <c r="H24">
        <v>111.435</v>
      </c>
      <c r="I24">
        <v>49.68</v>
      </c>
      <c r="J24">
        <v>17.399999999999999</v>
      </c>
      <c r="K24">
        <v>40.024900000000002</v>
      </c>
      <c r="L24">
        <v>74.567700000000002</v>
      </c>
      <c r="M24">
        <v>27.729399999999998</v>
      </c>
      <c r="N24">
        <v>20.329999999999998</v>
      </c>
      <c r="O24">
        <v>42.2834</v>
      </c>
      <c r="P24">
        <v>22.1</v>
      </c>
      <c r="Q24">
        <v>14.49</v>
      </c>
    </row>
    <row r="25" spans="3:17" x14ac:dyDescent="0.25">
      <c r="C25" s="7">
        <v>42671</v>
      </c>
      <c r="D25">
        <v>776.32</v>
      </c>
      <c r="E25">
        <v>44.860999999999997</v>
      </c>
      <c r="F25">
        <v>112.6507</v>
      </c>
      <c r="G25">
        <v>19.57</v>
      </c>
      <c r="H25">
        <v>112.163</v>
      </c>
      <c r="I25">
        <v>48.88</v>
      </c>
      <c r="J25">
        <v>17.66</v>
      </c>
      <c r="K25">
        <v>40.264299999999999</v>
      </c>
      <c r="L25">
        <v>74.796300000000002</v>
      </c>
      <c r="M25">
        <v>27.7593</v>
      </c>
      <c r="N25">
        <v>20.8</v>
      </c>
      <c r="O25">
        <v>42.1342</v>
      </c>
      <c r="P25">
        <v>20.350000000000001</v>
      </c>
      <c r="Q25">
        <v>14.62</v>
      </c>
    </row>
    <row r="26" spans="3:17" x14ac:dyDescent="0.25">
      <c r="C26" s="7">
        <v>42674</v>
      </c>
      <c r="D26">
        <v>789.82</v>
      </c>
      <c r="E26">
        <v>45.040399999999998</v>
      </c>
      <c r="F26">
        <v>112.47239999999999</v>
      </c>
      <c r="G26">
        <v>18.75</v>
      </c>
      <c r="H26">
        <v>112.79</v>
      </c>
      <c r="I26">
        <v>46.01</v>
      </c>
      <c r="J26">
        <v>17.95</v>
      </c>
      <c r="K26">
        <v>40.314100000000003</v>
      </c>
      <c r="L26">
        <v>76.127799999999993</v>
      </c>
      <c r="M26">
        <v>27.659800000000001</v>
      </c>
      <c r="N26">
        <v>21.03</v>
      </c>
      <c r="O26">
        <v>42.084499999999998</v>
      </c>
      <c r="P26">
        <v>17.84</v>
      </c>
      <c r="Q26">
        <v>14.39</v>
      </c>
    </row>
    <row r="27" spans="3:17" x14ac:dyDescent="0.25">
      <c r="C27" s="7">
        <v>42675</v>
      </c>
      <c r="D27">
        <v>785.41</v>
      </c>
      <c r="E27">
        <v>44.591700000000003</v>
      </c>
      <c r="F27">
        <v>110.4417</v>
      </c>
      <c r="G27">
        <v>18.87</v>
      </c>
      <c r="H27">
        <v>115.182</v>
      </c>
      <c r="I27">
        <v>46.21</v>
      </c>
      <c r="J27">
        <v>17.489999999999998</v>
      </c>
      <c r="K27">
        <v>39.875300000000003</v>
      </c>
      <c r="L27">
        <v>74.209999999999994</v>
      </c>
      <c r="M27">
        <v>27.411000000000001</v>
      </c>
      <c r="N27">
        <v>20.72</v>
      </c>
      <c r="O27">
        <v>41.0398</v>
      </c>
      <c r="P27">
        <v>23.86</v>
      </c>
      <c r="Q27">
        <v>13.93</v>
      </c>
    </row>
    <row r="28" spans="3:17" x14ac:dyDescent="0.25">
      <c r="C28" s="7">
        <v>42676</v>
      </c>
      <c r="D28">
        <v>765.56</v>
      </c>
      <c r="E28">
        <v>43.893700000000003</v>
      </c>
      <c r="F28">
        <v>110.5407</v>
      </c>
      <c r="G28">
        <v>18.170000000000002</v>
      </c>
      <c r="H28">
        <v>112.15300000000001</v>
      </c>
      <c r="I28">
        <v>44.76</v>
      </c>
      <c r="J28">
        <v>17.61</v>
      </c>
      <c r="K28">
        <v>39.2669</v>
      </c>
      <c r="L28">
        <v>75.839699999999993</v>
      </c>
      <c r="M28">
        <v>27.585100000000001</v>
      </c>
      <c r="N28">
        <v>20.420000000000002</v>
      </c>
      <c r="O28">
        <v>39.995199999999997</v>
      </c>
      <c r="P28">
        <v>21.12</v>
      </c>
      <c r="Q28">
        <v>13.6</v>
      </c>
    </row>
    <row r="29" spans="3:17" x14ac:dyDescent="0.25">
      <c r="C29" s="7">
        <v>42677</v>
      </c>
      <c r="D29">
        <v>767.03</v>
      </c>
      <c r="E29">
        <v>43.6843</v>
      </c>
      <c r="F29">
        <v>109.35590000000001</v>
      </c>
      <c r="G29">
        <v>14.63</v>
      </c>
      <c r="H29">
        <v>113.70699999999999</v>
      </c>
      <c r="I29">
        <v>44.88</v>
      </c>
      <c r="J29">
        <v>17.579999999999998</v>
      </c>
      <c r="K29">
        <v>39.177100000000003</v>
      </c>
      <c r="L29">
        <v>75.362700000000004</v>
      </c>
      <c r="M29">
        <v>27.311499999999999</v>
      </c>
      <c r="N29">
        <v>19.62</v>
      </c>
      <c r="O29">
        <v>40.890599999999999</v>
      </c>
      <c r="P29">
        <v>19.32</v>
      </c>
      <c r="Q29">
        <v>13.57</v>
      </c>
    </row>
    <row r="30" spans="3:17" x14ac:dyDescent="0.25">
      <c r="C30" s="7">
        <v>42678</v>
      </c>
      <c r="D30">
        <v>755.05</v>
      </c>
      <c r="E30">
        <v>44.731299999999997</v>
      </c>
      <c r="F30">
        <v>108.37009999999999</v>
      </c>
      <c r="G30">
        <v>14.98</v>
      </c>
      <c r="H30">
        <v>116.328</v>
      </c>
      <c r="I30">
        <v>45.41</v>
      </c>
      <c r="J30">
        <v>18.02</v>
      </c>
      <c r="K30">
        <v>38.5687</v>
      </c>
      <c r="L30">
        <v>76.247100000000003</v>
      </c>
      <c r="M30">
        <v>27.261800000000001</v>
      </c>
      <c r="N30">
        <v>19.95</v>
      </c>
      <c r="O30">
        <v>40.741300000000003</v>
      </c>
      <c r="P30">
        <v>19.18</v>
      </c>
      <c r="Q30">
        <v>13.45</v>
      </c>
    </row>
    <row r="31" spans="3:17" x14ac:dyDescent="0.25">
      <c r="C31" s="7">
        <v>42681</v>
      </c>
      <c r="D31">
        <v>784.93</v>
      </c>
      <c r="E31">
        <v>45.439300000000003</v>
      </c>
      <c r="F31">
        <v>109.93340000000001</v>
      </c>
      <c r="G31">
        <v>15.68</v>
      </c>
      <c r="H31">
        <v>117.97199999999999</v>
      </c>
      <c r="I31">
        <v>48.5</v>
      </c>
      <c r="J31">
        <v>18.41</v>
      </c>
      <c r="K31">
        <v>39.5062</v>
      </c>
      <c r="L31">
        <v>79.605800000000002</v>
      </c>
      <c r="M31">
        <v>28.953199999999999</v>
      </c>
      <c r="N31">
        <v>20.54</v>
      </c>
      <c r="O31">
        <v>41.736199999999997</v>
      </c>
      <c r="P31">
        <v>19.13</v>
      </c>
      <c r="Q31">
        <v>14.22</v>
      </c>
    </row>
    <row r="32" spans="3:17" x14ac:dyDescent="0.25">
      <c r="C32" s="7">
        <v>42682</v>
      </c>
      <c r="D32">
        <v>787.75</v>
      </c>
      <c r="E32">
        <v>45.8581</v>
      </c>
      <c r="F32">
        <v>110.5806</v>
      </c>
      <c r="G32">
        <v>14.51</v>
      </c>
      <c r="H32">
        <v>119.297</v>
      </c>
      <c r="I32">
        <v>46.67</v>
      </c>
      <c r="J32">
        <v>18.38</v>
      </c>
      <c r="K32">
        <v>39.606000000000002</v>
      </c>
      <c r="L32">
        <v>79.506399999999999</v>
      </c>
      <c r="M32">
        <v>28.4557</v>
      </c>
      <c r="N32">
        <v>20.93</v>
      </c>
      <c r="O32">
        <v>41.487499999999997</v>
      </c>
      <c r="P32">
        <v>14.98</v>
      </c>
      <c r="Q32">
        <v>14.24</v>
      </c>
    </row>
    <row r="33" spans="3:17" x14ac:dyDescent="0.25">
      <c r="C33" s="7">
        <v>42683</v>
      </c>
      <c r="D33">
        <v>771.88</v>
      </c>
      <c r="E33">
        <v>47.4435</v>
      </c>
      <c r="F33">
        <v>110.40130000000001</v>
      </c>
      <c r="G33">
        <v>16.28</v>
      </c>
      <c r="H33">
        <v>131.07400000000001</v>
      </c>
      <c r="I33">
        <v>47.91</v>
      </c>
      <c r="J33">
        <v>19.13</v>
      </c>
      <c r="K33">
        <v>41.052199999999999</v>
      </c>
      <c r="L33">
        <v>82.805499999999995</v>
      </c>
      <c r="M33">
        <v>29.898399999999999</v>
      </c>
      <c r="N33">
        <v>21.2</v>
      </c>
      <c r="O33">
        <v>42.1342</v>
      </c>
      <c r="P33">
        <v>16.09</v>
      </c>
      <c r="Q33">
        <v>14.76</v>
      </c>
    </row>
    <row r="34" spans="3:17" x14ac:dyDescent="0.25">
      <c r="C34" s="7">
        <v>42684</v>
      </c>
      <c r="D34">
        <v>742.38</v>
      </c>
      <c r="E34">
        <v>48.171399999999998</v>
      </c>
      <c r="F34">
        <v>107.32470000000001</v>
      </c>
      <c r="G34">
        <v>17.48</v>
      </c>
      <c r="H34">
        <v>135.548</v>
      </c>
      <c r="I34">
        <v>44.88</v>
      </c>
      <c r="J34">
        <v>18.37</v>
      </c>
      <c r="K34">
        <v>43.595500000000001</v>
      </c>
      <c r="L34">
        <v>88.867199999999997</v>
      </c>
      <c r="M34">
        <v>30.296399999999998</v>
      </c>
      <c r="N34">
        <v>21.41</v>
      </c>
      <c r="O34">
        <v>42.2834</v>
      </c>
      <c r="P34">
        <v>16.82</v>
      </c>
      <c r="Q34">
        <v>15.73</v>
      </c>
    </row>
    <row r="35" spans="3:17" x14ac:dyDescent="0.25">
      <c r="C35" s="7">
        <v>42685</v>
      </c>
      <c r="D35">
        <v>739.01</v>
      </c>
      <c r="E35">
        <v>47.922199999999997</v>
      </c>
      <c r="F35">
        <v>107.9619</v>
      </c>
      <c r="G35">
        <v>17.579999999999998</v>
      </c>
      <c r="H35">
        <v>133.69499999999999</v>
      </c>
      <c r="I35">
        <v>45.41</v>
      </c>
      <c r="J35">
        <v>18.55</v>
      </c>
      <c r="K35">
        <v>43.784999999999997</v>
      </c>
      <c r="L35">
        <v>89.244799999999998</v>
      </c>
      <c r="M35">
        <v>31.739100000000001</v>
      </c>
      <c r="N35">
        <v>21.71</v>
      </c>
      <c r="O35">
        <v>42.631700000000002</v>
      </c>
      <c r="P35">
        <v>18</v>
      </c>
      <c r="Q35">
        <v>16.190000000000001</v>
      </c>
    </row>
    <row r="36" spans="3:17" x14ac:dyDescent="0.25">
      <c r="C36" s="7">
        <v>42688</v>
      </c>
      <c r="D36">
        <v>719.07</v>
      </c>
      <c r="E36">
        <v>47.4236</v>
      </c>
      <c r="F36">
        <v>105.25369999999999</v>
      </c>
      <c r="G36">
        <v>18.190000000000001</v>
      </c>
      <c r="H36">
        <v>134.31200000000001</v>
      </c>
      <c r="I36">
        <v>41.91</v>
      </c>
      <c r="J36">
        <v>19.14</v>
      </c>
      <c r="K36">
        <v>45.719900000000003</v>
      </c>
      <c r="L36">
        <v>87.942999999999998</v>
      </c>
      <c r="M36">
        <v>31.689299999999999</v>
      </c>
      <c r="N36">
        <v>21.99</v>
      </c>
      <c r="O36">
        <v>43.2286</v>
      </c>
      <c r="P36">
        <v>17.55</v>
      </c>
      <c r="Q36">
        <v>16.64</v>
      </c>
    </row>
    <row r="37" spans="3:17" x14ac:dyDescent="0.25">
      <c r="C37" s="7">
        <v>42689</v>
      </c>
      <c r="D37">
        <v>743.24</v>
      </c>
      <c r="E37">
        <v>47.393700000000003</v>
      </c>
      <c r="F37">
        <v>106.6476</v>
      </c>
      <c r="G37">
        <v>17.84</v>
      </c>
      <c r="H37">
        <v>134.173</v>
      </c>
      <c r="I37">
        <v>44.81</v>
      </c>
      <c r="J37">
        <v>18.98</v>
      </c>
      <c r="K37">
        <v>44.911999999999999</v>
      </c>
      <c r="L37">
        <v>86.283500000000004</v>
      </c>
      <c r="M37">
        <v>31.4406</v>
      </c>
      <c r="N37">
        <v>22.18</v>
      </c>
      <c r="O37">
        <v>42.731099999999998</v>
      </c>
      <c r="P37">
        <v>18.22</v>
      </c>
      <c r="Q37">
        <v>16.55</v>
      </c>
    </row>
    <row r="38" spans="3:17" x14ac:dyDescent="0.25">
      <c r="C38" s="7">
        <v>42690</v>
      </c>
      <c r="D38">
        <v>746.49</v>
      </c>
      <c r="E38">
        <v>46.815300000000001</v>
      </c>
      <c r="F38">
        <v>109.51519999999999</v>
      </c>
      <c r="G38">
        <v>17.100000000000001</v>
      </c>
      <c r="H38">
        <v>129.81899999999999</v>
      </c>
      <c r="I38">
        <v>44.52</v>
      </c>
      <c r="J38">
        <v>18.63</v>
      </c>
      <c r="K38">
        <v>44.712600000000002</v>
      </c>
      <c r="L38">
        <v>84.7333</v>
      </c>
      <c r="M38">
        <v>31.4406</v>
      </c>
      <c r="N38">
        <v>22.24</v>
      </c>
      <c r="O38">
        <v>42.631700000000002</v>
      </c>
      <c r="P38">
        <v>17.86</v>
      </c>
      <c r="Q38">
        <v>16.07</v>
      </c>
    </row>
    <row r="39" spans="3:17" x14ac:dyDescent="0.25">
      <c r="C39" s="7">
        <v>42691</v>
      </c>
      <c r="D39">
        <v>756.4</v>
      </c>
      <c r="E39">
        <v>46.9649</v>
      </c>
      <c r="F39">
        <v>109.47539999999999</v>
      </c>
      <c r="G39">
        <v>17.07</v>
      </c>
      <c r="H39">
        <v>129.41</v>
      </c>
      <c r="I39">
        <v>44.76</v>
      </c>
      <c r="J39">
        <v>18.55</v>
      </c>
      <c r="K39">
        <v>44.802300000000002</v>
      </c>
      <c r="L39">
        <v>84.574299999999994</v>
      </c>
      <c r="M39">
        <v>31.689299999999999</v>
      </c>
      <c r="N39">
        <v>22.54</v>
      </c>
      <c r="O39">
        <v>42.532200000000003</v>
      </c>
      <c r="P39">
        <v>17.98</v>
      </c>
      <c r="Q39">
        <v>16.09</v>
      </c>
    </row>
    <row r="40" spans="3:17" x14ac:dyDescent="0.25">
      <c r="C40" s="7">
        <v>42692</v>
      </c>
      <c r="D40">
        <v>760.16</v>
      </c>
      <c r="E40">
        <v>46.935000000000002</v>
      </c>
      <c r="F40">
        <v>109.5849</v>
      </c>
      <c r="G40">
        <v>17.14</v>
      </c>
      <c r="H40">
        <v>127.736</v>
      </c>
      <c r="I40">
        <v>44.28</v>
      </c>
      <c r="J40">
        <v>18.73</v>
      </c>
      <c r="K40">
        <v>44.303600000000003</v>
      </c>
      <c r="L40">
        <v>83.401799999999994</v>
      </c>
      <c r="M40">
        <v>32.385800000000003</v>
      </c>
      <c r="N40">
        <v>22.23</v>
      </c>
      <c r="O40">
        <v>41.835700000000003</v>
      </c>
      <c r="P40">
        <v>17.95</v>
      </c>
      <c r="Q40">
        <v>15.91</v>
      </c>
    </row>
    <row r="41" spans="3:17" x14ac:dyDescent="0.25">
      <c r="C41" s="7">
        <v>42695</v>
      </c>
      <c r="D41">
        <v>780</v>
      </c>
      <c r="E41">
        <v>47.503399999999999</v>
      </c>
      <c r="F41">
        <v>111.24769999999999</v>
      </c>
      <c r="G41">
        <v>17.100000000000001</v>
      </c>
      <c r="H41">
        <v>127.816</v>
      </c>
      <c r="I41">
        <v>45.61</v>
      </c>
      <c r="J41">
        <v>18.600000000000001</v>
      </c>
      <c r="K41">
        <v>44.722499999999997</v>
      </c>
      <c r="L41">
        <v>84.822800000000001</v>
      </c>
      <c r="M41">
        <v>33.032499999999999</v>
      </c>
      <c r="N41">
        <v>22.28</v>
      </c>
      <c r="O41">
        <v>41.238799999999998</v>
      </c>
      <c r="P41">
        <v>18.350000000000001</v>
      </c>
      <c r="Q41">
        <v>16.03</v>
      </c>
    </row>
    <row r="42" spans="3:17" x14ac:dyDescent="0.25">
      <c r="C42" s="7">
        <v>42696</v>
      </c>
      <c r="D42">
        <v>785.33</v>
      </c>
      <c r="E42">
        <v>48.091700000000003</v>
      </c>
      <c r="F42">
        <v>111.31740000000001</v>
      </c>
      <c r="G42">
        <v>16.25</v>
      </c>
      <c r="H42">
        <v>127.736</v>
      </c>
      <c r="I42">
        <v>48.96</v>
      </c>
      <c r="J42">
        <v>18.63</v>
      </c>
      <c r="K42">
        <v>45.610199999999999</v>
      </c>
      <c r="L42">
        <v>87.118200000000002</v>
      </c>
      <c r="M42">
        <v>33.778700000000001</v>
      </c>
      <c r="N42">
        <v>22.37</v>
      </c>
      <c r="O42">
        <v>41.387999999999998</v>
      </c>
      <c r="P42">
        <v>17.829999999999998</v>
      </c>
      <c r="Q42">
        <v>15.92</v>
      </c>
    </row>
    <row r="43" spans="3:17" x14ac:dyDescent="0.25">
      <c r="C43" s="7">
        <v>42697</v>
      </c>
      <c r="D43">
        <v>780.12</v>
      </c>
      <c r="E43">
        <v>48.430700000000002</v>
      </c>
      <c r="F43">
        <v>110.74979999999999</v>
      </c>
      <c r="G43">
        <v>16.7</v>
      </c>
      <c r="H43">
        <v>129.393</v>
      </c>
      <c r="I43">
        <v>49.95</v>
      </c>
      <c r="J43">
        <v>18.22</v>
      </c>
      <c r="K43">
        <v>45.2911</v>
      </c>
      <c r="L43">
        <v>88.161600000000007</v>
      </c>
      <c r="M43">
        <v>34.176699999999997</v>
      </c>
      <c r="N43">
        <v>22.72</v>
      </c>
      <c r="O43">
        <v>41.338299999999997</v>
      </c>
      <c r="P43">
        <v>16.940000000000001</v>
      </c>
      <c r="Q43">
        <v>15.79</v>
      </c>
    </row>
    <row r="44" spans="3:17" x14ac:dyDescent="0.25">
      <c r="C44" s="7">
        <v>42699</v>
      </c>
      <c r="D44">
        <v>780.37</v>
      </c>
      <c r="E44">
        <v>49.058900000000001</v>
      </c>
      <c r="F44">
        <v>111.3074</v>
      </c>
      <c r="G44">
        <v>16.47</v>
      </c>
      <c r="H44">
        <v>131.798</v>
      </c>
      <c r="I44">
        <v>49.05</v>
      </c>
      <c r="J44">
        <v>18.059999999999999</v>
      </c>
      <c r="K44">
        <v>45.400799999999997</v>
      </c>
      <c r="L44">
        <v>88.787700000000001</v>
      </c>
      <c r="M44">
        <v>34.127000000000002</v>
      </c>
      <c r="N44">
        <v>22.14</v>
      </c>
      <c r="O44">
        <v>41.686500000000002</v>
      </c>
      <c r="P44">
        <v>17</v>
      </c>
      <c r="Q44">
        <v>15.75</v>
      </c>
    </row>
    <row r="45" spans="3:17" x14ac:dyDescent="0.25">
      <c r="C45" s="7">
        <v>42702</v>
      </c>
      <c r="D45">
        <v>766.77</v>
      </c>
      <c r="E45">
        <v>48.570300000000003</v>
      </c>
      <c r="F45">
        <v>111.08839999999999</v>
      </c>
      <c r="G45">
        <v>16.670000000000002</v>
      </c>
      <c r="H45">
        <v>124.333</v>
      </c>
      <c r="I45">
        <v>51.79</v>
      </c>
      <c r="J45">
        <v>18.3</v>
      </c>
      <c r="K45">
        <v>45.131500000000003</v>
      </c>
      <c r="L45">
        <v>86.84</v>
      </c>
      <c r="M45">
        <v>33.778700000000001</v>
      </c>
      <c r="N45">
        <v>22.28</v>
      </c>
      <c r="O45">
        <v>40.7911</v>
      </c>
      <c r="P45">
        <v>17.440000000000001</v>
      </c>
      <c r="Q45">
        <v>15.11</v>
      </c>
    </row>
    <row r="46" spans="3:17" x14ac:dyDescent="0.25">
      <c r="C46" s="7">
        <v>42703</v>
      </c>
      <c r="D46">
        <v>762.52</v>
      </c>
      <c r="E46">
        <v>48.779699999999998</v>
      </c>
      <c r="F46">
        <v>110.97880000000001</v>
      </c>
      <c r="G46">
        <v>16.170000000000002</v>
      </c>
      <c r="H46">
        <v>125.87</v>
      </c>
      <c r="I46">
        <v>51.73</v>
      </c>
      <c r="J46">
        <v>18.190000000000001</v>
      </c>
      <c r="K46">
        <v>44.942</v>
      </c>
      <c r="L46">
        <v>86.68</v>
      </c>
      <c r="M46">
        <v>33.53</v>
      </c>
      <c r="N46">
        <v>21.48</v>
      </c>
      <c r="O46">
        <v>40.990099999999998</v>
      </c>
      <c r="P46">
        <v>17.16</v>
      </c>
      <c r="Q46">
        <v>15.54</v>
      </c>
    </row>
    <row r="47" spans="3:17" x14ac:dyDescent="0.25">
      <c r="C47" s="7">
        <v>42704</v>
      </c>
      <c r="D47">
        <v>750.57</v>
      </c>
      <c r="E47">
        <v>48.490499999999997</v>
      </c>
      <c r="F47">
        <v>110.0429</v>
      </c>
      <c r="G47">
        <v>16.010000000000002</v>
      </c>
      <c r="H47">
        <v>125.39100000000001</v>
      </c>
      <c r="I47">
        <v>51.31</v>
      </c>
      <c r="J47">
        <v>18.489999999999998</v>
      </c>
      <c r="K47">
        <v>44.692599999999999</v>
      </c>
      <c r="L47">
        <v>86.86</v>
      </c>
      <c r="M47">
        <v>32.5</v>
      </c>
      <c r="N47">
        <v>22.78</v>
      </c>
      <c r="O47">
        <v>41.363199999999999</v>
      </c>
      <c r="P47">
        <v>15.79</v>
      </c>
      <c r="Q47">
        <v>15.8</v>
      </c>
    </row>
    <row r="48" spans="3:17" x14ac:dyDescent="0.25">
      <c r="C48" s="7">
        <v>42705</v>
      </c>
      <c r="D48">
        <v>743.65</v>
      </c>
      <c r="E48">
        <v>48.849499999999999</v>
      </c>
      <c r="F48">
        <v>109.01730000000001</v>
      </c>
      <c r="G48">
        <v>15.82</v>
      </c>
      <c r="H48">
        <v>125.241</v>
      </c>
      <c r="I48">
        <v>46.1</v>
      </c>
      <c r="J48">
        <v>18.03</v>
      </c>
      <c r="K48">
        <v>45.2911</v>
      </c>
      <c r="L48">
        <v>90.72</v>
      </c>
      <c r="M48">
        <v>33.4</v>
      </c>
      <c r="N48">
        <v>26.4</v>
      </c>
      <c r="O48">
        <v>41.139299999999999</v>
      </c>
      <c r="P48">
        <v>15.31</v>
      </c>
      <c r="Q48">
        <v>16.059999999999999</v>
      </c>
    </row>
    <row r="49" spans="3:17" x14ac:dyDescent="0.25">
      <c r="C49" s="7">
        <v>42706</v>
      </c>
      <c r="D49">
        <v>740.34</v>
      </c>
      <c r="E49">
        <v>49.088799999999999</v>
      </c>
      <c r="F49">
        <v>109.4256</v>
      </c>
      <c r="G49">
        <v>15.8</v>
      </c>
      <c r="H49">
        <v>126.798</v>
      </c>
      <c r="I49">
        <v>46.4</v>
      </c>
      <c r="J49">
        <v>17.93</v>
      </c>
      <c r="K49">
        <v>44.652700000000003</v>
      </c>
      <c r="L49">
        <v>87.46</v>
      </c>
      <c r="M49">
        <v>32.65</v>
      </c>
      <c r="N49">
        <v>26.16</v>
      </c>
      <c r="O49">
        <v>40.144399999999997</v>
      </c>
      <c r="P49">
        <v>15.45</v>
      </c>
      <c r="Q49">
        <v>15.74</v>
      </c>
    </row>
    <row r="50" spans="3:17" x14ac:dyDescent="0.25">
      <c r="C50" s="7">
        <v>42709</v>
      </c>
      <c r="D50">
        <v>759.36</v>
      </c>
      <c r="E50">
        <v>49.756900000000002</v>
      </c>
      <c r="F50">
        <v>108.639</v>
      </c>
      <c r="G50">
        <v>15.87</v>
      </c>
      <c r="H50">
        <v>127.23699999999999</v>
      </c>
      <c r="I50">
        <v>47.56</v>
      </c>
      <c r="J50">
        <v>18.23</v>
      </c>
      <c r="K50">
        <v>45.799700000000001</v>
      </c>
      <c r="L50">
        <v>88.45</v>
      </c>
      <c r="M50">
        <v>33.049999999999997</v>
      </c>
      <c r="N50">
        <v>26.14</v>
      </c>
      <c r="O50">
        <v>40.293599999999998</v>
      </c>
      <c r="P50">
        <v>15.34</v>
      </c>
      <c r="Q50">
        <v>16.66</v>
      </c>
    </row>
    <row r="51" spans="3:17" x14ac:dyDescent="0.25">
      <c r="C51" s="7">
        <v>42710</v>
      </c>
      <c r="D51">
        <v>764.72</v>
      </c>
      <c r="E51">
        <v>49.936399999999999</v>
      </c>
      <c r="F51">
        <v>109.47539999999999</v>
      </c>
      <c r="G51">
        <v>15.86</v>
      </c>
      <c r="H51">
        <v>128.16499999999999</v>
      </c>
      <c r="I51">
        <v>46.2</v>
      </c>
      <c r="J51">
        <v>18.23</v>
      </c>
      <c r="K51">
        <v>45.899500000000003</v>
      </c>
      <c r="L51">
        <v>88.58</v>
      </c>
      <c r="M51">
        <v>33.299999999999997</v>
      </c>
      <c r="N51">
        <v>26.5</v>
      </c>
      <c r="O51">
        <v>40.343400000000003</v>
      </c>
      <c r="P51">
        <v>15.63</v>
      </c>
      <c r="Q51">
        <v>18.29</v>
      </c>
    </row>
    <row r="52" spans="3:17" x14ac:dyDescent="0.25">
      <c r="C52" s="7">
        <v>42711</v>
      </c>
      <c r="D52">
        <v>770.42</v>
      </c>
      <c r="E52">
        <v>50.604399999999998</v>
      </c>
      <c r="F52">
        <v>110.55070000000001</v>
      </c>
      <c r="G52">
        <v>15.09</v>
      </c>
      <c r="H52">
        <v>129.65199999999999</v>
      </c>
      <c r="I52">
        <v>47.28</v>
      </c>
      <c r="J52">
        <v>19.48</v>
      </c>
      <c r="K52">
        <v>47.555100000000003</v>
      </c>
      <c r="L52">
        <v>86.54</v>
      </c>
      <c r="M52">
        <v>33.85</v>
      </c>
      <c r="N52">
        <v>27.33</v>
      </c>
      <c r="O52">
        <v>41.935200000000002</v>
      </c>
      <c r="P52">
        <v>15.08</v>
      </c>
      <c r="Q52">
        <v>18.670000000000002</v>
      </c>
    </row>
    <row r="53" spans="3:17" x14ac:dyDescent="0.25">
      <c r="C53" s="7">
        <v>42712</v>
      </c>
      <c r="D53">
        <v>767.33</v>
      </c>
      <c r="E53">
        <v>50.5745</v>
      </c>
      <c r="F53">
        <v>111.636</v>
      </c>
      <c r="G53">
        <v>15.65</v>
      </c>
      <c r="H53">
        <v>128.834</v>
      </c>
      <c r="I53">
        <v>48.76</v>
      </c>
      <c r="J53">
        <v>19.64</v>
      </c>
      <c r="K53">
        <v>47.8842</v>
      </c>
      <c r="L53">
        <v>87.74</v>
      </c>
      <c r="M53">
        <v>34.049999999999997</v>
      </c>
      <c r="N53">
        <v>27.54</v>
      </c>
      <c r="O53">
        <v>42.382899999999999</v>
      </c>
      <c r="P53">
        <v>15.44</v>
      </c>
      <c r="Q53">
        <v>19.04</v>
      </c>
    </row>
    <row r="54" spans="3:17" x14ac:dyDescent="0.25">
      <c r="C54" s="7">
        <v>42713</v>
      </c>
      <c r="D54">
        <v>768.66</v>
      </c>
      <c r="E54">
        <v>50.7241</v>
      </c>
      <c r="F54">
        <v>113.4581</v>
      </c>
      <c r="G54">
        <v>15.64</v>
      </c>
      <c r="H54">
        <v>128.245</v>
      </c>
      <c r="I54">
        <v>48.45</v>
      </c>
      <c r="J54">
        <v>19.649999999999999</v>
      </c>
      <c r="K54">
        <v>47.954099999999997</v>
      </c>
      <c r="L54">
        <v>85.84</v>
      </c>
      <c r="M54">
        <v>34.450000000000003</v>
      </c>
      <c r="N54">
        <v>27.21</v>
      </c>
      <c r="O54">
        <v>42.233699999999999</v>
      </c>
      <c r="P54">
        <v>15.46</v>
      </c>
      <c r="Q54">
        <v>18.28</v>
      </c>
    </row>
    <row r="55" spans="3:17" x14ac:dyDescent="0.25">
      <c r="C55" s="7">
        <v>42716</v>
      </c>
      <c r="D55">
        <v>760.12</v>
      </c>
      <c r="E55">
        <v>50.2654</v>
      </c>
      <c r="F55">
        <v>112.8109</v>
      </c>
      <c r="G55">
        <v>15.41</v>
      </c>
      <c r="H55">
        <v>124.792</v>
      </c>
      <c r="I55">
        <v>46.61</v>
      </c>
      <c r="J55">
        <v>18.93</v>
      </c>
      <c r="K55">
        <v>47.375599999999999</v>
      </c>
      <c r="L55">
        <v>84.37</v>
      </c>
      <c r="M55">
        <v>34.450000000000003</v>
      </c>
      <c r="N55">
        <v>26.41</v>
      </c>
      <c r="O55">
        <v>39.049999999999997</v>
      </c>
      <c r="P55">
        <v>14.68</v>
      </c>
      <c r="Q55">
        <v>18.309999999999999</v>
      </c>
    </row>
    <row r="56" spans="3:17" x14ac:dyDescent="0.25">
      <c r="C56" s="7">
        <v>42717</v>
      </c>
      <c r="D56">
        <v>774.34</v>
      </c>
      <c r="E56">
        <v>49.766800000000003</v>
      </c>
      <c r="F56">
        <v>114.6927</v>
      </c>
      <c r="G56">
        <v>15.95</v>
      </c>
      <c r="H56">
        <v>125.172</v>
      </c>
      <c r="I56">
        <v>46.39</v>
      </c>
      <c r="J56">
        <v>19.37</v>
      </c>
      <c r="K56">
        <v>47.594999999999999</v>
      </c>
      <c r="L56">
        <v>85.85</v>
      </c>
      <c r="M56">
        <v>34.5</v>
      </c>
      <c r="N56">
        <v>26.16</v>
      </c>
      <c r="O56">
        <v>38.9</v>
      </c>
      <c r="P56">
        <v>14.78</v>
      </c>
      <c r="Q56">
        <v>18.66</v>
      </c>
    </row>
    <row r="57" spans="3:17" x14ac:dyDescent="0.25">
      <c r="C57" s="7">
        <v>42718</v>
      </c>
      <c r="D57">
        <v>768.82</v>
      </c>
      <c r="E57">
        <v>49.318100000000001</v>
      </c>
      <c r="F57">
        <v>114.6927</v>
      </c>
      <c r="G57">
        <v>15.34</v>
      </c>
      <c r="H57">
        <v>124.46299999999999</v>
      </c>
      <c r="I57">
        <v>45.47</v>
      </c>
      <c r="J57">
        <v>18.93</v>
      </c>
      <c r="K57">
        <v>46.95</v>
      </c>
      <c r="L57">
        <v>83.92</v>
      </c>
      <c r="M57">
        <v>34.35</v>
      </c>
      <c r="N57">
        <v>26.02</v>
      </c>
      <c r="O57">
        <v>38.5</v>
      </c>
      <c r="P57">
        <v>14.12</v>
      </c>
      <c r="Q57">
        <v>18.670000000000002</v>
      </c>
    </row>
    <row r="58" spans="3:17" x14ac:dyDescent="0.25">
      <c r="C58" s="7">
        <v>42719</v>
      </c>
      <c r="D58">
        <v>761</v>
      </c>
      <c r="E58">
        <v>48.470599999999997</v>
      </c>
      <c r="F58">
        <v>115.32</v>
      </c>
      <c r="G58">
        <v>15.45</v>
      </c>
      <c r="H58">
        <v>123.675</v>
      </c>
      <c r="I58">
        <v>43.63</v>
      </c>
      <c r="J58">
        <v>18.79</v>
      </c>
      <c r="K58">
        <v>47.7</v>
      </c>
      <c r="L58">
        <v>81.62</v>
      </c>
      <c r="M58">
        <v>35.35</v>
      </c>
      <c r="N58">
        <v>25.61</v>
      </c>
      <c r="O58">
        <v>39</v>
      </c>
      <c r="P58">
        <v>13.6</v>
      </c>
      <c r="Q58">
        <v>18.940000000000001</v>
      </c>
    </row>
    <row r="59" spans="3:17" x14ac:dyDescent="0.25">
      <c r="C59" s="7">
        <v>42720</v>
      </c>
      <c r="D59">
        <v>757.77</v>
      </c>
      <c r="E59">
        <v>48.370899999999999</v>
      </c>
      <c r="F59">
        <v>115.46939999999999</v>
      </c>
      <c r="G59">
        <v>16.03</v>
      </c>
      <c r="H59">
        <v>123.196</v>
      </c>
      <c r="I59">
        <v>43.36</v>
      </c>
      <c r="J59">
        <v>18.63</v>
      </c>
      <c r="K59">
        <v>47.27</v>
      </c>
      <c r="L59">
        <v>81.599999999999994</v>
      </c>
      <c r="M59">
        <v>35.549999999999997</v>
      </c>
      <c r="N59">
        <v>25.17</v>
      </c>
      <c r="O59">
        <v>39.5</v>
      </c>
      <c r="P59">
        <v>14.1</v>
      </c>
      <c r="Q59">
        <v>19.010000000000002</v>
      </c>
    </row>
    <row r="60" spans="3:17" x14ac:dyDescent="0.25">
      <c r="C60" s="7">
        <v>42723</v>
      </c>
      <c r="D60">
        <v>766</v>
      </c>
      <c r="E60">
        <v>48.5105</v>
      </c>
      <c r="F60">
        <v>116.1365</v>
      </c>
      <c r="G60">
        <v>16.03</v>
      </c>
      <c r="H60">
        <v>123.92400000000001</v>
      </c>
      <c r="I60">
        <v>42.11</v>
      </c>
      <c r="J60">
        <v>18.239999999999998</v>
      </c>
      <c r="K60">
        <v>47.09</v>
      </c>
      <c r="L60">
        <v>83.01</v>
      </c>
      <c r="M60">
        <v>35.75</v>
      </c>
      <c r="N60">
        <v>25.34</v>
      </c>
      <c r="O60">
        <v>38.25</v>
      </c>
      <c r="P60">
        <v>14.53</v>
      </c>
      <c r="Q60">
        <v>18.260000000000002</v>
      </c>
    </row>
    <row r="61" spans="3:17" x14ac:dyDescent="0.25">
      <c r="C61" s="7">
        <v>42724</v>
      </c>
      <c r="D61">
        <v>771.22</v>
      </c>
      <c r="E61">
        <v>48.540399999999998</v>
      </c>
      <c r="F61">
        <v>116.4451</v>
      </c>
      <c r="G61">
        <v>16.04</v>
      </c>
      <c r="H61">
        <v>125.69</v>
      </c>
      <c r="I61">
        <v>42.54</v>
      </c>
      <c r="J61">
        <v>17.920000000000002</v>
      </c>
      <c r="K61">
        <v>46.2</v>
      </c>
      <c r="L61">
        <v>81.52</v>
      </c>
      <c r="M61">
        <v>35.85</v>
      </c>
      <c r="N61">
        <v>25.18</v>
      </c>
      <c r="O61">
        <v>38.549999999999997</v>
      </c>
      <c r="P61">
        <v>14.65</v>
      </c>
      <c r="Q61">
        <v>19.010000000000002</v>
      </c>
    </row>
    <row r="62" spans="3:17" x14ac:dyDescent="0.25">
      <c r="C62" s="7">
        <v>42725</v>
      </c>
      <c r="D62">
        <v>770.6</v>
      </c>
      <c r="E62">
        <v>48.470599999999997</v>
      </c>
      <c r="F62">
        <v>116.5547</v>
      </c>
      <c r="G62">
        <v>15.69</v>
      </c>
      <c r="H62">
        <v>125.93</v>
      </c>
      <c r="I62">
        <v>42.69</v>
      </c>
      <c r="J62">
        <v>17.079999999999998</v>
      </c>
      <c r="K62">
        <v>45.56</v>
      </c>
      <c r="L62">
        <v>80.73</v>
      </c>
      <c r="M62">
        <v>35.5</v>
      </c>
      <c r="N62">
        <v>25.13</v>
      </c>
      <c r="O62">
        <v>39.200000000000003</v>
      </c>
      <c r="P62">
        <v>14.2</v>
      </c>
      <c r="Q62">
        <v>18.71</v>
      </c>
    </row>
    <row r="63" spans="3:17" x14ac:dyDescent="0.25">
      <c r="C63" s="7">
        <v>42726</v>
      </c>
      <c r="D63">
        <v>766.34</v>
      </c>
      <c r="E63">
        <v>47.752600000000001</v>
      </c>
      <c r="F63">
        <v>115.788</v>
      </c>
      <c r="G63">
        <v>15.77</v>
      </c>
      <c r="H63">
        <v>125.05200000000001</v>
      </c>
      <c r="I63">
        <v>40.69</v>
      </c>
      <c r="J63">
        <v>16.41</v>
      </c>
      <c r="K63">
        <v>41.38</v>
      </c>
      <c r="L63">
        <v>79.67</v>
      </c>
      <c r="M63">
        <v>34.35</v>
      </c>
      <c r="N63">
        <v>24.05</v>
      </c>
      <c r="O63">
        <v>38.9</v>
      </c>
      <c r="P63">
        <v>14.27</v>
      </c>
      <c r="Q63">
        <v>18.54</v>
      </c>
    </row>
    <row r="64" spans="3:17" x14ac:dyDescent="0.25">
      <c r="C64" s="7">
        <v>42727</v>
      </c>
      <c r="D64">
        <v>760.59</v>
      </c>
      <c r="E64">
        <v>47.702800000000003</v>
      </c>
      <c r="F64">
        <v>116.017</v>
      </c>
      <c r="G64">
        <v>16.27</v>
      </c>
      <c r="H64">
        <v>125.331</v>
      </c>
      <c r="I64">
        <v>41.25</v>
      </c>
      <c r="J64">
        <v>16.5</v>
      </c>
      <c r="K64">
        <v>40.770000000000003</v>
      </c>
      <c r="L64">
        <v>80.22</v>
      </c>
      <c r="M64">
        <v>33.9</v>
      </c>
      <c r="N64">
        <v>24.48</v>
      </c>
      <c r="O64">
        <v>38.85</v>
      </c>
      <c r="P64">
        <v>14.35</v>
      </c>
      <c r="Q64">
        <v>18.63</v>
      </c>
    </row>
    <row r="65" spans="3:17" x14ac:dyDescent="0.25">
      <c r="C65" s="7">
        <v>42731</v>
      </c>
      <c r="D65">
        <v>771.4</v>
      </c>
      <c r="E65">
        <v>48.101599999999998</v>
      </c>
      <c r="F65">
        <v>116.7538</v>
      </c>
      <c r="G65">
        <v>15.9</v>
      </c>
      <c r="H65">
        <v>127.277</v>
      </c>
      <c r="I65">
        <v>42.47</v>
      </c>
      <c r="J65">
        <v>16.61</v>
      </c>
      <c r="K65">
        <v>40.99</v>
      </c>
      <c r="L65">
        <v>80.55</v>
      </c>
      <c r="M65">
        <v>34.35</v>
      </c>
      <c r="N65">
        <v>24.59</v>
      </c>
      <c r="O65">
        <v>39.299999999999997</v>
      </c>
      <c r="P65">
        <v>14.09</v>
      </c>
      <c r="Q65">
        <v>18.37</v>
      </c>
    </row>
    <row r="66" spans="3:17" x14ac:dyDescent="0.25">
      <c r="C66" s="7">
        <v>42732</v>
      </c>
      <c r="D66">
        <v>772.13</v>
      </c>
      <c r="E66">
        <v>47.453499999999998</v>
      </c>
      <c r="F66">
        <v>116.256</v>
      </c>
      <c r="G66">
        <v>15.65</v>
      </c>
      <c r="H66">
        <v>126.589</v>
      </c>
      <c r="I66">
        <v>41.46</v>
      </c>
      <c r="J66">
        <v>16.39</v>
      </c>
      <c r="K66">
        <v>40.58</v>
      </c>
      <c r="L66">
        <v>80.819999999999993</v>
      </c>
      <c r="M66">
        <v>34</v>
      </c>
      <c r="N66">
        <v>24.6</v>
      </c>
      <c r="O66">
        <v>38.950000000000003</v>
      </c>
      <c r="P66">
        <v>14.23</v>
      </c>
      <c r="Q66">
        <v>17.920000000000002</v>
      </c>
    </row>
    <row r="67" spans="3:17" x14ac:dyDescent="0.25">
      <c r="C67" s="7">
        <v>42733</v>
      </c>
      <c r="D67">
        <v>765.15</v>
      </c>
      <c r="E67">
        <v>47.523299999999999</v>
      </c>
      <c r="F67">
        <v>116.2261</v>
      </c>
      <c r="G67">
        <v>15.68</v>
      </c>
      <c r="H67">
        <v>126.988</v>
      </c>
      <c r="I67">
        <v>41.14</v>
      </c>
      <c r="J67">
        <v>16.39</v>
      </c>
      <c r="K67">
        <v>40.869999999999997</v>
      </c>
      <c r="L67">
        <v>81.37</v>
      </c>
      <c r="M67">
        <v>34.6</v>
      </c>
      <c r="N67">
        <v>24.65</v>
      </c>
      <c r="O67">
        <v>38.85</v>
      </c>
      <c r="P67">
        <v>14.15</v>
      </c>
      <c r="Q67">
        <v>17.82</v>
      </c>
    </row>
    <row r="68" spans="3:17" x14ac:dyDescent="0.25">
      <c r="C68" s="7">
        <v>42734</v>
      </c>
      <c r="D68">
        <v>749.87</v>
      </c>
      <c r="E68">
        <v>47.214199999999998</v>
      </c>
      <c r="F68">
        <v>115.32</v>
      </c>
      <c r="G68">
        <v>16.47</v>
      </c>
      <c r="H68">
        <v>124.892</v>
      </c>
      <c r="I68">
        <v>40.6</v>
      </c>
      <c r="J68">
        <v>16.3</v>
      </c>
      <c r="K68">
        <v>40.64</v>
      </c>
      <c r="L68">
        <v>82.39</v>
      </c>
      <c r="M68">
        <v>34.200000000000003</v>
      </c>
      <c r="N68">
        <v>24.58</v>
      </c>
      <c r="O68">
        <v>38.5</v>
      </c>
      <c r="P68">
        <v>14.52</v>
      </c>
      <c r="Q68">
        <v>18.100000000000001</v>
      </c>
    </row>
    <row r="69" spans="3:17" x14ac:dyDescent="0.25">
      <c r="C69" s="7">
        <v>42738</v>
      </c>
      <c r="D69">
        <v>753.67</v>
      </c>
      <c r="E69">
        <v>47.363799999999998</v>
      </c>
      <c r="F69">
        <v>115.6486</v>
      </c>
      <c r="G69">
        <v>17.47</v>
      </c>
      <c r="H69">
        <v>124.383</v>
      </c>
      <c r="I69">
        <v>41.55</v>
      </c>
      <c r="J69">
        <v>16.440000000000001</v>
      </c>
      <c r="K69">
        <v>40.909999999999997</v>
      </c>
      <c r="L69">
        <v>82.61</v>
      </c>
      <c r="M69">
        <v>32.9</v>
      </c>
      <c r="N69">
        <v>24.89</v>
      </c>
      <c r="O69">
        <v>39.549999999999997</v>
      </c>
      <c r="P69">
        <v>15.24</v>
      </c>
      <c r="Q69">
        <v>18.43</v>
      </c>
    </row>
    <row r="70" spans="3:17" x14ac:dyDescent="0.25">
      <c r="C70" s="7">
        <v>42739</v>
      </c>
      <c r="D70">
        <v>757.18</v>
      </c>
      <c r="E70">
        <v>47.782600000000002</v>
      </c>
      <c r="F70">
        <v>115.51909999999999</v>
      </c>
      <c r="G70">
        <v>17.7</v>
      </c>
      <c r="H70">
        <v>127.527</v>
      </c>
      <c r="I70">
        <v>43.2</v>
      </c>
      <c r="J70">
        <v>16.86</v>
      </c>
      <c r="K70">
        <v>42.14</v>
      </c>
      <c r="L70">
        <v>84.87</v>
      </c>
      <c r="M70">
        <v>33.049999999999997</v>
      </c>
      <c r="N70">
        <v>25.61</v>
      </c>
      <c r="O70">
        <v>40.299999999999997</v>
      </c>
      <c r="P70">
        <v>15.57</v>
      </c>
      <c r="Q70">
        <v>19.57</v>
      </c>
    </row>
    <row r="71" spans="3:17" x14ac:dyDescent="0.25">
      <c r="C71" s="7">
        <v>42740</v>
      </c>
      <c r="D71">
        <v>780.45</v>
      </c>
      <c r="E71">
        <v>47.563200000000002</v>
      </c>
      <c r="F71">
        <v>116.1066</v>
      </c>
      <c r="G71">
        <v>17.54</v>
      </c>
      <c r="H71">
        <v>127.17700000000001</v>
      </c>
      <c r="I71">
        <v>44.94</v>
      </c>
      <c r="J71">
        <v>17.09</v>
      </c>
      <c r="K71">
        <v>41.16</v>
      </c>
      <c r="L71">
        <v>85.03</v>
      </c>
      <c r="M71">
        <v>32.450000000000003</v>
      </c>
      <c r="N71">
        <v>25.22</v>
      </c>
      <c r="O71">
        <v>40.9</v>
      </c>
      <c r="P71">
        <v>15.71</v>
      </c>
      <c r="Q71">
        <v>19.260000000000002</v>
      </c>
    </row>
    <row r="72" spans="3:17" x14ac:dyDescent="0.25">
      <c r="C72" s="7">
        <v>42741</v>
      </c>
      <c r="D72">
        <v>795.99</v>
      </c>
      <c r="E72">
        <v>47.583100000000002</v>
      </c>
      <c r="F72">
        <v>117.401</v>
      </c>
      <c r="G72">
        <v>16.54</v>
      </c>
      <c r="H72">
        <v>123.545</v>
      </c>
      <c r="I72">
        <v>44.75</v>
      </c>
      <c r="J72">
        <v>17.170000000000002</v>
      </c>
      <c r="K72">
        <v>40.61</v>
      </c>
      <c r="L72">
        <v>86.56</v>
      </c>
      <c r="M72">
        <v>32.049999999999997</v>
      </c>
      <c r="N72">
        <v>25.03</v>
      </c>
      <c r="O72">
        <v>41.25</v>
      </c>
      <c r="P72">
        <v>15.29</v>
      </c>
      <c r="Q72">
        <v>19.27</v>
      </c>
    </row>
    <row r="73" spans="3:17" x14ac:dyDescent="0.25">
      <c r="C73" s="7">
        <v>42744</v>
      </c>
      <c r="D73">
        <v>796.92</v>
      </c>
      <c r="E73">
        <v>47.264000000000003</v>
      </c>
      <c r="F73">
        <v>118.47629999999999</v>
      </c>
      <c r="G73">
        <v>16.41</v>
      </c>
      <c r="H73">
        <v>122.467</v>
      </c>
      <c r="I73">
        <v>45.13</v>
      </c>
      <c r="J73">
        <v>17.5</v>
      </c>
      <c r="K73">
        <v>40.44</v>
      </c>
      <c r="L73">
        <v>83.72</v>
      </c>
      <c r="M73">
        <v>31.15</v>
      </c>
      <c r="N73">
        <v>25.15</v>
      </c>
      <c r="O73">
        <v>41.8</v>
      </c>
      <c r="P73">
        <v>15.35</v>
      </c>
      <c r="Q73">
        <v>19.05</v>
      </c>
    </row>
    <row r="74" spans="3:17" x14ac:dyDescent="0.25">
      <c r="C74" s="7">
        <v>42745</v>
      </c>
      <c r="D74">
        <v>795.9</v>
      </c>
      <c r="E74">
        <v>47.622999999999998</v>
      </c>
      <c r="F74">
        <v>118.5958</v>
      </c>
      <c r="G74">
        <v>15.31</v>
      </c>
      <c r="H74">
        <v>123.355</v>
      </c>
      <c r="I74">
        <v>45.7</v>
      </c>
      <c r="J74">
        <v>17.37</v>
      </c>
      <c r="K74">
        <v>40.75</v>
      </c>
      <c r="L74">
        <v>83.74</v>
      </c>
      <c r="M74">
        <v>31.65</v>
      </c>
      <c r="N74">
        <v>25.62</v>
      </c>
      <c r="O74">
        <v>42.15</v>
      </c>
      <c r="P74">
        <v>16.399999999999999</v>
      </c>
      <c r="Q74">
        <v>18.670000000000002</v>
      </c>
    </row>
    <row r="75" spans="3:17" x14ac:dyDescent="0.25">
      <c r="C75" s="7">
        <v>42746</v>
      </c>
      <c r="D75">
        <v>799.02</v>
      </c>
      <c r="E75">
        <v>48.171399999999998</v>
      </c>
      <c r="F75">
        <v>119.23309999999999</v>
      </c>
      <c r="G75">
        <v>14.01</v>
      </c>
      <c r="H75">
        <v>123.226</v>
      </c>
      <c r="I75">
        <v>45.38</v>
      </c>
      <c r="J75">
        <v>17.3</v>
      </c>
      <c r="K75">
        <v>40.6</v>
      </c>
      <c r="L75">
        <v>82.19</v>
      </c>
      <c r="M75">
        <v>31.35</v>
      </c>
      <c r="N75">
        <v>25.24</v>
      </c>
      <c r="O75">
        <v>42.45</v>
      </c>
      <c r="P75">
        <v>15.33</v>
      </c>
      <c r="Q75">
        <v>19.13</v>
      </c>
    </row>
    <row r="76" spans="3:17" x14ac:dyDescent="0.25">
      <c r="C76" s="7">
        <v>42747</v>
      </c>
      <c r="D76">
        <v>813.64</v>
      </c>
      <c r="E76">
        <v>47.692799999999998</v>
      </c>
      <c r="F76">
        <v>118.73520000000001</v>
      </c>
      <c r="G76">
        <v>13.87</v>
      </c>
      <c r="H76">
        <v>122.28700000000001</v>
      </c>
      <c r="I76">
        <v>46.15</v>
      </c>
      <c r="J76">
        <v>17.38</v>
      </c>
      <c r="K76">
        <v>40.89</v>
      </c>
      <c r="L76">
        <v>87</v>
      </c>
      <c r="M76">
        <v>31.05</v>
      </c>
      <c r="N76">
        <v>25.51</v>
      </c>
      <c r="O76">
        <v>42.25</v>
      </c>
      <c r="P76">
        <v>15.63</v>
      </c>
      <c r="Q76">
        <v>18.72</v>
      </c>
    </row>
    <row r="77" spans="3:17" x14ac:dyDescent="0.25">
      <c r="C77" s="7">
        <v>42748</v>
      </c>
      <c r="D77">
        <v>817.14</v>
      </c>
      <c r="E77">
        <v>48.320999999999998</v>
      </c>
      <c r="F77">
        <v>118.5261</v>
      </c>
      <c r="G77">
        <v>13.19</v>
      </c>
      <c r="H77">
        <v>124.14400000000001</v>
      </c>
      <c r="I77">
        <v>47.69</v>
      </c>
      <c r="J77">
        <v>17.25</v>
      </c>
      <c r="K77">
        <v>40.92</v>
      </c>
      <c r="L77">
        <v>86.27</v>
      </c>
      <c r="M77">
        <v>31.75</v>
      </c>
      <c r="N77">
        <v>25.46</v>
      </c>
      <c r="O77">
        <v>42.8</v>
      </c>
      <c r="P77">
        <v>15.33</v>
      </c>
      <c r="Q77">
        <v>19.18</v>
      </c>
    </row>
    <row r="78" spans="3:17" x14ac:dyDescent="0.25">
      <c r="C78" s="7">
        <v>42752</v>
      </c>
      <c r="D78">
        <v>809.72</v>
      </c>
      <c r="E78">
        <v>47.732700000000001</v>
      </c>
      <c r="F78">
        <v>119.482</v>
      </c>
      <c r="G78">
        <v>13.07</v>
      </c>
      <c r="H78">
        <v>123.405</v>
      </c>
      <c r="I78">
        <v>46.65</v>
      </c>
      <c r="J78">
        <v>16.96</v>
      </c>
      <c r="K78">
        <v>41.14</v>
      </c>
      <c r="L78">
        <v>86.93</v>
      </c>
      <c r="M78">
        <v>31.4</v>
      </c>
      <c r="N78">
        <v>25.27</v>
      </c>
      <c r="O78">
        <v>42.75</v>
      </c>
      <c r="P78">
        <v>15.24</v>
      </c>
      <c r="Q78">
        <v>18.559999999999999</v>
      </c>
    </row>
    <row r="79" spans="3:17" x14ac:dyDescent="0.25">
      <c r="C79" s="7">
        <v>42753</v>
      </c>
      <c r="D79">
        <v>807.48</v>
      </c>
      <c r="E79">
        <v>47.762599999999999</v>
      </c>
      <c r="F79">
        <v>119.47199999999999</v>
      </c>
      <c r="G79">
        <v>13.17</v>
      </c>
      <c r="H79">
        <v>127.038</v>
      </c>
      <c r="I79">
        <v>46.76</v>
      </c>
      <c r="J79">
        <v>17.11</v>
      </c>
      <c r="K79">
        <v>41.09</v>
      </c>
      <c r="L79">
        <v>87.78</v>
      </c>
      <c r="M79">
        <v>31.25</v>
      </c>
      <c r="N79">
        <v>25.23</v>
      </c>
      <c r="O79">
        <v>43.35</v>
      </c>
      <c r="P79">
        <v>15.11</v>
      </c>
      <c r="Q79">
        <v>18.739999999999998</v>
      </c>
    </row>
    <row r="80" spans="3:17" x14ac:dyDescent="0.25">
      <c r="C80" s="7">
        <v>42754</v>
      </c>
      <c r="D80">
        <v>809.04</v>
      </c>
      <c r="E80">
        <v>47.313899999999997</v>
      </c>
      <c r="F80">
        <v>119.2629</v>
      </c>
      <c r="G80">
        <v>12.9</v>
      </c>
      <c r="H80">
        <v>126.04</v>
      </c>
      <c r="I80">
        <v>47.08</v>
      </c>
      <c r="J80">
        <v>16.79</v>
      </c>
      <c r="K80">
        <v>40.89</v>
      </c>
      <c r="L80">
        <v>85.9</v>
      </c>
      <c r="M80">
        <v>30.95</v>
      </c>
      <c r="N80">
        <v>24.55</v>
      </c>
      <c r="O80">
        <v>43.25</v>
      </c>
      <c r="P80">
        <v>14.9</v>
      </c>
      <c r="Q80">
        <v>18.88</v>
      </c>
    </row>
    <row r="81" spans="3:17" x14ac:dyDescent="0.25">
      <c r="C81" s="7">
        <v>42755</v>
      </c>
      <c r="D81">
        <v>808.33</v>
      </c>
      <c r="E81">
        <v>47.752600000000001</v>
      </c>
      <c r="F81">
        <v>119.482</v>
      </c>
      <c r="G81">
        <v>12.34</v>
      </c>
      <c r="H81">
        <v>129.602</v>
      </c>
      <c r="I81">
        <v>46.91</v>
      </c>
      <c r="J81">
        <v>16.579999999999998</v>
      </c>
      <c r="K81">
        <v>40.68</v>
      </c>
      <c r="L81">
        <v>86.32</v>
      </c>
      <c r="M81">
        <v>31</v>
      </c>
      <c r="N81">
        <v>24.97</v>
      </c>
      <c r="O81">
        <v>44.4</v>
      </c>
      <c r="P81">
        <v>14.73</v>
      </c>
      <c r="Q81">
        <v>19.18</v>
      </c>
    </row>
    <row r="82" spans="3:17" x14ac:dyDescent="0.25">
      <c r="C82" s="7">
        <v>42758</v>
      </c>
      <c r="D82">
        <v>817.88</v>
      </c>
      <c r="E82">
        <v>47.8324</v>
      </c>
      <c r="F82">
        <v>119.5616</v>
      </c>
      <c r="G82">
        <v>12.17</v>
      </c>
      <c r="H82">
        <v>129.26300000000001</v>
      </c>
      <c r="I82">
        <v>47.53</v>
      </c>
      <c r="J82">
        <v>16.61</v>
      </c>
      <c r="K82">
        <v>39.97</v>
      </c>
      <c r="L82">
        <v>87.55</v>
      </c>
      <c r="M82">
        <v>30.7</v>
      </c>
      <c r="N82">
        <v>24.86</v>
      </c>
      <c r="O82">
        <v>44.1</v>
      </c>
      <c r="P82">
        <v>13.99</v>
      </c>
      <c r="Q82">
        <v>19.239999999999998</v>
      </c>
    </row>
    <row r="83" spans="3:17" x14ac:dyDescent="0.25">
      <c r="C83" s="7">
        <v>42759</v>
      </c>
      <c r="D83">
        <v>822.44</v>
      </c>
      <c r="E83">
        <v>48.839500000000001</v>
      </c>
      <c r="F83">
        <v>119.4521</v>
      </c>
      <c r="G83">
        <v>11.85</v>
      </c>
      <c r="H83">
        <v>132.077</v>
      </c>
      <c r="I83">
        <v>48.2</v>
      </c>
      <c r="J83">
        <v>16.52</v>
      </c>
      <c r="K83">
        <v>40.21</v>
      </c>
      <c r="L83">
        <v>86.41</v>
      </c>
      <c r="M83">
        <v>31.35</v>
      </c>
      <c r="N83">
        <v>25.9</v>
      </c>
      <c r="O83">
        <v>44.55</v>
      </c>
      <c r="P83">
        <v>13.58</v>
      </c>
      <c r="Q83">
        <v>19.829999999999998</v>
      </c>
    </row>
    <row r="84" spans="3:17" x14ac:dyDescent="0.25">
      <c r="C84" s="7">
        <v>42760</v>
      </c>
      <c r="D84">
        <v>836.52</v>
      </c>
      <c r="E84">
        <v>49.268299999999996</v>
      </c>
      <c r="F84">
        <v>121.3539</v>
      </c>
      <c r="G84">
        <v>11.89</v>
      </c>
      <c r="H84">
        <v>135.001</v>
      </c>
      <c r="I84">
        <v>48.6</v>
      </c>
      <c r="J84">
        <v>16.73</v>
      </c>
      <c r="K84">
        <v>40.53</v>
      </c>
      <c r="L84">
        <v>89.39</v>
      </c>
      <c r="M84">
        <v>31.5</v>
      </c>
      <c r="N84">
        <v>25.78</v>
      </c>
      <c r="O84">
        <v>44.2</v>
      </c>
      <c r="P84">
        <v>13.99</v>
      </c>
      <c r="Q84">
        <v>20.85</v>
      </c>
    </row>
    <row r="85" spans="3:17" x14ac:dyDescent="0.25">
      <c r="C85" s="7">
        <v>42761</v>
      </c>
      <c r="D85">
        <v>839.15</v>
      </c>
      <c r="E85">
        <v>48.67</v>
      </c>
      <c r="F85">
        <v>121.4136</v>
      </c>
      <c r="G85">
        <v>11.99</v>
      </c>
      <c r="H85">
        <v>134.971</v>
      </c>
      <c r="I85">
        <v>47.43</v>
      </c>
      <c r="J85">
        <v>16.809999999999999</v>
      </c>
      <c r="K85">
        <v>40.4</v>
      </c>
      <c r="L85">
        <v>87.14</v>
      </c>
      <c r="M85">
        <v>31</v>
      </c>
      <c r="N85">
        <v>24.98</v>
      </c>
      <c r="O85">
        <v>45.2</v>
      </c>
      <c r="P85">
        <v>13.62</v>
      </c>
      <c r="Q85">
        <v>20.8</v>
      </c>
    </row>
    <row r="86" spans="3:17" x14ac:dyDescent="0.25">
      <c r="C86" s="7">
        <v>42762</v>
      </c>
      <c r="D86">
        <v>835.77</v>
      </c>
      <c r="E86">
        <v>48.58</v>
      </c>
      <c r="F86">
        <v>121.42359999999999</v>
      </c>
      <c r="G86">
        <v>11.78</v>
      </c>
      <c r="H86">
        <v>134.083</v>
      </c>
      <c r="I86">
        <v>48.11</v>
      </c>
      <c r="J86">
        <v>16.57</v>
      </c>
      <c r="K86">
        <v>39.74</v>
      </c>
      <c r="L86">
        <v>86.75</v>
      </c>
      <c r="M86">
        <v>31.05</v>
      </c>
      <c r="N86">
        <v>24.97</v>
      </c>
      <c r="O86">
        <v>44.95</v>
      </c>
      <c r="P86">
        <v>13.47</v>
      </c>
      <c r="Q86">
        <v>20.46</v>
      </c>
    </row>
    <row r="87" spans="3:17" x14ac:dyDescent="0.25">
      <c r="C87" s="7">
        <v>42765</v>
      </c>
      <c r="D87">
        <v>830.38</v>
      </c>
      <c r="E87">
        <v>48.45</v>
      </c>
      <c r="F87">
        <v>121.1049</v>
      </c>
      <c r="G87">
        <v>11.81</v>
      </c>
      <c r="H87">
        <v>130.46100000000001</v>
      </c>
      <c r="I87">
        <v>47.39</v>
      </c>
      <c r="J87">
        <v>16.940000000000001</v>
      </c>
      <c r="K87">
        <v>40</v>
      </c>
      <c r="L87">
        <v>83.55</v>
      </c>
      <c r="M87">
        <v>31.1</v>
      </c>
      <c r="N87">
        <v>24.92</v>
      </c>
      <c r="O87">
        <v>45.5</v>
      </c>
      <c r="P87">
        <v>13.33</v>
      </c>
      <c r="Q87">
        <v>20.11</v>
      </c>
    </row>
    <row r="88" spans="3:17" x14ac:dyDescent="0.25">
      <c r="C88" s="7">
        <v>42766</v>
      </c>
      <c r="D88">
        <v>823.48</v>
      </c>
      <c r="E88">
        <v>48.75</v>
      </c>
      <c r="F88">
        <v>120.8261</v>
      </c>
      <c r="G88">
        <v>12.24</v>
      </c>
      <c r="H88">
        <v>128.066</v>
      </c>
      <c r="I88">
        <v>48.22</v>
      </c>
      <c r="J88">
        <v>17.62</v>
      </c>
      <c r="K88">
        <v>40.35</v>
      </c>
      <c r="L88">
        <v>84.07</v>
      </c>
      <c r="M88">
        <v>31.2</v>
      </c>
      <c r="N88">
        <v>25.12</v>
      </c>
      <c r="O88">
        <v>45.25</v>
      </c>
      <c r="P88">
        <v>13.78</v>
      </c>
      <c r="Q88">
        <v>19.91</v>
      </c>
    </row>
    <row r="89" spans="3:17" x14ac:dyDescent="0.25">
      <c r="C89" s="7">
        <v>42767</v>
      </c>
      <c r="D89">
        <v>832.35</v>
      </c>
      <c r="E89">
        <v>48.45</v>
      </c>
      <c r="F89">
        <v>128.1942</v>
      </c>
      <c r="G89">
        <v>12.34</v>
      </c>
      <c r="H89">
        <v>128.05600000000001</v>
      </c>
      <c r="I89">
        <v>47.97</v>
      </c>
      <c r="J89">
        <v>17.239999999999998</v>
      </c>
      <c r="K89">
        <v>39.79</v>
      </c>
      <c r="L89">
        <v>84.44</v>
      </c>
      <c r="M89">
        <v>31.4</v>
      </c>
      <c r="N89">
        <v>24.29</v>
      </c>
      <c r="O89">
        <v>44.7</v>
      </c>
      <c r="P89">
        <v>13.73</v>
      </c>
      <c r="Q89">
        <v>20.47</v>
      </c>
    </row>
    <row r="90" spans="3:17" x14ac:dyDescent="0.25">
      <c r="C90" s="7">
        <v>42768</v>
      </c>
      <c r="D90">
        <v>839.95</v>
      </c>
      <c r="E90">
        <v>47.19</v>
      </c>
      <c r="F90">
        <v>127.9751</v>
      </c>
      <c r="G90">
        <v>12.6</v>
      </c>
      <c r="H90">
        <v>127.746</v>
      </c>
      <c r="I90">
        <v>49.11</v>
      </c>
      <c r="J90">
        <v>17.78</v>
      </c>
      <c r="K90">
        <v>40.04</v>
      </c>
      <c r="L90">
        <v>84.29</v>
      </c>
      <c r="M90">
        <v>31.2</v>
      </c>
      <c r="N90">
        <v>23.66</v>
      </c>
      <c r="O90">
        <v>44.55</v>
      </c>
      <c r="P90">
        <v>14.31</v>
      </c>
      <c r="Q90">
        <v>19.73</v>
      </c>
    </row>
    <row r="91" spans="3:17" x14ac:dyDescent="0.25">
      <c r="C91" s="7">
        <v>42769</v>
      </c>
      <c r="D91">
        <v>810.2</v>
      </c>
      <c r="E91">
        <v>49.36</v>
      </c>
      <c r="F91">
        <v>128.52279999999999</v>
      </c>
      <c r="G91">
        <v>12.71</v>
      </c>
      <c r="H91">
        <v>128.614</v>
      </c>
      <c r="I91">
        <v>48.55</v>
      </c>
      <c r="J91">
        <v>17.61</v>
      </c>
      <c r="K91">
        <v>40.07</v>
      </c>
      <c r="L91">
        <v>85.25</v>
      </c>
      <c r="M91">
        <v>32.049999999999997</v>
      </c>
      <c r="N91">
        <v>23.51</v>
      </c>
      <c r="O91">
        <v>44.9</v>
      </c>
      <c r="P91">
        <v>14.22</v>
      </c>
      <c r="Q91">
        <v>20.2</v>
      </c>
    </row>
    <row r="92" spans="3:17" x14ac:dyDescent="0.25">
      <c r="C92" s="7">
        <v>42772</v>
      </c>
      <c r="D92">
        <v>807.64</v>
      </c>
      <c r="E92">
        <v>49.57</v>
      </c>
      <c r="F92">
        <v>129.72749999999999</v>
      </c>
      <c r="G92">
        <v>12.53</v>
      </c>
      <c r="H92">
        <v>127.816</v>
      </c>
      <c r="I92">
        <v>50.85</v>
      </c>
      <c r="J92">
        <v>17.93</v>
      </c>
      <c r="K92">
        <v>39.659999999999997</v>
      </c>
      <c r="L92">
        <v>84.61</v>
      </c>
      <c r="M92">
        <v>31.5</v>
      </c>
      <c r="N92">
        <v>23.26</v>
      </c>
      <c r="O92">
        <v>44.3</v>
      </c>
      <c r="P92">
        <v>14.59</v>
      </c>
      <c r="Q92">
        <v>19.739999999999998</v>
      </c>
    </row>
    <row r="93" spans="3:17" x14ac:dyDescent="0.25">
      <c r="C93" s="7">
        <v>42773</v>
      </c>
      <c r="D93">
        <v>812.5</v>
      </c>
      <c r="E93">
        <v>49.36</v>
      </c>
      <c r="F93">
        <v>130.9622</v>
      </c>
      <c r="G93">
        <v>12.01</v>
      </c>
      <c r="H93">
        <v>121.54900000000001</v>
      </c>
      <c r="I93">
        <v>53.24</v>
      </c>
      <c r="J93">
        <v>18.260000000000002</v>
      </c>
      <c r="K93">
        <v>39.26</v>
      </c>
      <c r="L93">
        <v>84.81</v>
      </c>
      <c r="M93">
        <v>31.2</v>
      </c>
      <c r="N93">
        <v>22.59</v>
      </c>
      <c r="O93">
        <v>44.2</v>
      </c>
      <c r="P93">
        <v>14.25</v>
      </c>
      <c r="Q93">
        <v>19.52</v>
      </c>
    </row>
    <row r="94" spans="3:17" x14ac:dyDescent="0.25">
      <c r="C94" s="7">
        <v>42774</v>
      </c>
      <c r="D94">
        <v>819.71</v>
      </c>
      <c r="E94">
        <v>49.36</v>
      </c>
      <c r="F94">
        <v>131.47</v>
      </c>
      <c r="G94">
        <v>12.29</v>
      </c>
      <c r="H94">
        <v>120.042</v>
      </c>
      <c r="I94">
        <v>52.92</v>
      </c>
      <c r="J94">
        <v>18.72</v>
      </c>
      <c r="K94">
        <v>39.53</v>
      </c>
      <c r="L94">
        <v>86.28</v>
      </c>
      <c r="M94">
        <v>30.7</v>
      </c>
      <c r="N94">
        <v>22.54</v>
      </c>
      <c r="O94">
        <v>44.75</v>
      </c>
      <c r="P94">
        <v>14.68</v>
      </c>
      <c r="Q94">
        <v>19.21</v>
      </c>
    </row>
    <row r="95" spans="3:17" x14ac:dyDescent="0.25">
      <c r="C95" s="7">
        <v>42775</v>
      </c>
      <c r="D95">
        <v>821.36</v>
      </c>
      <c r="E95">
        <v>49.89</v>
      </c>
      <c r="F95">
        <v>132.41999999999999</v>
      </c>
      <c r="G95">
        <v>12.18</v>
      </c>
      <c r="H95">
        <v>120.252</v>
      </c>
      <c r="I95">
        <v>53.9</v>
      </c>
      <c r="J95">
        <v>16.41</v>
      </c>
      <c r="K95">
        <v>40.33</v>
      </c>
      <c r="L95">
        <v>87.72</v>
      </c>
      <c r="M95">
        <v>30.7</v>
      </c>
      <c r="N95">
        <v>23.28</v>
      </c>
      <c r="O95">
        <v>46.45</v>
      </c>
      <c r="P95">
        <v>14.92</v>
      </c>
      <c r="Q95">
        <v>19.260000000000002</v>
      </c>
    </row>
    <row r="96" spans="3:17" x14ac:dyDescent="0.25">
      <c r="C96" s="7">
        <v>42776</v>
      </c>
      <c r="D96">
        <v>827.46</v>
      </c>
      <c r="E96">
        <v>49.83</v>
      </c>
      <c r="F96">
        <v>132.12</v>
      </c>
      <c r="G96">
        <v>12.06</v>
      </c>
      <c r="H96">
        <v>122.34699999999999</v>
      </c>
      <c r="I96">
        <v>53.1</v>
      </c>
      <c r="J96">
        <v>15.58</v>
      </c>
      <c r="K96">
        <v>40.25</v>
      </c>
      <c r="L96">
        <v>88.04</v>
      </c>
      <c r="M96">
        <v>31.35</v>
      </c>
      <c r="N96">
        <v>27.78</v>
      </c>
      <c r="O96">
        <v>46.6</v>
      </c>
      <c r="P96">
        <v>15.04</v>
      </c>
      <c r="Q96">
        <v>18.940000000000001</v>
      </c>
    </row>
    <row r="97" spans="3:17" x14ac:dyDescent="0.25">
      <c r="C97" s="7">
        <v>42779</v>
      </c>
      <c r="D97">
        <v>836.53</v>
      </c>
      <c r="E97">
        <v>49.95</v>
      </c>
      <c r="F97">
        <v>133.29</v>
      </c>
      <c r="G97">
        <v>12.1</v>
      </c>
      <c r="H97">
        <v>122.208</v>
      </c>
      <c r="I97">
        <v>54.39</v>
      </c>
      <c r="J97">
        <v>15.81</v>
      </c>
      <c r="K97">
        <v>40.159999999999997</v>
      </c>
      <c r="L97">
        <v>87.26</v>
      </c>
      <c r="M97">
        <v>30.7</v>
      </c>
      <c r="N97">
        <v>26.99</v>
      </c>
      <c r="O97">
        <v>46.6</v>
      </c>
      <c r="P97">
        <v>14.97</v>
      </c>
      <c r="Q97">
        <v>19.21</v>
      </c>
    </row>
    <row r="98" spans="3:17" x14ac:dyDescent="0.25">
      <c r="C98" s="7">
        <v>42780</v>
      </c>
      <c r="D98">
        <v>836.39</v>
      </c>
      <c r="E98">
        <v>49.67</v>
      </c>
      <c r="F98">
        <v>135.02000000000001</v>
      </c>
      <c r="G98">
        <v>12.65</v>
      </c>
      <c r="H98">
        <v>122.48699999999999</v>
      </c>
      <c r="I98">
        <v>54.87</v>
      </c>
      <c r="J98">
        <v>16.52</v>
      </c>
      <c r="K98">
        <v>41.02</v>
      </c>
      <c r="L98">
        <v>87.71</v>
      </c>
      <c r="M98">
        <v>30.15</v>
      </c>
      <c r="N98">
        <v>26.64</v>
      </c>
      <c r="O98">
        <v>47.4</v>
      </c>
      <c r="P98">
        <v>15.98</v>
      </c>
      <c r="Q98">
        <v>19.53</v>
      </c>
    </row>
    <row r="99" spans="3:17" x14ac:dyDescent="0.25">
      <c r="C99" s="7">
        <v>42781</v>
      </c>
      <c r="D99">
        <v>842.7</v>
      </c>
      <c r="E99">
        <v>49.34</v>
      </c>
      <c r="F99">
        <v>135.51</v>
      </c>
      <c r="G99">
        <v>13.65</v>
      </c>
      <c r="H99">
        <v>122.85599999999999</v>
      </c>
      <c r="I99">
        <v>54.17</v>
      </c>
      <c r="J99">
        <v>16.739999999999998</v>
      </c>
      <c r="K99">
        <v>41.28</v>
      </c>
      <c r="L99">
        <v>88.23</v>
      </c>
      <c r="M99">
        <v>30.1</v>
      </c>
      <c r="N99">
        <v>26.39</v>
      </c>
      <c r="O99">
        <v>47.8</v>
      </c>
      <c r="P99">
        <v>16.86</v>
      </c>
      <c r="Q99">
        <v>19.98</v>
      </c>
    </row>
    <row r="100" spans="3:17" x14ac:dyDescent="0.25">
      <c r="C100" s="7">
        <v>42782</v>
      </c>
      <c r="D100">
        <v>844.14</v>
      </c>
      <c r="E100">
        <v>49.68</v>
      </c>
      <c r="F100">
        <v>135.345</v>
      </c>
      <c r="G100">
        <v>13.3</v>
      </c>
      <c r="H100">
        <v>120.152</v>
      </c>
      <c r="I100">
        <v>55.26</v>
      </c>
      <c r="J100">
        <v>16.350000000000001</v>
      </c>
      <c r="K100">
        <v>40.880000000000003</v>
      </c>
      <c r="L100">
        <v>86.47</v>
      </c>
      <c r="M100">
        <v>30.4</v>
      </c>
      <c r="N100">
        <v>25.57</v>
      </c>
      <c r="O100">
        <v>47.2</v>
      </c>
      <c r="P100">
        <v>16.22</v>
      </c>
      <c r="Q100">
        <v>19.78</v>
      </c>
    </row>
    <row r="101" spans="3:17" x14ac:dyDescent="0.25">
      <c r="C101" s="7">
        <v>42783</v>
      </c>
      <c r="D101">
        <v>845.07</v>
      </c>
      <c r="E101">
        <v>49.59</v>
      </c>
      <c r="F101">
        <v>135.72</v>
      </c>
      <c r="G101">
        <v>13.08</v>
      </c>
      <c r="H101">
        <v>119.084</v>
      </c>
      <c r="I101">
        <v>55.31</v>
      </c>
      <c r="J101">
        <v>16.62</v>
      </c>
      <c r="K101">
        <v>41.14</v>
      </c>
      <c r="L101">
        <v>87.16</v>
      </c>
      <c r="M101">
        <v>30.15</v>
      </c>
      <c r="N101">
        <v>26.28</v>
      </c>
      <c r="O101">
        <v>47</v>
      </c>
      <c r="P101">
        <v>16.04</v>
      </c>
      <c r="Q101">
        <v>19.41</v>
      </c>
    </row>
    <row r="102" spans="3:17" x14ac:dyDescent="0.25">
      <c r="C102" s="7">
        <v>42787</v>
      </c>
      <c r="D102">
        <v>856.44</v>
      </c>
      <c r="E102">
        <v>50.29</v>
      </c>
      <c r="F102">
        <v>136.69999999999999</v>
      </c>
      <c r="G102">
        <v>13.19</v>
      </c>
      <c r="H102">
        <v>121.07</v>
      </c>
      <c r="I102">
        <v>58.09</v>
      </c>
      <c r="J102">
        <v>16.420000000000002</v>
      </c>
      <c r="K102">
        <v>41.46</v>
      </c>
      <c r="L102">
        <v>88.33</v>
      </c>
      <c r="M102">
        <v>30.5</v>
      </c>
      <c r="N102">
        <v>26.46</v>
      </c>
      <c r="O102">
        <v>47.6</v>
      </c>
      <c r="P102">
        <v>16.399999999999999</v>
      </c>
      <c r="Q102">
        <v>19.579999999999998</v>
      </c>
    </row>
    <row r="103" spans="3:17" x14ac:dyDescent="0.25">
      <c r="C103" s="7">
        <v>42788</v>
      </c>
      <c r="D103">
        <v>855.61</v>
      </c>
      <c r="E103">
        <v>50.48</v>
      </c>
      <c r="F103">
        <v>137.11000000000001</v>
      </c>
      <c r="G103">
        <v>12.89</v>
      </c>
      <c r="H103">
        <v>120.14</v>
      </c>
      <c r="I103">
        <v>58.21</v>
      </c>
      <c r="J103">
        <v>16.079999999999998</v>
      </c>
      <c r="K103">
        <v>41.14</v>
      </c>
      <c r="L103">
        <v>88.64</v>
      </c>
      <c r="M103">
        <v>30.2</v>
      </c>
      <c r="N103">
        <v>26.5</v>
      </c>
      <c r="O103">
        <v>47.35</v>
      </c>
      <c r="P103">
        <v>16.350000000000001</v>
      </c>
      <c r="Q103">
        <v>19.649999999999999</v>
      </c>
    </row>
    <row r="104" spans="3:17" x14ac:dyDescent="0.25">
      <c r="C104" s="7">
        <v>42789</v>
      </c>
      <c r="D104">
        <v>852.19</v>
      </c>
      <c r="E104">
        <v>50.52</v>
      </c>
      <c r="F104">
        <v>136.53</v>
      </c>
      <c r="G104">
        <v>13.39</v>
      </c>
      <c r="H104">
        <v>116.35</v>
      </c>
      <c r="I104">
        <v>48.89</v>
      </c>
      <c r="J104">
        <v>16.03</v>
      </c>
      <c r="K104">
        <v>40.4</v>
      </c>
      <c r="L104">
        <v>86.7</v>
      </c>
      <c r="M104">
        <v>30.3</v>
      </c>
      <c r="N104">
        <v>26.22</v>
      </c>
      <c r="O104">
        <v>46.65</v>
      </c>
      <c r="P104">
        <v>16.579999999999998</v>
      </c>
      <c r="Q104">
        <v>19.71</v>
      </c>
    </row>
    <row r="105" spans="3:17" x14ac:dyDescent="0.25">
      <c r="C105" s="7">
        <v>42790</v>
      </c>
      <c r="D105">
        <v>839.03499999999997</v>
      </c>
      <c r="E105">
        <v>50.05</v>
      </c>
      <c r="F105">
        <v>135.82419999999999</v>
      </c>
      <c r="G105">
        <v>13.1983</v>
      </c>
      <c r="H105">
        <v>116.47499999999999</v>
      </c>
      <c r="I105">
        <v>50.22</v>
      </c>
      <c r="J105">
        <v>15.855</v>
      </c>
      <c r="K105">
        <v>40.53</v>
      </c>
      <c r="L105">
        <v>85.16</v>
      </c>
      <c r="M105">
        <v>30.3</v>
      </c>
      <c r="N105">
        <v>26.004999999999999</v>
      </c>
      <c r="O105">
        <v>46.3</v>
      </c>
      <c r="P105">
        <v>16.41</v>
      </c>
      <c r="Q105">
        <v>19.179200000000002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85"/>
  <sheetViews>
    <sheetView workbookViewId="0">
      <selection activeCell="E3" sqref="A1:Q85"/>
    </sheetView>
  </sheetViews>
  <sheetFormatPr defaultRowHeight="15" x14ac:dyDescent="0.25"/>
  <cols>
    <col min="2" max="2" width="10.42578125" bestFit="1" customWidth="1"/>
  </cols>
  <sheetData>
    <row r="1" spans="1:17" ht="14.45" x14ac:dyDescent="0.35">
      <c r="A1" s="1" t="s">
        <v>109</v>
      </c>
      <c r="B1" s="2">
        <v>42669</v>
      </c>
      <c r="D1" t="s">
        <v>69</v>
      </c>
      <c r="E1" t="s">
        <v>70</v>
      </c>
      <c r="F1" t="s">
        <v>2</v>
      </c>
      <c r="G1" t="s">
        <v>47</v>
      </c>
      <c r="H1" t="s">
        <v>97</v>
      </c>
      <c r="I1" t="s">
        <v>4</v>
      </c>
      <c r="J1" t="s">
        <v>83</v>
      </c>
      <c r="K1" t="s">
        <v>9</v>
      </c>
      <c r="L1" t="s">
        <v>75</v>
      </c>
      <c r="M1" t="s">
        <v>11</v>
      </c>
      <c r="N1" t="s">
        <v>98</v>
      </c>
      <c r="O1" t="s">
        <v>99</v>
      </c>
      <c r="P1" t="s">
        <v>100</v>
      </c>
      <c r="Q1" t="s">
        <v>101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DHR equity</v>
      </c>
      <c r="E2" t="str">
        <f t="shared" ref="E2:Q2" si="0">E1 &amp; " equity"</f>
        <v>EW equity</v>
      </c>
      <c r="F2" t="str">
        <f t="shared" si="0"/>
        <v>FB equity</v>
      </c>
      <c r="G2" t="str">
        <f t="shared" si="0"/>
        <v>INTC equity</v>
      </c>
      <c r="H2" t="str">
        <f t="shared" si="0"/>
        <v>MSFT equity</v>
      </c>
      <c r="I2" t="str">
        <f t="shared" si="0"/>
        <v>NFLX equity</v>
      </c>
      <c r="J2" t="str">
        <f t="shared" si="0"/>
        <v>VMW equity</v>
      </c>
      <c r="K2" t="str">
        <f t="shared" si="0"/>
        <v>CMG equity</v>
      </c>
      <c r="L2" t="str">
        <f t="shared" si="0"/>
        <v>CLB equity</v>
      </c>
      <c r="M2" t="str">
        <f t="shared" si="0"/>
        <v>ISRG equity</v>
      </c>
      <c r="N2" t="str">
        <f t="shared" si="0"/>
        <v>SOHU equity</v>
      </c>
      <c r="O2" t="str">
        <f t="shared" si="0"/>
        <v>TWLO equity</v>
      </c>
      <c r="P2" t="str">
        <f t="shared" si="0"/>
        <v>WHR equity</v>
      </c>
      <c r="Q2" t="str">
        <f t="shared" si="0"/>
        <v>BCC equity</v>
      </c>
    </row>
    <row r="3" spans="1:17" thickBot="1" x14ac:dyDescent="0.4">
      <c r="A3" s="5"/>
      <c r="B3" s="6" t="s">
        <v>111</v>
      </c>
      <c r="C3" s="7">
        <f ca="1">_xll.BDH(D2,B3,B1,B2,"cols=2;rows=83")</f>
        <v>42669</v>
      </c>
      <c r="D3">
        <v>77.616699999999994</v>
      </c>
      <c r="E3">
        <f ca="1">_xll.BDH(E2,$B$3,$B$1,$B$2,"dts=h","cols=1;rows=83")</f>
        <v>94.25</v>
      </c>
      <c r="F3">
        <f ca="1">_xll.BDH(F2,$B$3,$B$1,$B$2,"dts=h","cols=1;rows=83")</f>
        <v>131.04</v>
      </c>
      <c r="G3">
        <f ca="1">_xll.BDH(G2,$B$3,$B$1,$B$2,"dts=h","cols=1;rows=83")</f>
        <v>34.411900000000003</v>
      </c>
      <c r="H3">
        <f ca="1">_xll.BDH(H2,$B$3,$B$1,$B$2,"dts=h","cols=1;rows=83")</f>
        <v>59.860300000000002</v>
      </c>
      <c r="I3">
        <f ca="1">_xll.BDH(I2,$B$3,$B$1,$B$2,"dts=h","cols=1;rows=83")</f>
        <v>126.97</v>
      </c>
      <c r="J3">
        <f ca="1">_xll.BDH(J2,$B$3,$B$1,$B$2,"dts=h","cols=1;rows=83")</f>
        <v>73.31</v>
      </c>
      <c r="K3">
        <f ca="1">_xll.BDH(K2,$B$3,$B$1,$B$2,"dts=h","cols=1;rows=83")</f>
        <v>368.02</v>
      </c>
      <c r="L3">
        <f ca="1">_xll.BDH(L2,$B$3,$B$1,$B$2,"dts=h","cols=1;rows=83")</f>
        <v>102.4843</v>
      </c>
      <c r="M3">
        <f ca="1">_xll.BDH(M2,$B$3,$B$1,$B$2,"dts=h","cols=1;rows=83")</f>
        <v>665.72</v>
      </c>
      <c r="N3">
        <f ca="1">_xll.BDH(N2,$B$3,$B$1,$B$2,"dts=h","cols=1;rows=83")</f>
        <v>39.72</v>
      </c>
      <c r="O3">
        <f ca="1">_xll.BDH(O2,$B$3,$B$1,$B$2,"dts=h","cols=1;rows=83")</f>
        <v>39.24</v>
      </c>
      <c r="P3">
        <f ca="1">_xll.BDH(P2,$B$3,$B$1,$B$2,"dts=h","cols=1;rows=83")</f>
        <v>148.61500000000001</v>
      </c>
      <c r="Q3">
        <f ca="1">_xll.BDH(Q2,$B$3,$B$1,$B$2,"dts=h","cols=1;rows=83")</f>
        <v>19.579999999999998</v>
      </c>
    </row>
    <row r="4" spans="1:17" x14ac:dyDescent="0.25">
      <c r="C4" s="7">
        <v>42670</v>
      </c>
      <c r="D4">
        <v>78.205799999999996</v>
      </c>
      <c r="E4">
        <v>92.2</v>
      </c>
      <c r="F4">
        <v>129.69</v>
      </c>
      <c r="G4">
        <v>34.3035</v>
      </c>
      <c r="H4">
        <v>59.337000000000003</v>
      </c>
      <c r="I4">
        <v>126.47</v>
      </c>
      <c r="J4">
        <v>75.77</v>
      </c>
      <c r="K4">
        <v>368.59</v>
      </c>
      <c r="L4">
        <v>101.6979</v>
      </c>
      <c r="M4">
        <v>663.23</v>
      </c>
      <c r="N4">
        <v>38.25</v>
      </c>
      <c r="O4">
        <v>37.26</v>
      </c>
      <c r="P4">
        <v>146.79599999999999</v>
      </c>
      <c r="Q4">
        <v>19.690000000000001</v>
      </c>
    </row>
    <row r="5" spans="1:17" x14ac:dyDescent="0.25">
      <c r="C5" s="7">
        <v>42671</v>
      </c>
      <c r="D5">
        <v>78.066000000000003</v>
      </c>
      <c r="E5">
        <v>96.16</v>
      </c>
      <c r="F5">
        <v>131.29</v>
      </c>
      <c r="G5">
        <v>34.2346</v>
      </c>
      <c r="H5">
        <v>59.109900000000003</v>
      </c>
      <c r="I5">
        <v>126.57</v>
      </c>
      <c r="J5">
        <v>77.650000000000006</v>
      </c>
      <c r="K5">
        <v>370.08</v>
      </c>
      <c r="L5">
        <v>99.487899999999996</v>
      </c>
      <c r="M5">
        <v>666.55</v>
      </c>
      <c r="N5">
        <v>37.72</v>
      </c>
      <c r="O5">
        <v>35.42</v>
      </c>
      <c r="P5">
        <v>149.90700000000001</v>
      </c>
      <c r="Q5">
        <v>18.809999999999999</v>
      </c>
    </row>
    <row r="6" spans="1:17" x14ac:dyDescent="0.25">
      <c r="C6" s="7">
        <v>42674</v>
      </c>
      <c r="D6">
        <v>78.425399999999996</v>
      </c>
      <c r="E6">
        <v>95.22</v>
      </c>
      <c r="F6">
        <v>130.99</v>
      </c>
      <c r="G6">
        <v>34.362699999999997</v>
      </c>
      <c r="H6">
        <v>59.159300000000002</v>
      </c>
      <c r="I6">
        <v>124.87</v>
      </c>
      <c r="J6">
        <v>78.599999999999994</v>
      </c>
      <c r="K6">
        <v>360.76</v>
      </c>
      <c r="L6">
        <v>96.531300000000002</v>
      </c>
      <c r="M6">
        <v>672.08</v>
      </c>
      <c r="N6">
        <v>37.43</v>
      </c>
      <c r="O6">
        <v>34.119999999999997</v>
      </c>
      <c r="P6">
        <v>148.91300000000001</v>
      </c>
      <c r="Q6">
        <v>19.25</v>
      </c>
    </row>
    <row r="7" spans="1:17" x14ac:dyDescent="0.25">
      <c r="C7" s="7">
        <v>42675</v>
      </c>
      <c r="D7">
        <v>76.907799999999995</v>
      </c>
      <c r="E7">
        <v>92</v>
      </c>
      <c r="F7">
        <v>129.5</v>
      </c>
      <c r="G7">
        <v>34.017800000000001</v>
      </c>
      <c r="H7">
        <v>59.040799999999997</v>
      </c>
      <c r="I7">
        <v>123.3</v>
      </c>
      <c r="J7">
        <v>77.97</v>
      </c>
      <c r="K7">
        <v>359.92</v>
      </c>
      <c r="L7">
        <v>98.253500000000003</v>
      </c>
      <c r="M7">
        <v>669.72</v>
      </c>
      <c r="N7">
        <v>37.520000000000003</v>
      </c>
      <c r="O7">
        <v>35.880000000000003</v>
      </c>
      <c r="P7">
        <v>149.65899999999999</v>
      </c>
      <c r="Q7">
        <v>18.649999999999999</v>
      </c>
    </row>
    <row r="8" spans="1:17" x14ac:dyDescent="0.25">
      <c r="C8" s="7">
        <v>42676</v>
      </c>
      <c r="D8">
        <v>76.618300000000005</v>
      </c>
      <c r="E8">
        <v>88.71</v>
      </c>
      <c r="F8">
        <v>127.17</v>
      </c>
      <c r="G8">
        <v>34.096600000000002</v>
      </c>
      <c r="H8">
        <v>58.6755</v>
      </c>
      <c r="I8">
        <v>122.34</v>
      </c>
      <c r="J8">
        <v>78.27</v>
      </c>
      <c r="K8">
        <v>369.63</v>
      </c>
      <c r="L8">
        <v>96.640799999999999</v>
      </c>
      <c r="M8">
        <v>666.57</v>
      </c>
      <c r="N8">
        <v>36.89</v>
      </c>
      <c r="O8">
        <v>34.15</v>
      </c>
      <c r="P8">
        <v>149.84800000000001</v>
      </c>
      <c r="Q8">
        <v>18.100000000000001</v>
      </c>
    </row>
    <row r="9" spans="1:17" x14ac:dyDescent="0.25">
      <c r="C9" s="7">
        <v>42677</v>
      </c>
      <c r="D9">
        <v>76.418599999999998</v>
      </c>
      <c r="E9">
        <v>89.3</v>
      </c>
      <c r="F9">
        <v>120</v>
      </c>
      <c r="G9">
        <v>33.689500000000002</v>
      </c>
      <c r="H9">
        <v>58.458300000000001</v>
      </c>
      <c r="I9">
        <v>122.14</v>
      </c>
      <c r="J9">
        <v>77.73</v>
      </c>
      <c r="K9">
        <v>374.71</v>
      </c>
      <c r="L9">
        <v>97.486999999999995</v>
      </c>
      <c r="M9">
        <v>673.3</v>
      </c>
      <c r="N9">
        <v>36.81</v>
      </c>
      <c r="O9">
        <v>32.6</v>
      </c>
      <c r="P9">
        <v>150.07599999999999</v>
      </c>
      <c r="Q9">
        <v>17.899999999999999</v>
      </c>
    </row>
    <row r="10" spans="1:17" x14ac:dyDescent="0.25">
      <c r="C10" s="7">
        <v>42678</v>
      </c>
      <c r="D10">
        <v>76.817999999999998</v>
      </c>
      <c r="E10">
        <v>89.63</v>
      </c>
      <c r="F10">
        <v>120.75</v>
      </c>
      <c r="G10">
        <v>33.3718</v>
      </c>
      <c r="H10">
        <v>57.964599999999997</v>
      </c>
      <c r="I10">
        <v>122.03</v>
      </c>
      <c r="J10">
        <v>76.790000000000006</v>
      </c>
      <c r="K10">
        <v>370.43</v>
      </c>
      <c r="L10">
        <v>96.899600000000007</v>
      </c>
      <c r="M10">
        <v>671.42</v>
      </c>
      <c r="N10">
        <v>35.94</v>
      </c>
      <c r="O10">
        <v>31.57</v>
      </c>
      <c r="P10">
        <v>151.86600000000001</v>
      </c>
      <c r="Q10">
        <v>18.5</v>
      </c>
    </row>
    <row r="11" spans="1:17" x14ac:dyDescent="0.25">
      <c r="C11" s="7">
        <v>42681</v>
      </c>
      <c r="D11">
        <v>78.075999999999993</v>
      </c>
      <c r="E11">
        <v>91.34</v>
      </c>
      <c r="F11">
        <v>122.15</v>
      </c>
      <c r="G11">
        <v>34.444099999999999</v>
      </c>
      <c r="H11">
        <v>59.652900000000002</v>
      </c>
      <c r="I11">
        <v>124.58</v>
      </c>
      <c r="J11">
        <v>77.89</v>
      </c>
      <c r="K11">
        <v>382.49</v>
      </c>
      <c r="L11">
        <v>97.208299999999994</v>
      </c>
      <c r="M11">
        <v>678.43</v>
      </c>
      <c r="N11">
        <v>36.270000000000003</v>
      </c>
      <c r="O11">
        <v>30.52</v>
      </c>
      <c r="P11">
        <v>153.99299999999999</v>
      </c>
      <c r="Q11">
        <v>18.25</v>
      </c>
    </row>
    <row r="12" spans="1:17" x14ac:dyDescent="0.25">
      <c r="C12" s="7">
        <v>42682</v>
      </c>
      <c r="D12">
        <v>78.8048</v>
      </c>
      <c r="E12">
        <v>91.39</v>
      </c>
      <c r="F12">
        <v>124.22</v>
      </c>
      <c r="G12">
        <v>34.4938</v>
      </c>
      <c r="H12">
        <v>59.702300000000001</v>
      </c>
      <c r="I12">
        <v>124.34</v>
      </c>
      <c r="J12">
        <v>77.459999999999994</v>
      </c>
      <c r="K12">
        <v>378.54</v>
      </c>
      <c r="L12">
        <v>96.362099999999998</v>
      </c>
      <c r="M12">
        <v>685.13</v>
      </c>
      <c r="N12">
        <v>35.81</v>
      </c>
      <c r="O12">
        <v>31.41</v>
      </c>
      <c r="P12">
        <v>156.97399999999999</v>
      </c>
      <c r="Q12">
        <v>18.7</v>
      </c>
    </row>
    <row r="13" spans="1:17" x14ac:dyDescent="0.25">
      <c r="C13" s="7">
        <v>42683</v>
      </c>
      <c r="D13">
        <v>80.102800000000002</v>
      </c>
      <c r="E13">
        <v>92.45</v>
      </c>
      <c r="F13">
        <v>123.18</v>
      </c>
      <c r="G13">
        <v>34.503700000000002</v>
      </c>
      <c r="H13">
        <v>59.406100000000002</v>
      </c>
      <c r="I13">
        <v>122.19</v>
      </c>
      <c r="J13">
        <v>76.97</v>
      </c>
      <c r="K13">
        <v>369.52</v>
      </c>
      <c r="L13">
        <v>100.9712</v>
      </c>
      <c r="M13">
        <v>651.46</v>
      </c>
      <c r="N13">
        <v>35.39</v>
      </c>
      <c r="O13">
        <v>31.81</v>
      </c>
      <c r="P13">
        <v>159.767</v>
      </c>
      <c r="Q13">
        <v>20</v>
      </c>
    </row>
    <row r="14" spans="1:17" x14ac:dyDescent="0.25">
      <c r="C14" s="7">
        <v>42684</v>
      </c>
      <c r="D14">
        <v>80.112700000000004</v>
      </c>
      <c r="E14">
        <v>92.85</v>
      </c>
      <c r="F14">
        <v>120.8</v>
      </c>
      <c r="G14">
        <v>34.255499999999998</v>
      </c>
      <c r="H14">
        <v>57.954799999999999</v>
      </c>
      <c r="I14">
        <v>115.42</v>
      </c>
      <c r="J14">
        <v>76.819999999999993</v>
      </c>
      <c r="K14">
        <v>391.83</v>
      </c>
      <c r="L14">
        <v>104.6146</v>
      </c>
      <c r="M14">
        <v>635.52</v>
      </c>
      <c r="N14">
        <v>34.700000000000003</v>
      </c>
      <c r="O14">
        <v>31.5</v>
      </c>
      <c r="P14">
        <v>164.00200000000001</v>
      </c>
      <c r="Q14">
        <v>19.7</v>
      </c>
    </row>
    <row r="15" spans="1:17" x14ac:dyDescent="0.25">
      <c r="C15" s="7">
        <v>42685</v>
      </c>
      <c r="D15">
        <v>80.811599999999999</v>
      </c>
      <c r="E15">
        <v>91.01</v>
      </c>
      <c r="F15">
        <v>119.02</v>
      </c>
      <c r="G15">
        <v>34.364699999999999</v>
      </c>
      <c r="H15">
        <v>58.270699999999998</v>
      </c>
      <c r="I15">
        <v>114.78</v>
      </c>
      <c r="J15">
        <v>76.44</v>
      </c>
      <c r="K15">
        <v>397.08</v>
      </c>
      <c r="L15">
        <v>103.08159999999999</v>
      </c>
      <c r="M15">
        <v>621.76</v>
      </c>
      <c r="N15">
        <v>35.14</v>
      </c>
      <c r="O15">
        <v>31.56</v>
      </c>
      <c r="P15">
        <v>161.964</v>
      </c>
      <c r="Q15">
        <v>20</v>
      </c>
    </row>
    <row r="16" spans="1:17" x14ac:dyDescent="0.25">
      <c r="C16" s="7">
        <v>42688</v>
      </c>
      <c r="D16">
        <v>78.974599999999995</v>
      </c>
      <c r="E16">
        <v>86.59</v>
      </c>
      <c r="F16">
        <v>115.08</v>
      </c>
      <c r="G16">
        <v>34.235599999999998</v>
      </c>
      <c r="H16">
        <v>57.382100000000001</v>
      </c>
      <c r="I16">
        <v>113.38</v>
      </c>
      <c r="J16">
        <v>75.819999999999993</v>
      </c>
      <c r="K16">
        <v>414.18</v>
      </c>
      <c r="L16">
        <v>105.4508</v>
      </c>
      <c r="M16">
        <v>624.6</v>
      </c>
      <c r="N16">
        <v>34.1</v>
      </c>
      <c r="O16">
        <v>31.39</v>
      </c>
      <c r="P16">
        <v>161.94399999999999</v>
      </c>
      <c r="Q16">
        <v>21.15</v>
      </c>
    </row>
    <row r="17" spans="3:17" x14ac:dyDescent="0.25">
      <c r="C17" s="7">
        <v>42689</v>
      </c>
      <c r="D17">
        <v>79.503699999999995</v>
      </c>
      <c r="E17">
        <v>88.91</v>
      </c>
      <c r="F17">
        <v>117.2</v>
      </c>
      <c r="G17">
        <v>34.662500000000001</v>
      </c>
      <c r="H17">
        <v>58.5152</v>
      </c>
      <c r="I17">
        <v>113.59</v>
      </c>
      <c r="J17">
        <v>78.25</v>
      </c>
      <c r="K17">
        <v>400</v>
      </c>
      <c r="L17">
        <v>107.7603</v>
      </c>
      <c r="M17">
        <v>640.54999999999995</v>
      </c>
      <c r="N17">
        <v>34.61</v>
      </c>
      <c r="O17">
        <v>34.729999999999997</v>
      </c>
      <c r="P17">
        <v>164.27</v>
      </c>
      <c r="Q17">
        <v>21</v>
      </c>
    </row>
    <row r="18" spans="3:17" x14ac:dyDescent="0.25">
      <c r="C18" s="7">
        <v>42690</v>
      </c>
      <c r="D18">
        <v>80.082800000000006</v>
      </c>
      <c r="E18">
        <v>89.13</v>
      </c>
      <c r="F18">
        <v>116.34</v>
      </c>
      <c r="G18">
        <v>34.593000000000004</v>
      </c>
      <c r="H18">
        <v>59.290599999999998</v>
      </c>
      <c r="I18">
        <v>115.19</v>
      </c>
      <c r="J18">
        <v>78.47</v>
      </c>
      <c r="K18">
        <v>402.9</v>
      </c>
      <c r="L18">
        <v>105.8788</v>
      </c>
      <c r="M18">
        <v>643.36</v>
      </c>
      <c r="N18">
        <v>35.19</v>
      </c>
      <c r="O18">
        <v>37.049999999999997</v>
      </c>
      <c r="P18">
        <v>162.12</v>
      </c>
      <c r="Q18">
        <v>20.5</v>
      </c>
    </row>
    <row r="19" spans="3:17" x14ac:dyDescent="0.25">
      <c r="C19" s="7">
        <v>42691</v>
      </c>
      <c r="D19">
        <v>79.843199999999996</v>
      </c>
      <c r="E19">
        <v>90.72</v>
      </c>
      <c r="F19">
        <v>117.79</v>
      </c>
      <c r="G19">
        <v>34.771799999999999</v>
      </c>
      <c r="H19">
        <v>60.2746</v>
      </c>
      <c r="I19">
        <v>115.03</v>
      </c>
      <c r="J19">
        <v>79.97</v>
      </c>
      <c r="K19">
        <v>402.9</v>
      </c>
      <c r="L19">
        <v>105.50060000000001</v>
      </c>
      <c r="M19">
        <v>654.6</v>
      </c>
      <c r="N19">
        <v>35.04</v>
      </c>
      <c r="O19">
        <v>35.21</v>
      </c>
      <c r="P19">
        <v>163.27000000000001</v>
      </c>
      <c r="Q19">
        <v>20.9</v>
      </c>
    </row>
    <row r="20" spans="3:17" x14ac:dyDescent="0.25">
      <c r="C20" s="7">
        <v>42692</v>
      </c>
      <c r="D20">
        <v>78.864699999999999</v>
      </c>
      <c r="E20">
        <v>89.03</v>
      </c>
      <c r="F20">
        <v>117.02</v>
      </c>
      <c r="G20">
        <v>34.702300000000001</v>
      </c>
      <c r="H20">
        <v>59.9863</v>
      </c>
      <c r="I20">
        <v>115.21</v>
      </c>
      <c r="J20">
        <v>80.14</v>
      </c>
      <c r="K20">
        <v>411.8</v>
      </c>
      <c r="L20">
        <v>105.5703</v>
      </c>
      <c r="M20">
        <v>654.89</v>
      </c>
      <c r="N20">
        <v>34.840000000000003</v>
      </c>
      <c r="O20">
        <v>36.880000000000003</v>
      </c>
      <c r="P20">
        <v>161.05000000000001</v>
      </c>
      <c r="Q20">
        <v>21</v>
      </c>
    </row>
    <row r="21" spans="3:17" x14ac:dyDescent="0.25">
      <c r="C21" s="7">
        <v>42695</v>
      </c>
      <c r="D21">
        <v>79.094399999999993</v>
      </c>
      <c r="E21">
        <v>89.2</v>
      </c>
      <c r="F21">
        <v>121.77</v>
      </c>
      <c r="G21">
        <v>34.732100000000003</v>
      </c>
      <c r="H21">
        <v>60.493299999999998</v>
      </c>
      <c r="I21">
        <v>117.96</v>
      </c>
      <c r="J21">
        <v>80.400000000000006</v>
      </c>
      <c r="K21">
        <v>412.38</v>
      </c>
      <c r="L21">
        <v>107.77030000000001</v>
      </c>
      <c r="M21">
        <v>662.09</v>
      </c>
      <c r="N21">
        <v>34.869999999999997</v>
      </c>
      <c r="O21">
        <v>36.799999999999997</v>
      </c>
      <c r="P21">
        <v>162.81</v>
      </c>
      <c r="Q21">
        <v>21.5</v>
      </c>
    </row>
    <row r="22" spans="3:17" x14ac:dyDescent="0.25">
      <c r="C22" s="7">
        <v>42696</v>
      </c>
      <c r="D22">
        <v>78.295599999999993</v>
      </c>
      <c r="E22">
        <v>85.04</v>
      </c>
      <c r="F22">
        <v>121.47</v>
      </c>
      <c r="G22">
        <v>35.228499999999997</v>
      </c>
      <c r="H22">
        <v>60.7517</v>
      </c>
      <c r="I22">
        <v>118.04</v>
      </c>
      <c r="J22">
        <v>80.19</v>
      </c>
      <c r="K22">
        <v>405.99</v>
      </c>
      <c r="L22">
        <v>108.52679999999999</v>
      </c>
      <c r="M22">
        <v>640.21</v>
      </c>
      <c r="N22">
        <v>34.69</v>
      </c>
      <c r="O22">
        <v>37.39</v>
      </c>
      <c r="P22">
        <v>163.98</v>
      </c>
      <c r="Q22">
        <v>22.1</v>
      </c>
    </row>
    <row r="23" spans="3:17" x14ac:dyDescent="0.25">
      <c r="C23" s="7">
        <v>42697</v>
      </c>
      <c r="D23">
        <v>79.034499999999994</v>
      </c>
      <c r="E23">
        <v>86.86</v>
      </c>
      <c r="F23">
        <v>120.84</v>
      </c>
      <c r="G23">
        <v>34.950499999999998</v>
      </c>
      <c r="H23">
        <v>60.036000000000001</v>
      </c>
      <c r="I23">
        <v>117.69</v>
      </c>
      <c r="J23">
        <v>79.349999999999994</v>
      </c>
      <c r="K23">
        <v>410.41</v>
      </c>
      <c r="L23">
        <v>108.63630000000001</v>
      </c>
      <c r="M23">
        <v>645.28</v>
      </c>
      <c r="N23">
        <v>34.880000000000003</v>
      </c>
      <c r="O23">
        <v>35.68</v>
      </c>
      <c r="P23">
        <v>165.32</v>
      </c>
      <c r="Q23">
        <v>22</v>
      </c>
    </row>
    <row r="24" spans="3:17" x14ac:dyDescent="0.25">
      <c r="C24" s="7">
        <v>42699</v>
      </c>
      <c r="D24">
        <v>79.433800000000005</v>
      </c>
      <c r="E24">
        <v>85.8</v>
      </c>
      <c r="F24">
        <v>120.38</v>
      </c>
      <c r="G24">
        <v>35.188800000000001</v>
      </c>
      <c r="H24">
        <v>60.165199999999999</v>
      </c>
      <c r="I24">
        <v>117.41</v>
      </c>
      <c r="J24">
        <v>79.8</v>
      </c>
      <c r="K24">
        <v>410.28</v>
      </c>
      <c r="L24">
        <v>108.7458</v>
      </c>
      <c r="M24">
        <v>656.51</v>
      </c>
      <c r="N24">
        <v>35.770000000000003</v>
      </c>
      <c r="O24">
        <v>35.07</v>
      </c>
      <c r="P24">
        <v>165.61</v>
      </c>
      <c r="Q24">
        <v>22.45</v>
      </c>
    </row>
    <row r="25" spans="3:17" x14ac:dyDescent="0.25">
      <c r="C25" s="7">
        <v>42702</v>
      </c>
      <c r="D25">
        <v>78.904700000000005</v>
      </c>
      <c r="E25">
        <v>84.3</v>
      </c>
      <c r="F25">
        <v>120.41</v>
      </c>
      <c r="G25">
        <v>35.258299999999998</v>
      </c>
      <c r="H25">
        <v>60.244799999999998</v>
      </c>
      <c r="I25">
        <v>116.93</v>
      </c>
      <c r="J25">
        <v>79.88</v>
      </c>
      <c r="K25">
        <v>399.39</v>
      </c>
      <c r="L25">
        <v>106.8445</v>
      </c>
      <c r="M25">
        <v>647.69000000000005</v>
      </c>
      <c r="N25">
        <v>34.44</v>
      </c>
      <c r="O25">
        <v>33.85</v>
      </c>
      <c r="P25">
        <v>162.63</v>
      </c>
      <c r="Q25">
        <v>22.35</v>
      </c>
    </row>
    <row r="26" spans="3:17" x14ac:dyDescent="0.25">
      <c r="C26" s="7">
        <v>42703</v>
      </c>
      <c r="D26">
        <v>79.004499999999993</v>
      </c>
      <c r="E26">
        <v>83.9</v>
      </c>
      <c r="F26">
        <v>120.87</v>
      </c>
      <c r="G26">
        <v>35.059699999999999</v>
      </c>
      <c r="H26">
        <v>60.721899999999998</v>
      </c>
      <c r="I26">
        <v>117.51</v>
      </c>
      <c r="J26">
        <v>81.61</v>
      </c>
      <c r="K26">
        <v>395.11</v>
      </c>
      <c r="L26">
        <v>105.6698</v>
      </c>
      <c r="M26">
        <v>650.30999999999995</v>
      </c>
      <c r="N26">
        <v>35.049999999999997</v>
      </c>
      <c r="O26">
        <v>33.61</v>
      </c>
      <c r="P26">
        <v>163.58000000000001</v>
      </c>
      <c r="Q26">
        <v>22.7</v>
      </c>
    </row>
    <row r="27" spans="3:17" x14ac:dyDescent="0.25">
      <c r="C27" s="7">
        <v>42704</v>
      </c>
      <c r="D27">
        <v>78.046000000000006</v>
      </c>
      <c r="E27">
        <v>82.85</v>
      </c>
      <c r="F27">
        <v>118.42</v>
      </c>
      <c r="G27">
        <v>34.454000000000001</v>
      </c>
      <c r="H27">
        <v>59.896900000000002</v>
      </c>
      <c r="I27">
        <v>117</v>
      </c>
      <c r="J27">
        <v>81.14</v>
      </c>
      <c r="K27">
        <v>396.33</v>
      </c>
      <c r="L27">
        <v>111.2544</v>
      </c>
      <c r="M27">
        <v>643.74</v>
      </c>
      <c r="N27">
        <v>34.630000000000003</v>
      </c>
      <c r="O27">
        <v>33.92</v>
      </c>
      <c r="P27">
        <v>162.44</v>
      </c>
      <c r="Q27">
        <v>22.8</v>
      </c>
    </row>
    <row r="28" spans="3:17" x14ac:dyDescent="0.25">
      <c r="C28" s="7">
        <v>42705</v>
      </c>
      <c r="D28">
        <v>76.897900000000007</v>
      </c>
      <c r="E28">
        <v>81.47</v>
      </c>
      <c r="F28">
        <v>115.1</v>
      </c>
      <c r="G28">
        <v>33.520699999999998</v>
      </c>
      <c r="H28">
        <v>58.843299999999999</v>
      </c>
      <c r="I28">
        <v>117.22</v>
      </c>
      <c r="J28">
        <v>78.040000000000006</v>
      </c>
      <c r="K28">
        <v>402.38</v>
      </c>
      <c r="L28">
        <v>115.6146</v>
      </c>
      <c r="M28">
        <v>632.33000000000004</v>
      </c>
      <c r="N28">
        <v>33.92</v>
      </c>
      <c r="O28">
        <v>31.87</v>
      </c>
      <c r="P28">
        <v>162.61000000000001</v>
      </c>
      <c r="Q28">
        <v>22.2</v>
      </c>
    </row>
    <row r="29" spans="3:17" x14ac:dyDescent="0.25">
      <c r="C29" s="7">
        <v>42706</v>
      </c>
      <c r="D29">
        <v>77.197400000000002</v>
      </c>
      <c r="E29">
        <v>83.35</v>
      </c>
      <c r="F29">
        <v>115.4</v>
      </c>
      <c r="G29">
        <v>33.917900000000003</v>
      </c>
      <c r="H29">
        <v>58.893000000000001</v>
      </c>
      <c r="I29">
        <v>120.81</v>
      </c>
      <c r="J29">
        <v>78.760000000000005</v>
      </c>
      <c r="K29">
        <v>400.03</v>
      </c>
      <c r="L29">
        <v>113.84269999999999</v>
      </c>
      <c r="M29">
        <v>636.64</v>
      </c>
      <c r="N29">
        <v>32.979999999999997</v>
      </c>
      <c r="O29">
        <v>30.38</v>
      </c>
      <c r="P29">
        <v>166.84</v>
      </c>
      <c r="Q29">
        <v>22.3</v>
      </c>
    </row>
    <row r="30" spans="3:17" x14ac:dyDescent="0.25">
      <c r="C30" s="7">
        <v>42709</v>
      </c>
      <c r="D30">
        <v>76.987700000000004</v>
      </c>
      <c r="E30">
        <v>82.49</v>
      </c>
      <c r="F30">
        <v>117.43</v>
      </c>
      <c r="G30">
        <v>34.1462</v>
      </c>
      <c r="H30">
        <v>59.857100000000003</v>
      </c>
      <c r="I30">
        <v>119.16</v>
      </c>
      <c r="J30">
        <v>80.209999999999994</v>
      </c>
      <c r="K30">
        <v>396.27</v>
      </c>
      <c r="L30">
        <v>115.4653</v>
      </c>
      <c r="M30">
        <v>636.95000000000005</v>
      </c>
      <c r="N30">
        <v>33.32</v>
      </c>
      <c r="O30">
        <v>30.73</v>
      </c>
      <c r="P30">
        <v>170</v>
      </c>
      <c r="Q30">
        <v>22.9</v>
      </c>
    </row>
    <row r="31" spans="3:17" x14ac:dyDescent="0.25">
      <c r="C31" s="7">
        <v>42710</v>
      </c>
      <c r="D31">
        <v>77.257300000000001</v>
      </c>
      <c r="E31">
        <v>83.22</v>
      </c>
      <c r="F31">
        <v>117.31</v>
      </c>
      <c r="G31">
        <v>34.4739</v>
      </c>
      <c r="H31">
        <v>59.588700000000003</v>
      </c>
      <c r="I31">
        <v>124.57</v>
      </c>
      <c r="J31">
        <v>80.55</v>
      </c>
      <c r="K31">
        <v>366.37</v>
      </c>
      <c r="L31">
        <v>116.3015</v>
      </c>
      <c r="M31">
        <v>621.59</v>
      </c>
      <c r="N31">
        <v>33.880000000000003</v>
      </c>
      <c r="O31">
        <v>32.14</v>
      </c>
      <c r="P31">
        <v>169.4</v>
      </c>
      <c r="Q31">
        <v>23.7</v>
      </c>
    </row>
    <row r="32" spans="3:17" x14ac:dyDescent="0.25">
      <c r="C32" s="7">
        <v>42711</v>
      </c>
      <c r="D32">
        <v>76.847899999999996</v>
      </c>
      <c r="E32">
        <v>83.73</v>
      </c>
      <c r="F32">
        <v>117.95</v>
      </c>
      <c r="G32">
        <v>35.248399999999997</v>
      </c>
      <c r="H32">
        <v>61.0002</v>
      </c>
      <c r="I32">
        <v>125.39</v>
      </c>
      <c r="J32">
        <v>81.16</v>
      </c>
      <c r="K32">
        <v>368.06</v>
      </c>
      <c r="L32">
        <v>114.70869999999999</v>
      </c>
      <c r="M32">
        <v>619.01</v>
      </c>
      <c r="N32">
        <v>35.26</v>
      </c>
      <c r="O32">
        <v>31.02</v>
      </c>
      <c r="P32">
        <v>173.8</v>
      </c>
      <c r="Q32">
        <v>24.1</v>
      </c>
    </row>
    <row r="33" spans="3:17" x14ac:dyDescent="0.25">
      <c r="C33" s="7">
        <v>42712</v>
      </c>
      <c r="D33">
        <v>77.616699999999994</v>
      </c>
      <c r="E33">
        <v>89.3</v>
      </c>
      <c r="F33">
        <v>118.91</v>
      </c>
      <c r="G33">
        <v>35.446899999999999</v>
      </c>
      <c r="H33">
        <v>60.642400000000002</v>
      </c>
      <c r="I33">
        <v>123.24</v>
      </c>
      <c r="J33">
        <v>80.75</v>
      </c>
      <c r="K33">
        <v>369.06</v>
      </c>
      <c r="L33">
        <v>120.4825</v>
      </c>
      <c r="M33">
        <v>619.46</v>
      </c>
      <c r="N33">
        <v>36.020000000000003</v>
      </c>
      <c r="O33">
        <v>30.6</v>
      </c>
      <c r="P33">
        <v>172.31</v>
      </c>
      <c r="Q33">
        <v>23.85</v>
      </c>
    </row>
    <row r="34" spans="3:17" x14ac:dyDescent="0.25">
      <c r="C34" s="7">
        <v>42713</v>
      </c>
      <c r="D34">
        <v>77.976100000000002</v>
      </c>
      <c r="E34">
        <v>90.37</v>
      </c>
      <c r="F34">
        <v>119.68</v>
      </c>
      <c r="G34">
        <v>35.506500000000003</v>
      </c>
      <c r="H34">
        <v>61.596600000000002</v>
      </c>
      <c r="I34">
        <v>122.88</v>
      </c>
      <c r="J34">
        <v>80.58</v>
      </c>
      <c r="K34">
        <v>370</v>
      </c>
      <c r="L34">
        <v>119.79559999999999</v>
      </c>
      <c r="M34">
        <v>625.21</v>
      </c>
      <c r="N34">
        <v>36.75</v>
      </c>
      <c r="O34">
        <v>29.34</v>
      </c>
      <c r="P34">
        <v>173.73</v>
      </c>
      <c r="Q34">
        <v>24.25</v>
      </c>
    </row>
    <row r="35" spans="3:17" x14ac:dyDescent="0.25">
      <c r="C35" s="7">
        <v>42716</v>
      </c>
      <c r="D35">
        <v>77.706599999999995</v>
      </c>
      <c r="E35">
        <v>88.93</v>
      </c>
      <c r="F35">
        <v>117.77</v>
      </c>
      <c r="G35">
        <v>35.715000000000003</v>
      </c>
      <c r="H35">
        <v>61.795400000000001</v>
      </c>
      <c r="I35">
        <v>122.83</v>
      </c>
      <c r="J35">
        <v>80.34</v>
      </c>
      <c r="K35">
        <v>382.48</v>
      </c>
      <c r="L35">
        <v>120.26349999999999</v>
      </c>
      <c r="M35">
        <v>633.74</v>
      </c>
      <c r="N35">
        <v>36.5</v>
      </c>
      <c r="O35">
        <v>29.23</v>
      </c>
      <c r="P35">
        <v>176.2</v>
      </c>
      <c r="Q35">
        <v>24.7</v>
      </c>
    </row>
    <row r="36" spans="3:17" x14ac:dyDescent="0.25">
      <c r="C36" s="7">
        <v>42717</v>
      </c>
      <c r="D36">
        <v>79.1143</v>
      </c>
      <c r="E36">
        <v>89.37</v>
      </c>
      <c r="F36">
        <v>120.31</v>
      </c>
      <c r="G36">
        <v>36.539099999999998</v>
      </c>
      <c r="H36">
        <v>62.600499999999997</v>
      </c>
      <c r="I36">
        <v>123.78</v>
      </c>
      <c r="J36">
        <v>80.02</v>
      </c>
      <c r="K36">
        <v>377.22</v>
      </c>
      <c r="L36">
        <v>121.6671</v>
      </c>
      <c r="M36">
        <v>635.97</v>
      </c>
      <c r="N36">
        <v>36.56</v>
      </c>
      <c r="O36">
        <v>29.27</v>
      </c>
      <c r="P36">
        <v>178.14</v>
      </c>
      <c r="Q36">
        <v>24.15</v>
      </c>
    </row>
    <row r="37" spans="3:17" x14ac:dyDescent="0.25">
      <c r="C37" s="7">
        <v>42718</v>
      </c>
      <c r="D37">
        <v>78.5852</v>
      </c>
      <c r="E37">
        <v>89.82</v>
      </c>
      <c r="F37">
        <v>120.21</v>
      </c>
      <c r="G37">
        <v>36.290900000000001</v>
      </c>
      <c r="H37">
        <v>62.302300000000002</v>
      </c>
      <c r="I37">
        <v>123.44</v>
      </c>
      <c r="J37">
        <v>80.92</v>
      </c>
      <c r="K37">
        <v>375.7</v>
      </c>
      <c r="L37">
        <v>118.30240000000001</v>
      </c>
      <c r="M37">
        <v>636.59</v>
      </c>
      <c r="N37">
        <v>36.28</v>
      </c>
      <c r="O37">
        <v>29.51</v>
      </c>
      <c r="P37">
        <v>175.99</v>
      </c>
      <c r="Q37">
        <v>23.5</v>
      </c>
    </row>
    <row r="38" spans="3:17" x14ac:dyDescent="0.25">
      <c r="C38" s="7">
        <v>42719</v>
      </c>
      <c r="D38">
        <v>79.6036</v>
      </c>
      <c r="E38">
        <v>90.48</v>
      </c>
      <c r="F38">
        <v>120.57</v>
      </c>
      <c r="G38">
        <v>36.529200000000003</v>
      </c>
      <c r="H38">
        <v>62.2029</v>
      </c>
      <c r="I38">
        <v>125</v>
      </c>
      <c r="J38">
        <v>82.58</v>
      </c>
      <c r="K38">
        <v>382.35</v>
      </c>
      <c r="L38">
        <v>119.27800000000001</v>
      </c>
      <c r="M38">
        <v>639</v>
      </c>
      <c r="N38">
        <v>35.32</v>
      </c>
      <c r="O38">
        <v>29.65</v>
      </c>
      <c r="P38">
        <v>173.81</v>
      </c>
      <c r="Q38">
        <v>23.55</v>
      </c>
    </row>
    <row r="39" spans="3:17" x14ac:dyDescent="0.25">
      <c r="C39" s="7">
        <v>42720</v>
      </c>
      <c r="D39">
        <v>79.094399999999993</v>
      </c>
      <c r="E39">
        <v>91.39</v>
      </c>
      <c r="F39">
        <v>119.87</v>
      </c>
      <c r="G39">
        <v>36.052599999999998</v>
      </c>
      <c r="H39">
        <v>61.924599999999998</v>
      </c>
      <c r="I39">
        <v>124.22</v>
      </c>
      <c r="J39">
        <v>80.790000000000006</v>
      </c>
      <c r="K39">
        <v>392.07</v>
      </c>
      <c r="L39">
        <v>119.7458</v>
      </c>
      <c r="M39">
        <v>641.39</v>
      </c>
      <c r="N39">
        <v>35.24</v>
      </c>
      <c r="O39">
        <v>29.25</v>
      </c>
      <c r="P39">
        <v>174.08</v>
      </c>
      <c r="Q39">
        <v>24.05</v>
      </c>
    </row>
    <row r="40" spans="3:17" x14ac:dyDescent="0.25">
      <c r="C40" s="7">
        <v>42723</v>
      </c>
      <c r="D40">
        <v>78.485299999999995</v>
      </c>
      <c r="E40">
        <v>91.48</v>
      </c>
      <c r="F40">
        <v>119.24</v>
      </c>
      <c r="G40">
        <v>36.628500000000003</v>
      </c>
      <c r="H40">
        <v>63.236600000000003</v>
      </c>
      <c r="I40">
        <v>125.45</v>
      </c>
      <c r="J40">
        <v>81.38</v>
      </c>
      <c r="K40">
        <v>389.5</v>
      </c>
      <c r="L40">
        <v>119.4571</v>
      </c>
      <c r="M40">
        <v>637.91</v>
      </c>
      <c r="N40">
        <v>35.43</v>
      </c>
      <c r="O40">
        <v>29.15</v>
      </c>
      <c r="P40">
        <v>174.57</v>
      </c>
      <c r="Q40">
        <v>23.6</v>
      </c>
    </row>
    <row r="41" spans="3:17" x14ac:dyDescent="0.25">
      <c r="C41" s="7">
        <v>42724</v>
      </c>
      <c r="D41">
        <v>78.724999999999994</v>
      </c>
      <c r="E41">
        <v>90.87</v>
      </c>
      <c r="F41">
        <v>119.09</v>
      </c>
      <c r="G41">
        <v>36.946199999999997</v>
      </c>
      <c r="H41">
        <v>63.1571</v>
      </c>
      <c r="I41">
        <v>125.12</v>
      </c>
      <c r="J41">
        <v>81.86</v>
      </c>
      <c r="K41">
        <v>389.47</v>
      </c>
      <c r="L41">
        <v>118.70059999999999</v>
      </c>
      <c r="M41">
        <v>634.01</v>
      </c>
      <c r="N41">
        <v>34.76</v>
      </c>
      <c r="O41">
        <v>29.92</v>
      </c>
      <c r="P41">
        <v>177.93</v>
      </c>
      <c r="Q41">
        <v>23.9</v>
      </c>
    </row>
    <row r="42" spans="3:17" x14ac:dyDescent="0.25">
      <c r="C42" s="7">
        <v>42725</v>
      </c>
      <c r="D42">
        <v>78.235699999999994</v>
      </c>
      <c r="E42">
        <v>91.43</v>
      </c>
      <c r="F42">
        <v>119.04</v>
      </c>
      <c r="G42">
        <v>36.7179</v>
      </c>
      <c r="H42">
        <v>63.1571</v>
      </c>
      <c r="I42">
        <v>126.5</v>
      </c>
      <c r="J42">
        <v>81.91</v>
      </c>
      <c r="K42">
        <v>393.5</v>
      </c>
      <c r="L42">
        <v>119.6662</v>
      </c>
      <c r="M42">
        <v>630.29</v>
      </c>
      <c r="N42">
        <v>34.619999999999997</v>
      </c>
      <c r="O42">
        <v>34.590000000000003</v>
      </c>
      <c r="P42">
        <v>181.04</v>
      </c>
      <c r="Q42">
        <v>23.75</v>
      </c>
    </row>
    <row r="43" spans="3:17" x14ac:dyDescent="0.25">
      <c r="C43" s="7">
        <v>42726</v>
      </c>
      <c r="D43">
        <v>78.205799999999996</v>
      </c>
      <c r="E43">
        <v>91.8</v>
      </c>
      <c r="F43">
        <v>117.4</v>
      </c>
      <c r="G43">
        <v>36.668199999999999</v>
      </c>
      <c r="H43">
        <v>63.167000000000002</v>
      </c>
      <c r="I43">
        <v>125.58</v>
      </c>
      <c r="J43">
        <v>79.540000000000006</v>
      </c>
      <c r="K43">
        <v>391.16</v>
      </c>
      <c r="L43">
        <v>118.7304</v>
      </c>
      <c r="M43">
        <v>637.58000000000004</v>
      </c>
      <c r="N43">
        <v>34.18</v>
      </c>
      <c r="O43">
        <v>31.71</v>
      </c>
      <c r="P43">
        <v>181.01</v>
      </c>
      <c r="Q43">
        <v>22.95</v>
      </c>
    </row>
    <row r="44" spans="3:17" x14ac:dyDescent="0.25">
      <c r="C44" s="7">
        <v>42727</v>
      </c>
      <c r="D44">
        <v>78.824799999999996</v>
      </c>
      <c r="E44">
        <v>93</v>
      </c>
      <c r="F44">
        <v>117.27</v>
      </c>
      <c r="G44">
        <v>36.707900000000002</v>
      </c>
      <c r="H44">
        <v>62.858899999999998</v>
      </c>
      <c r="I44">
        <v>125.59</v>
      </c>
      <c r="J44">
        <v>80.12</v>
      </c>
      <c r="K44">
        <v>389.77</v>
      </c>
      <c r="L44">
        <v>118.8997</v>
      </c>
      <c r="M44">
        <v>640.75</v>
      </c>
      <c r="N44">
        <v>34.49</v>
      </c>
      <c r="O44">
        <v>32.22</v>
      </c>
      <c r="P44">
        <v>181.95</v>
      </c>
      <c r="Q44">
        <v>22.85</v>
      </c>
    </row>
    <row r="45" spans="3:17" x14ac:dyDescent="0.25">
      <c r="C45" s="7">
        <v>42731</v>
      </c>
      <c r="D45">
        <v>78.694999999999993</v>
      </c>
      <c r="E45">
        <v>93.35</v>
      </c>
      <c r="F45">
        <v>118.01</v>
      </c>
      <c r="G45">
        <v>36.807200000000002</v>
      </c>
      <c r="H45">
        <v>62.898699999999998</v>
      </c>
      <c r="I45">
        <v>128.35</v>
      </c>
      <c r="J45">
        <v>80.209999999999994</v>
      </c>
      <c r="K45">
        <v>388.75</v>
      </c>
      <c r="L45">
        <v>119.9051</v>
      </c>
      <c r="M45">
        <v>639.51</v>
      </c>
      <c r="N45">
        <v>35.25</v>
      </c>
      <c r="O45">
        <v>32.61</v>
      </c>
      <c r="P45">
        <v>183.65</v>
      </c>
      <c r="Q45">
        <v>23.3</v>
      </c>
    </row>
    <row r="46" spans="3:17" x14ac:dyDescent="0.25">
      <c r="C46" s="7">
        <v>42732</v>
      </c>
      <c r="D46">
        <v>78.13</v>
      </c>
      <c r="E46">
        <v>92.71</v>
      </c>
      <c r="F46">
        <v>116.92</v>
      </c>
      <c r="G46">
        <v>36.370399999999997</v>
      </c>
      <c r="H46">
        <v>62.610399999999998</v>
      </c>
      <c r="I46">
        <v>125.89</v>
      </c>
      <c r="J46">
        <v>79.47</v>
      </c>
      <c r="K46">
        <v>385.37</v>
      </c>
      <c r="L46">
        <v>118.2526</v>
      </c>
      <c r="M46">
        <v>635.54999999999995</v>
      </c>
      <c r="N46">
        <v>34.380000000000003</v>
      </c>
      <c r="O46">
        <v>30.21</v>
      </c>
      <c r="P46">
        <v>182.82</v>
      </c>
      <c r="Q46">
        <v>22.65</v>
      </c>
    </row>
    <row r="47" spans="3:17" x14ac:dyDescent="0.25">
      <c r="C47" s="7">
        <v>42733</v>
      </c>
      <c r="D47">
        <v>78.22</v>
      </c>
      <c r="E47">
        <v>93.71</v>
      </c>
      <c r="F47">
        <v>116.35</v>
      </c>
      <c r="G47">
        <v>36.400100000000002</v>
      </c>
      <c r="H47">
        <v>62.521000000000001</v>
      </c>
      <c r="I47">
        <v>125.33</v>
      </c>
      <c r="J47">
        <v>79.11</v>
      </c>
      <c r="K47">
        <v>376.61</v>
      </c>
      <c r="L47">
        <v>118.6309</v>
      </c>
      <c r="M47">
        <v>636.54999999999995</v>
      </c>
      <c r="N47">
        <v>34.229999999999997</v>
      </c>
      <c r="O47">
        <v>29.27</v>
      </c>
      <c r="P47">
        <v>183.19</v>
      </c>
      <c r="Q47">
        <v>22.65</v>
      </c>
    </row>
    <row r="48" spans="3:17" x14ac:dyDescent="0.25">
      <c r="C48" s="7">
        <v>42734</v>
      </c>
      <c r="D48">
        <v>77.84</v>
      </c>
      <c r="E48">
        <v>93.7</v>
      </c>
      <c r="F48">
        <v>115.05</v>
      </c>
      <c r="G48">
        <v>36.012900000000002</v>
      </c>
      <c r="H48">
        <v>61.765500000000003</v>
      </c>
      <c r="I48">
        <v>123.8</v>
      </c>
      <c r="J48">
        <v>78.73</v>
      </c>
      <c r="K48">
        <v>377.32</v>
      </c>
      <c r="L48">
        <v>119.497</v>
      </c>
      <c r="M48">
        <v>634.16999999999996</v>
      </c>
      <c r="N48">
        <v>33.89</v>
      </c>
      <c r="O48">
        <v>28.85</v>
      </c>
      <c r="P48">
        <v>181.77</v>
      </c>
      <c r="Q48">
        <v>22.5</v>
      </c>
    </row>
    <row r="49" spans="3:17" x14ac:dyDescent="0.25">
      <c r="C49" s="7">
        <v>42738</v>
      </c>
      <c r="D49">
        <v>78.78</v>
      </c>
      <c r="E49">
        <v>95.52</v>
      </c>
      <c r="F49">
        <v>116.86</v>
      </c>
      <c r="G49">
        <v>36.340600000000002</v>
      </c>
      <c r="H49">
        <v>62.2029</v>
      </c>
      <c r="I49">
        <v>127.49</v>
      </c>
      <c r="J49">
        <v>78.88</v>
      </c>
      <c r="K49">
        <v>374.77</v>
      </c>
      <c r="L49">
        <v>121.15940000000001</v>
      </c>
      <c r="M49">
        <v>641.79</v>
      </c>
      <c r="N49">
        <v>35.54</v>
      </c>
      <c r="O49">
        <v>26.5</v>
      </c>
      <c r="P49">
        <v>182.93</v>
      </c>
      <c r="Q49">
        <v>23.6</v>
      </c>
    </row>
    <row r="50" spans="3:17" x14ac:dyDescent="0.25">
      <c r="C50" s="7">
        <v>42739</v>
      </c>
      <c r="D50">
        <v>79.28</v>
      </c>
      <c r="E50">
        <v>96.54</v>
      </c>
      <c r="F50">
        <v>118.69</v>
      </c>
      <c r="G50">
        <v>36.151899999999998</v>
      </c>
      <c r="H50">
        <v>61.924599999999998</v>
      </c>
      <c r="I50">
        <v>129.41</v>
      </c>
      <c r="J50">
        <v>79.489999999999995</v>
      </c>
      <c r="K50">
        <v>381.86</v>
      </c>
      <c r="L50">
        <v>123.2698</v>
      </c>
      <c r="M50">
        <v>629.49</v>
      </c>
      <c r="N50">
        <v>36.76</v>
      </c>
      <c r="O50">
        <v>27.51</v>
      </c>
      <c r="P50">
        <v>185.42</v>
      </c>
      <c r="Q50">
        <v>24.1</v>
      </c>
    </row>
    <row r="51" spans="3:17" x14ac:dyDescent="0.25">
      <c r="C51" s="7">
        <v>42740</v>
      </c>
      <c r="D51">
        <v>80.010000000000005</v>
      </c>
      <c r="E51">
        <v>97.19</v>
      </c>
      <c r="F51">
        <v>120.67</v>
      </c>
      <c r="G51">
        <v>36.092300000000002</v>
      </c>
      <c r="H51">
        <v>61.924599999999998</v>
      </c>
      <c r="I51">
        <v>131.81</v>
      </c>
      <c r="J51">
        <v>79.459999999999994</v>
      </c>
      <c r="K51">
        <v>391.89</v>
      </c>
      <c r="L51">
        <v>124.80289999999999</v>
      </c>
      <c r="M51">
        <v>632.91</v>
      </c>
      <c r="N51">
        <v>38.35</v>
      </c>
      <c r="O51">
        <v>28.1</v>
      </c>
      <c r="P51">
        <v>185.98</v>
      </c>
      <c r="Q51">
        <v>23.65</v>
      </c>
    </row>
    <row r="52" spans="3:17" x14ac:dyDescent="0.25">
      <c r="C52" s="7">
        <v>42741</v>
      </c>
      <c r="D52">
        <v>80.430000000000007</v>
      </c>
      <c r="E52">
        <v>97.07</v>
      </c>
      <c r="F52">
        <v>123.41</v>
      </c>
      <c r="G52">
        <v>36.221400000000003</v>
      </c>
      <c r="H52">
        <v>62.461300000000001</v>
      </c>
      <c r="I52">
        <v>131.07</v>
      </c>
      <c r="J52">
        <v>81.5</v>
      </c>
      <c r="K52">
        <v>398.44</v>
      </c>
      <c r="L52">
        <v>124.6237</v>
      </c>
      <c r="M52">
        <v>636.11</v>
      </c>
      <c r="N52">
        <v>38.950000000000003</v>
      </c>
      <c r="O52">
        <v>27.63</v>
      </c>
      <c r="P52">
        <v>186.1</v>
      </c>
      <c r="Q52">
        <v>23</v>
      </c>
    </row>
    <row r="53" spans="3:17" x14ac:dyDescent="0.25">
      <c r="C53" s="7">
        <v>42744</v>
      </c>
      <c r="D53">
        <v>80.59</v>
      </c>
      <c r="E53">
        <v>97.95</v>
      </c>
      <c r="F53">
        <v>124.9</v>
      </c>
      <c r="G53">
        <v>36.350499999999997</v>
      </c>
      <c r="H53">
        <v>62.262500000000003</v>
      </c>
      <c r="I53">
        <v>130.94999999999999</v>
      </c>
      <c r="J53">
        <v>80.55</v>
      </c>
      <c r="K53">
        <v>395.06</v>
      </c>
      <c r="L53">
        <v>123.6182</v>
      </c>
      <c r="M53">
        <v>641.29999999999995</v>
      </c>
      <c r="N53">
        <v>38.729999999999997</v>
      </c>
      <c r="O53">
        <v>28.1</v>
      </c>
      <c r="P53">
        <v>181.61</v>
      </c>
      <c r="Q53">
        <v>23.05</v>
      </c>
    </row>
    <row r="54" spans="3:17" x14ac:dyDescent="0.25">
      <c r="C54" s="7">
        <v>42745</v>
      </c>
      <c r="D54">
        <v>81.099999999999994</v>
      </c>
      <c r="E54">
        <v>99.14</v>
      </c>
      <c r="F54">
        <v>124.35</v>
      </c>
      <c r="G54">
        <v>36.280999999999999</v>
      </c>
      <c r="H54">
        <v>62.242699999999999</v>
      </c>
      <c r="I54">
        <v>129.88999999999999</v>
      </c>
      <c r="J54">
        <v>81.48</v>
      </c>
      <c r="K54">
        <v>414.48</v>
      </c>
      <c r="L54">
        <v>120.8807</v>
      </c>
      <c r="M54">
        <v>662.2</v>
      </c>
      <c r="N54">
        <v>38.78</v>
      </c>
      <c r="O54">
        <v>27.79</v>
      </c>
      <c r="P54">
        <v>183.82</v>
      </c>
      <c r="Q54">
        <v>23.55</v>
      </c>
    </row>
    <row r="55" spans="3:17" x14ac:dyDescent="0.25">
      <c r="C55" s="7">
        <v>42746</v>
      </c>
      <c r="D55">
        <v>81.349999999999994</v>
      </c>
      <c r="E55">
        <v>98.65</v>
      </c>
      <c r="F55">
        <v>126.09</v>
      </c>
      <c r="G55">
        <v>36.688099999999999</v>
      </c>
      <c r="H55">
        <v>62.809199999999997</v>
      </c>
      <c r="I55">
        <v>130.5</v>
      </c>
      <c r="J55">
        <v>82.1</v>
      </c>
      <c r="K55">
        <v>413.93</v>
      </c>
      <c r="L55">
        <v>121.9657</v>
      </c>
      <c r="M55">
        <v>678.16</v>
      </c>
      <c r="N55">
        <v>38.549999999999997</v>
      </c>
      <c r="O55">
        <v>27.94</v>
      </c>
      <c r="P55">
        <v>183.05</v>
      </c>
      <c r="Q55">
        <v>24.35</v>
      </c>
    </row>
    <row r="56" spans="3:17" x14ac:dyDescent="0.25">
      <c r="C56" s="7">
        <v>42747</v>
      </c>
      <c r="D56">
        <v>81.290000000000006</v>
      </c>
      <c r="E56">
        <v>97.59</v>
      </c>
      <c r="F56">
        <v>126.62</v>
      </c>
      <c r="G56">
        <v>36.449800000000003</v>
      </c>
      <c r="H56">
        <v>62.232700000000001</v>
      </c>
      <c r="I56">
        <v>129.18</v>
      </c>
      <c r="J56">
        <v>81.78</v>
      </c>
      <c r="K56">
        <v>409.35</v>
      </c>
      <c r="L56">
        <v>121.8861</v>
      </c>
      <c r="M56">
        <v>664.88</v>
      </c>
      <c r="N56">
        <v>38.229999999999997</v>
      </c>
      <c r="O56">
        <v>27.88</v>
      </c>
      <c r="P56">
        <v>183.86</v>
      </c>
      <c r="Q56">
        <v>23.65</v>
      </c>
    </row>
    <row r="57" spans="3:17" x14ac:dyDescent="0.25">
      <c r="C57" s="7">
        <v>42748</v>
      </c>
      <c r="D57">
        <v>81.36</v>
      </c>
      <c r="E57">
        <v>97.13</v>
      </c>
      <c r="F57">
        <v>128.34</v>
      </c>
      <c r="G57">
        <v>36.529200000000003</v>
      </c>
      <c r="H57">
        <v>62.322200000000002</v>
      </c>
      <c r="I57">
        <v>133.69999999999999</v>
      </c>
      <c r="J57">
        <v>82.01</v>
      </c>
      <c r="K57">
        <v>410.75</v>
      </c>
      <c r="L57">
        <v>119.3476</v>
      </c>
      <c r="M57">
        <v>664.71</v>
      </c>
      <c r="N57">
        <v>39.4</v>
      </c>
      <c r="O57">
        <v>27.96</v>
      </c>
      <c r="P57">
        <v>184.77</v>
      </c>
      <c r="Q57">
        <v>24.7</v>
      </c>
    </row>
    <row r="58" spans="3:17" x14ac:dyDescent="0.25">
      <c r="C58" s="7">
        <v>42752</v>
      </c>
      <c r="D58">
        <v>80.91</v>
      </c>
      <c r="E58">
        <v>96.88</v>
      </c>
      <c r="F58">
        <v>127.87</v>
      </c>
      <c r="G58">
        <v>36.539099999999998</v>
      </c>
      <c r="H58">
        <v>62.153199999999998</v>
      </c>
      <c r="I58">
        <v>132.88999999999999</v>
      </c>
      <c r="J58">
        <v>81.489999999999995</v>
      </c>
      <c r="K58">
        <v>405.87</v>
      </c>
      <c r="L58">
        <v>121.03</v>
      </c>
      <c r="M58">
        <v>663.74</v>
      </c>
      <c r="N58">
        <v>38.99</v>
      </c>
      <c r="O58">
        <v>27.85</v>
      </c>
      <c r="P58">
        <v>185.44</v>
      </c>
      <c r="Q58">
        <v>23.6</v>
      </c>
    </row>
    <row r="59" spans="3:17" x14ac:dyDescent="0.25">
      <c r="C59" s="7">
        <v>42753</v>
      </c>
      <c r="D59">
        <v>81.19</v>
      </c>
      <c r="E59">
        <v>95.79</v>
      </c>
      <c r="F59">
        <v>127.92</v>
      </c>
      <c r="G59">
        <v>36.499400000000001</v>
      </c>
      <c r="H59">
        <v>62.123399999999997</v>
      </c>
      <c r="I59">
        <v>133.26</v>
      </c>
      <c r="J59">
        <v>82.78</v>
      </c>
      <c r="K59">
        <v>409.74</v>
      </c>
      <c r="L59">
        <v>121.77</v>
      </c>
      <c r="M59">
        <v>663.07</v>
      </c>
      <c r="N59">
        <v>39.700000000000003</v>
      </c>
      <c r="O59">
        <v>27.59</v>
      </c>
      <c r="P59">
        <v>186.01</v>
      </c>
      <c r="Q59">
        <v>23.4</v>
      </c>
    </row>
    <row r="60" spans="3:17" x14ac:dyDescent="0.25">
      <c r="C60" s="7">
        <v>42754</v>
      </c>
      <c r="D60">
        <v>80.599999999999994</v>
      </c>
      <c r="E60">
        <v>96.29</v>
      </c>
      <c r="F60">
        <v>127.55</v>
      </c>
      <c r="G60">
        <v>36.3108</v>
      </c>
      <c r="H60">
        <v>61.924599999999998</v>
      </c>
      <c r="I60">
        <v>138.41</v>
      </c>
      <c r="J60">
        <v>82.69</v>
      </c>
      <c r="K60">
        <v>408.87</v>
      </c>
      <c r="L60">
        <v>121.24</v>
      </c>
      <c r="M60">
        <v>658.06</v>
      </c>
      <c r="N60">
        <v>39.159999999999997</v>
      </c>
      <c r="O60">
        <v>28.56</v>
      </c>
      <c r="P60">
        <v>185.23</v>
      </c>
      <c r="Q60">
        <v>22.9</v>
      </c>
    </row>
    <row r="61" spans="3:17" x14ac:dyDescent="0.25">
      <c r="C61" s="7">
        <v>42755</v>
      </c>
      <c r="D61">
        <v>80.53</v>
      </c>
      <c r="E61">
        <v>95.51</v>
      </c>
      <c r="F61">
        <v>127.04</v>
      </c>
      <c r="G61">
        <v>36.678199999999997</v>
      </c>
      <c r="H61">
        <v>62.361899999999999</v>
      </c>
      <c r="I61">
        <v>138.6</v>
      </c>
      <c r="J61">
        <v>82.64</v>
      </c>
      <c r="K61">
        <v>405.2</v>
      </c>
      <c r="L61">
        <v>123.32</v>
      </c>
      <c r="M61">
        <v>656.75</v>
      </c>
      <c r="N61">
        <v>39.1</v>
      </c>
      <c r="O61">
        <v>28.38</v>
      </c>
      <c r="P61">
        <v>185.62</v>
      </c>
      <c r="Q61">
        <v>23</v>
      </c>
    </row>
    <row r="62" spans="3:17" x14ac:dyDescent="0.25">
      <c r="C62" s="7">
        <v>42758</v>
      </c>
      <c r="D62">
        <v>80</v>
      </c>
      <c r="E62">
        <v>95</v>
      </c>
      <c r="F62">
        <v>128.93</v>
      </c>
      <c r="G62">
        <v>36.509399999999999</v>
      </c>
      <c r="H62">
        <v>62.580599999999997</v>
      </c>
      <c r="I62">
        <v>137.38999999999999</v>
      </c>
      <c r="J62">
        <v>82.05</v>
      </c>
      <c r="K62">
        <v>407.72</v>
      </c>
      <c r="L62">
        <v>120.69</v>
      </c>
      <c r="M62">
        <v>655.03</v>
      </c>
      <c r="N62">
        <v>39.94</v>
      </c>
      <c r="O62">
        <v>28.5</v>
      </c>
      <c r="P62">
        <v>186.99</v>
      </c>
      <c r="Q62">
        <v>23.5</v>
      </c>
    </row>
    <row r="63" spans="3:17" x14ac:dyDescent="0.25">
      <c r="C63" s="7">
        <v>42759</v>
      </c>
      <c r="D63">
        <v>80.03</v>
      </c>
      <c r="E63">
        <v>94.4</v>
      </c>
      <c r="F63">
        <v>129.37</v>
      </c>
      <c r="G63">
        <v>37.353299999999997</v>
      </c>
      <c r="H63">
        <v>63.1372</v>
      </c>
      <c r="I63">
        <v>140.11000000000001</v>
      </c>
      <c r="J63">
        <v>84.62</v>
      </c>
      <c r="K63">
        <v>417.88</v>
      </c>
      <c r="L63">
        <v>122.8</v>
      </c>
      <c r="M63">
        <v>666.05</v>
      </c>
      <c r="N63">
        <v>41.75</v>
      </c>
      <c r="O63">
        <v>28.73</v>
      </c>
      <c r="P63">
        <v>188.92</v>
      </c>
      <c r="Q63">
        <v>24.7</v>
      </c>
    </row>
    <row r="64" spans="3:17" x14ac:dyDescent="0.25">
      <c r="C64" s="7">
        <v>42760</v>
      </c>
      <c r="D64">
        <v>81.03</v>
      </c>
      <c r="E64">
        <v>96.05</v>
      </c>
      <c r="F64">
        <v>131.47999999999999</v>
      </c>
      <c r="G64">
        <v>37.5321</v>
      </c>
      <c r="H64">
        <v>63.296300000000002</v>
      </c>
      <c r="I64">
        <v>139.52000000000001</v>
      </c>
      <c r="J64">
        <v>84.9</v>
      </c>
      <c r="K64">
        <v>419.54</v>
      </c>
      <c r="L64">
        <v>124.18</v>
      </c>
      <c r="M64">
        <v>700</v>
      </c>
      <c r="N64">
        <v>41.27</v>
      </c>
      <c r="O64">
        <v>29.05</v>
      </c>
      <c r="P64">
        <v>190.2</v>
      </c>
      <c r="Q64">
        <v>25.45</v>
      </c>
    </row>
    <row r="65" spans="3:17" x14ac:dyDescent="0.25">
      <c r="C65" s="7">
        <v>42761</v>
      </c>
      <c r="D65">
        <v>80.790000000000006</v>
      </c>
      <c r="E65">
        <v>95.13</v>
      </c>
      <c r="F65">
        <v>132.78</v>
      </c>
      <c r="G65">
        <v>37.293799999999997</v>
      </c>
      <c r="H65">
        <v>63.8827</v>
      </c>
      <c r="I65">
        <v>138.96</v>
      </c>
      <c r="J65">
        <v>84.22</v>
      </c>
      <c r="K65">
        <v>418.73</v>
      </c>
      <c r="L65">
        <v>119.01</v>
      </c>
      <c r="M65">
        <v>687.56</v>
      </c>
      <c r="N65">
        <v>40.81</v>
      </c>
      <c r="O65">
        <v>29.85</v>
      </c>
      <c r="P65">
        <v>173.94</v>
      </c>
      <c r="Q65">
        <v>25.05</v>
      </c>
    </row>
    <row r="66" spans="3:17" x14ac:dyDescent="0.25">
      <c r="C66" s="7">
        <v>42762</v>
      </c>
      <c r="D66">
        <v>80.959999999999994</v>
      </c>
      <c r="E66">
        <v>97.3</v>
      </c>
      <c r="F66">
        <v>132.18</v>
      </c>
      <c r="G66">
        <v>37.710799999999999</v>
      </c>
      <c r="H66">
        <v>65.383600000000001</v>
      </c>
      <c r="I66">
        <v>142.44999999999999</v>
      </c>
      <c r="J66">
        <v>87.16</v>
      </c>
      <c r="K66">
        <v>416.6</v>
      </c>
      <c r="L66">
        <v>116.7</v>
      </c>
      <c r="M66">
        <v>691.29</v>
      </c>
      <c r="N66">
        <v>40.43</v>
      </c>
      <c r="O66">
        <v>29.44</v>
      </c>
      <c r="P66">
        <v>170.85</v>
      </c>
      <c r="Q66">
        <v>25.1</v>
      </c>
    </row>
    <row r="67" spans="3:17" x14ac:dyDescent="0.25">
      <c r="C67" s="7">
        <v>42765</v>
      </c>
      <c r="D67">
        <v>80.36</v>
      </c>
      <c r="E67">
        <v>96.47</v>
      </c>
      <c r="F67">
        <v>130.97999999999999</v>
      </c>
      <c r="G67">
        <v>37.154800000000002</v>
      </c>
      <c r="H67">
        <v>64.737499999999997</v>
      </c>
      <c r="I67">
        <v>141.22</v>
      </c>
      <c r="J67">
        <v>87.03</v>
      </c>
      <c r="K67">
        <v>417.95</v>
      </c>
      <c r="L67">
        <v>115.52</v>
      </c>
      <c r="M67">
        <v>690.13</v>
      </c>
      <c r="N67">
        <v>39.49</v>
      </c>
      <c r="O67">
        <v>29.01</v>
      </c>
      <c r="P67">
        <v>174.91</v>
      </c>
      <c r="Q67">
        <v>24.5</v>
      </c>
    </row>
    <row r="68" spans="3:17" x14ac:dyDescent="0.25">
      <c r="C68" s="7">
        <v>42766</v>
      </c>
      <c r="D68">
        <v>83.92</v>
      </c>
      <c r="E68">
        <v>96.24</v>
      </c>
      <c r="F68">
        <v>130.32</v>
      </c>
      <c r="G68">
        <v>36.558999999999997</v>
      </c>
      <c r="H68">
        <v>64.260400000000004</v>
      </c>
      <c r="I68">
        <v>140.71</v>
      </c>
      <c r="J68">
        <v>87.54</v>
      </c>
      <c r="K68">
        <v>421.44</v>
      </c>
      <c r="L68">
        <v>116.83</v>
      </c>
      <c r="M68">
        <v>692.69</v>
      </c>
      <c r="N68">
        <v>39.67</v>
      </c>
      <c r="O68">
        <v>28.83</v>
      </c>
      <c r="P68">
        <v>174.89</v>
      </c>
      <c r="Q68">
        <v>24.8</v>
      </c>
    </row>
    <row r="69" spans="3:17" x14ac:dyDescent="0.25">
      <c r="C69" s="7">
        <v>42767</v>
      </c>
      <c r="D69">
        <v>83.54</v>
      </c>
      <c r="E69">
        <v>98.02</v>
      </c>
      <c r="F69">
        <v>133.22999999999999</v>
      </c>
      <c r="G69">
        <v>36.261099999999999</v>
      </c>
      <c r="H69">
        <v>63.196899999999999</v>
      </c>
      <c r="I69">
        <v>140.78</v>
      </c>
      <c r="J69">
        <v>87.19</v>
      </c>
      <c r="K69">
        <v>420.23</v>
      </c>
      <c r="L69">
        <v>117.77</v>
      </c>
      <c r="M69">
        <v>697.02</v>
      </c>
      <c r="N69">
        <v>39.69</v>
      </c>
      <c r="O69">
        <v>30.05</v>
      </c>
      <c r="P69">
        <v>173.94</v>
      </c>
      <c r="Q69">
        <v>25.05</v>
      </c>
    </row>
    <row r="70" spans="3:17" x14ac:dyDescent="0.25">
      <c r="C70" s="7">
        <v>42768</v>
      </c>
      <c r="D70">
        <v>83.7</v>
      </c>
      <c r="E70">
        <v>89.73</v>
      </c>
      <c r="F70">
        <v>130.84</v>
      </c>
      <c r="G70">
        <v>36.42</v>
      </c>
      <c r="H70">
        <v>62.789299999999997</v>
      </c>
      <c r="I70">
        <v>139.19999999999999</v>
      </c>
      <c r="J70">
        <v>88</v>
      </c>
      <c r="K70">
        <v>423.3</v>
      </c>
      <c r="L70">
        <v>118.01</v>
      </c>
      <c r="M70">
        <v>700.16</v>
      </c>
      <c r="N70">
        <v>39.53</v>
      </c>
      <c r="O70">
        <v>30.1</v>
      </c>
      <c r="P70">
        <v>171.5</v>
      </c>
      <c r="Q70">
        <v>25.1</v>
      </c>
    </row>
    <row r="71" spans="3:17" x14ac:dyDescent="0.25">
      <c r="C71" s="7">
        <v>42769</v>
      </c>
      <c r="D71">
        <v>83.69</v>
      </c>
      <c r="E71">
        <v>90.47</v>
      </c>
      <c r="F71">
        <v>130.97999999999999</v>
      </c>
      <c r="G71">
        <v>36.520000000000003</v>
      </c>
      <c r="H71">
        <v>63.296300000000002</v>
      </c>
      <c r="I71">
        <v>140.25</v>
      </c>
      <c r="J71">
        <v>88.95</v>
      </c>
      <c r="K71">
        <v>404.08</v>
      </c>
      <c r="L71">
        <v>120</v>
      </c>
      <c r="M71">
        <v>702.13</v>
      </c>
      <c r="N71">
        <v>39.54</v>
      </c>
      <c r="O71">
        <v>31.37</v>
      </c>
      <c r="P71">
        <v>173.61</v>
      </c>
      <c r="Q71">
        <v>25.75</v>
      </c>
    </row>
    <row r="72" spans="3:17" x14ac:dyDescent="0.25">
      <c r="C72" s="7">
        <v>42772</v>
      </c>
      <c r="D72">
        <v>82.99</v>
      </c>
      <c r="E72">
        <v>89.87</v>
      </c>
      <c r="F72">
        <v>132.06</v>
      </c>
      <c r="G72">
        <v>36.270000000000003</v>
      </c>
      <c r="H72">
        <v>63.256500000000003</v>
      </c>
      <c r="I72">
        <v>140.97</v>
      </c>
      <c r="J72">
        <v>89.37</v>
      </c>
      <c r="K72">
        <v>395.59</v>
      </c>
      <c r="L72">
        <v>118.67</v>
      </c>
      <c r="M72">
        <v>704.96</v>
      </c>
      <c r="N72">
        <v>39.340000000000003</v>
      </c>
      <c r="O72">
        <v>31.82</v>
      </c>
      <c r="P72">
        <v>172.57</v>
      </c>
      <c r="Q72">
        <v>25.2</v>
      </c>
    </row>
    <row r="73" spans="3:17" x14ac:dyDescent="0.25">
      <c r="C73" s="7">
        <v>42773</v>
      </c>
      <c r="D73">
        <v>83.08</v>
      </c>
      <c r="E73">
        <v>90.71</v>
      </c>
      <c r="F73">
        <v>131.84</v>
      </c>
      <c r="G73">
        <v>36.35</v>
      </c>
      <c r="H73">
        <v>63.047800000000002</v>
      </c>
      <c r="I73">
        <v>144</v>
      </c>
      <c r="J73">
        <v>89.47</v>
      </c>
      <c r="K73">
        <v>398.64</v>
      </c>
      <c r="L73">
        <v>116.71</v>
      </c>
      <c r="M73">
        <v>704.24</v>
      </c>
      <c r="N73">
        <v>39.79</v>
      </c>
      <c r="O73">
        <v>30.96</v>
      </c>
      <c r="P73">
        <v>173.4</v>
      </c>
      <c r="Q73">
        <v>25.25</v>
      </c>
    </row>
    <row r="74" spans="3:17" x14ac:dyDescent="0.25">
      <c r="C74" s="7">
        <v>42774</v>
      </c>
      <c r="D74">
        <v>82.98</v>
      </c>
      <c r="E74">
        <v>90.83</v>
      </c>
      <c r="F74">
        <v>134.19999999999999</v>
      </c>
      <c r="G74">
        <v>36.380000000000003</v>
      </c>
      <c r="H74">
        <v>62.958300000000001</v>
      </c>
      <c r="I74">
        <v>144.74</v>
      </c>
      <c r="J74">
        <v>89.76</v>
      </c>
      <c r="K74">
        <v>402.94</v>
      </c>
      <c r="L74">
        <v>115.71</v>
      </c>
      <c r="M74">
        <v>702.67</v>
      </c>
      <c r="N74">
        <v>39.79</v>
      </c>
      <c r="O74">
        <v>31.44</v>
      </c>
      <c r="P74">
        <v>173.94</v>
      </c>
      <c r="Q74">
        <v>26.05</v>
      </c>
    </row>
    <row r="75" spans="3:17" x14ac:dyDescent="0.25">
      <c r="C75" s="7">
        <v>42775</v>
      </c>
      <c r="D75">
        <v>83.76</v>
      </c>
      <c r="E75">
        <v>90.82</v>
      </c>
      <c r="F75">
        <v>134.13999999999999</v>
      </c>
      <c r="G75">
        <v>35.46</v>
      </c>
      <c r="H75">
        <v>63.673999999999999</v>
      </c>
      <c r="I75">
        <v>144.13999999999999</v>
      </c>
      <c r="J75">
        <v>89.99</v>
      </c>
      <c r="K75">
        <v>415.31</v>
      </c>
      <c r="L75">
        <v>116.65</v>
      </c>
      <c r="M75">
        <v>705.38</v>
      </c>
      <c r="N75">
        <v>39.659999999999997</v>
      </c>
      <c r="O75">
        <v>32.81</v>
      </c>
      <c r="P75">
        <v>174.07</v>
      </c>
      <c r="Q75">
        <v>26</v>
      </c>
    </row>
    <row r="76" spans="3:17" x14ac:dyDescent="0.25">
      <c r="C76" s="7">
        <v>42776</v>
      </c>
      <c r="D76">
        <v>83.98</v>
      </c>
      <c r="E76">
        <v>90.34</v>
      </c>
      <c r="F76">
        <v>134.19</v>
      </c>
      <c r="G76">
        <v>35.340000000000003</v>
      </c>
      <c r="H76">
        <v>63.6143</v>
      </c>
      <c r="I76">
        <v>144.82</v>
      </c>
      <c r="J76">
        <v>89.92</v>
      </c>
      <c r="K76">
        <v>413.36</v>
      </c>
      <c r="L76">
        <v>116.86</v>
      </c>
      <c r="M76">
        <v>705.52</v>
      </c>
      <c r="N76">
        <v>39.97</v>
      </c>
      <c r="O76">
        <v>31.96</v>
      </c>
      <c r="P76">
        <v>174.48</v>
      </c>
      <c r="Q76">
        <v>26.25</v>
      </c>
    </row>
    <row r="77" spans="3:17" x14ac:dyDescent="0.25">
      <c r="C77" s="7">
        <v>42779</v>
      </c>
      <c r="D77">
        <v>84.19</v>
      </c>
      <c r="E77">
        <v>89.96</v>
      </c>
      <c r="F77">
        <v>134.05000000000001</v>
      </c>
      <c r="G77">
        <v>35.799999999999997</v>
      </c>
      <c r="H77">
        <v>64.33</v>
      </c>
      <c r="I77">
        <v>143.19999999999999</v>
      </c>
      <c r="J77">
        <v>90.37</v>
      </c>
      <c r="K77">
        <v>414.14</v>
      </c>
      <c r="L77">
        <v>116.89</v>
      </c>
      <c r="M77">
        <v>710.7</v>
      </c>
      <c r="N77">
        <v>39.99</v>
      </c>
      <c r="O77">
        <v>34.9</v>
      </c>
      <c r="P77">
        <v>175.42</v>
      </c>
      <c r="Q77">
        <v>26</v>
      </c>
    </row>
    <row r="78" spans="3:17" x14ac:dyDescent="0.25">
      <c r="C78" s="7">
        <v>42780</v>
      </c>
      <c r="D78">
        <v>84.1</v>
      </c>
      <c r="E78">
        <v>89.49</v>
      </c>
      <c r="F78">
        <v>133.85</v>
      </c>
      <c r="G78">
        <v>35.93</v>
      </c>
      <c r="H78">
        <v>64.569999999999993</v>
      </c>
      <c r="I78">
        <v>140.82</v>
      </c>
      <c r="J78">
        <v>90.62</v>
      </c>
      <c r="K78">
        <v>419.54</v>
      </c>
      <c r="L78">
        <v>116.69</v>
      </c>
      <c r="M78">
        <v>714.92</v>
      </c>
      <c r="N78">
        <v>39.409999999999997</v>
      </c>
      <c r="O78">
        <v>33.65</v>
      </c>
      <c r="P78">
        <v>174.87</v>
      </c>
      <c r="Q78">
        <v>26.4</v>
      </c>
    </row>
    <row r="79" spans="3:17" x14ac:dyDescent="0.25">
      <c r="C79" s="7">
        <v>42781</v>
      </c>
      <c r="D79">
        <v>84.61</v>
      </c>
      <c r="E79">
        <v>90.31</v>
      </c>
      <c r="F79">
        <v>133.44</v>
      </c>
      <c r="G79">
        <v>36.049999999999997</v>
      </c>
      <c r="H79">
        <v>64.53</v>
      </c>
      <c r="I79">
        <v>142.27000000000001</v>
      </c>
      <c r="J79">
        <v>90.76</v>
      </c>
      <c r="K79">
        <v>423.34</v>
      </c>
      <c r="L79">
        <v>116.79</v>
      </c>
      <c r="M79">
        <v>716.74</v>
      </c>
      <c r="N79">
        <v>39.25</v>
      </c>
      <c r="O79">
        <v>33.42</v>
      </c>
      <c r="P79">
        <v>177.05</v>
      </c>
      <c r="Q79">
        <v>27.65</v>
      </c>
    </row>
    <row r="80" spans="3:17" x14ac:dyDescent="0.25">
      <c r="C80" s="7">
        <v>42782</v>
      </c>
      <c r="D80">
        <v>84.25</v>
      </c>
      <c r="E80">
        <v>89.93</v>
      </c>
      <c r="F80">
        <v>133.84</v>
      </c>
      <c r="G80">
        <v>36.409999999999997</v>
      </c>
      <c r="H80">
        <v>64.52</v>
      </c>
      <c r="I80">
        <v>142.01</v>
      </c>
      <c r="J80">
        <v>90.95</v>
      </c>
      <c r="K80">
        <v>424.76</v>
      </c>
      <c r="L80">
        <v>115.38</v>
      </c>
      <c r="M80">
        <v>721.47</v>
      </c>
      <c r="N80">
        <v>39.25</v>
      </c>
      <c r="O80">
        <v>33.17</v>
      </c>
      <c r="P80">
        <v>176.69</v>
      </c>
      <c r="Q80">
        <v>27.2</v>
      </c>
    </row>
    <row r="81" spans="3:17" x14ac:dyDescent="0.25">
      <c r="C81" s="7">
        <v>42783</v>
      </c>
      <c r="D81">
        <v>84.05</v>
      </c>
      <c r="E81">
        <v>89.74</v>
      </c>
      <c r="F81">
        <v>133.53</v>
      </c>
      <c r="G81">
        <v>36.479999999999997</v>
      </c>
      <c r="H81">
        <v>64.62</v>
      </c>
      <c r="I81">
        <v>142.22</v>
      </c>
      <c r="J81">
        <v>91.22</v>
      </c>
      <c r="K81">
        <v>427.61</v>
      </c>
      <c r="L81">
        <v>114.12</v>
      </c>
      <c r="M81">
        <v>724.66</v>
      </c>
      <c r="N81">
        <v>39.35</v>
      </c>
      <c r="O81">
        <v>32.35</v>
      </c>
      <c r="P81">
        <v>177.19</v>
      </c>
      <c r="Q81">
        <v>27.1</v>
      </c>
    </row>
    <row r="82" spans="3:17" x14ac:dyDescent="0.25">
      <c r="C82" s="7">
        <v>42787</v>
      </c>
      <c r="D82">
        <v>84.75</v>
      </c>
      <c r="E82">
        <v>92.67</v>
      </c>
      <c r="F82">
        <v>133.72</v>
      </c>
      <c r="G82">
        <v>36.520000000000003</v>
      </c>
      <c r="H82">
        <v>64.489999999999995</v>
      </c>
      <c r="I82">
        <v>142.6</v>
      </c>
      <c r="J82">
        <v>92.35</v>
      </c>
      <c r="K82">
        <v>432.36</v>
      </c>
      <c r="L82">
        <v>114.64</v>
      </c>
      <c r="M82">
        <v>732.17</v>
      </c>
      <c r="N82">
        <v>41.62</v>
      </c>
      <c r="O82">
        <v>31.96</v>
      </c>
      <c r="P82">
        <v>179.62</v>
      </c>
      <c r="Q82">
        <v>28.4</v>
      </c>
    </row>
    <row r="83" spans="3:17" x14ac:dyDescent="0.25">
      <c r="C83" s="7">
        <v>42788</v>
      </c>
      <c r="D83">
        <v>84.8</v>
      </c>
      <c r="E83">
        <v>92.21</v>
      </c>
      <c r="F83">
        <v>136.12</v>
      </c>
      <c r="G83">
        <v>36.07</v>
      </c>
      <c r="H83">
        <v>64.36</v>
      </c>
      <c r="I83">
        <v>143.86000000000001</v>
      </c>
      <c r="J83">
        <v>91.76</v>
      </c>
      <c r="K83">
        <v>427.61</v>
      </c>
      <c r="L83">
        <v>112.82</v>
      </c>
      <c r="M83">
        <v>732.08</v>
      </c>
      <c r="N83">
        <v>42.16</v>
      </c>
      <c r="O83">
        <v>32.159999999999997</v>
      </c>
      <c r="P83">
        <v>180.87</v>
      </c>
      <c r="Q83">
        <v>27.5</v>
      </c>
    </row>
    <row r="84" spans="3:17" x14ac:dyDescent="0.25">
      <c r="C84" s="7">
        <v>42789</v>
      </c>
      <c r="D84">
        <v>85.13</v>
      </c>
      <c r="E84">
        <v>95.7</v>
      </c>
      <c r="F84">
        <v>135.36000000000001</v>
      </c>
      <c r="G84">
        <v>36.18</v>
      </c>
      <c r="H84">
        <v>64.62</v>
      </c>
      <c r="I84">
        <v>142.78</v>
      </c>
      <c r="J84">
        <v>90.74</v>
      </c>
      <c r="K84">
        <v>422.38</v>
      </c>
      <c r="L84">
        <v>113.24</v>
      </c>
      <c r="M84">
        <v>735.35</v>
      </c>
      <c r="N84">
        <v>41.04</v>
      </c>
      <c r="O84">
        <v>31.67</v>
      </c>
      <c r="P84">
        <v>180.72</v>
      </c>
      <c r="Q84">
        <v>27.05</v>
      </c>
    </row>
    <row r="85" spans="3:17" x14ac:dyDescent="0.25">
      <c r="C85" s="7">
        <v>42790</v>
      </c>
      <c r="D85">
        <v>85.56</v>
      </c>
      <c r="E85">
        <v>94.47</v>
      </c>
      <c r="F85">
        <v>134.97</v>
      </c>
      <c r="G85">
        <v>36.24</v>
      </c>
      <c r="H85">
        <v>64.644999999999996</v>
      </c>
      <c r="I85">
        <v>142.06</v>
      </c>
      <c r="J85">
        <v>90.41</v>
      </c>
      <c r="K85">
        <v>412.53</v>
      </c>
      <c r="L85">
        <v>112.84</v>
      </c>
      <c r="M85">
        <v>734.75</v>
      </c>
      <c r="N85">
        <v>41.05</v>
      </c>
      <c r="O85">
        <v>31.27</v>
      </c>
      <c r="P85">
        <v>179.21</v>
      </c>
      <c r="Q85">
        <v>26.3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79"/>
  <sheetViews>
    <sheetView workbookViewId="0">
      <selection activeCell="E3" sqref="A1:Q79"/>
    </sheetView>
  </sheetViews>
  <sheetFormatPr defaultRowHeight="15" x14ac:dyDescent="0.25"/>
  <cols>
    <col min="2" max="2" width="9.42578125" bestFit="1" customWidth="1"/>
  </cols>
  <sheetData>
    <row r="1" spans="1:17" ht="14.45" x14ac:dyDescent="0.35">
      <c r="A1" s="1" t="s">
        <v>109</v>
      </c>
      <c r="B1" s="2">
        <v>42677</v>
      </c>
      <c r="D1" t="s">
        <v>0</v>
      </c>
      <c r="E1" t="s">
        <v>91</v>
      </c>
      <c r="F1" t="s">
        <v>2</v>
      </c>
      <c r="G1" t="s">
        <v>29</v>
      </c>
      <c r="H1" t="s">
        <v>102</v>
      </c>
      <c r="I1" t="s">
        <v>55</v>
      </c>
      <c r="J1" t="s">
        <v>71</v>
      </c>
      <c r="K1" t="s">
        <v>103</v>
      </c>
      <c r="L1" t="s">
        <v>104</v>
      </c>
      <c r="M1" t="s">
        <v>88</v>
      </c>
      <c r="N1" t="s">
        <v>46</v>
      </c>
      <c r="O1" t="s">
        <v>79</v>
      </c>
      <c r="P1" t="s">
        <v>57</v>
      </c>
      <c r="Q1" t="s">
        <v>105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GOOGL equity</v>
      </c>
      <c r="E2" t="str">
        <f t="shared" ref="E2:Q2" si="0">E1 &amp; " equity"</f>
        <v>AMZN equity</v>
      </c>
      <c r="F2" t="str">
        <f t="shared" si="0"/>
        <v>FB equity</v>
      </c>
      <c r="G2" t="str">
        <f t="shared" si="0"/>
        <v>GS equity</v>
      </c>
      <c r="H2" t="str">
        <f t="shared" si="0"/>
        <v>TJX equity</v>
      </c>
      <c r="I2" t="str">
        <f t="shared" si="0"/>
        <v>VMC equity</v>
      </c>
      <c r="J2" t="str">
        <f t="shared" si="0"/>
        <v>F equity</v>
      </c>
      <c r="K2" t="str">
        <f t="shared" si="0"/>
        <v>ACIA equity</v>
      </c>
      <c r="L2" t="str">
        <f t="shared" si="0"/>
        <v>ALNY equity</v>
      </c>
      <c r="M2" t="str">
        <f t="shared" si="0"/>
        <v>FSLR equity</v>
      </c>
      <c r="N2" t="str">
        <f t="shared" si="0"/>
        <v>ILMN equity</v>
      </c>
      <c r="O2" t="str">
        <f t="shared" si="0"/>
        <v>JUNO equity</v>
      </c>
      <c r="P2" t="str">
        <f t="shared" si="0"/>
        <v>MNK equity</v>
      </c>
      <c r="Q2" t="str">
        <f t="shared" si="0"/>
        <v>GPRO equity</v>
      </c>
    </row>
    <row r="3" spans="1:17" thickBot="1" x14ac:dyDescent="0.4">
      <c r="A3" s="5"/>
      <c r="B3" s="6" t="s">
        <v>111</v>
      </c>
      <c r="C3" s="7">
        <f ca="1">_xll.BDH(D2,B3,B1,B2,"cols=2;rows=77")</f>
        <v>42677</v>
      </c>
      <c r="D3">
        <v>782.19</v>
      </c>
      <c r="E3">
        <f ca="1">_xll.BDH(E2,$B$3,$B$1,$B$2,"dts=h","cols=1;rows=77")</f>
        <v>767.03</v>
      </c>
      <c r="F3">
        <f ca="1">_xll.BDH(F2,$B$3,$B$1,$B$2,"dts=h","cols=1;rows=77")</f>
        <v>120</v>
      </c>
      <c r="G3">
        <f ca="1">_xll.BDH(G2,$B$3,$B$1,$B$2,"dts=h","cols=1;rows=77")</f>
        <v>175.666</v>
      </c>
      <c r="H3">
        <f ca="1">_xll.BDH(H2,$B$3,$B$1,$B$2,"dts=h","cols=1;rows=77")</f>
        <v>71.298500000000004</v>
      </c>
      <c r="I3">
        <f ca="1">_xll.BDH(I2,$B$3,$B$1,$B$2,"dts=h","cols=1;rows=77")</f>
        <v>113.70699999999999</v>
      </c>
      <c r="J3">
        <f ca="1">_xll.BDH(J2,$B$3,$B$1,$B$2,"dts=h","cols=1;rows=77")</f>
        <v>11.17</v>
      </c>
      <c r="K3">
        <f ca="1">_xll.BDH(K2,$B$3,$B$1,$B$2,"dts=h","cols=1;rows=77")</f>
        <v>63.26</v>
      </c>
      <c r="L3">
        <f ca="1">_xll.BDH(L2,$B$3,$B$1,$B$2,"dts=h","cols=1;rows=77")</f>
        <v>31.41</v>
      </c>
      <c r="M3">
        <f ca="1">_xll.BDH(M2,$B$3,$B$1,$B$2,"dts=h","cols=1;rows=77")</f>
        <v>34.51</v>
      </c>
      <c r="N3">
        <f ca="1">_xll.BDH(N2,$B$3,$B$1,$B$2,"dts=h","cols=1;rows=77")</f>
        <v>134.38999999999999</v>
      </c>
      <c r="O3">
        <f ca="1">_xll.BDH(O2,$B$3,$B$1,$B$2,"dts=h","cols=1;rows=77")</f>
        <v>22.72</v>
      </c>
      <c r="P3">
        <f ca="1">_xll.BDH(P2,$B$3,$B$1,$B$2,"dts=h","cols=1;rows=77")</f>
        <v>53.53</v>
      </c>
      <c r="Q3">
        <f ca="1">_xll.BDH(Q2,$B$3,$B$1,$B$2,"dts=h","cols=1;rows=77")</f>
        <v>11.94</v>
      </c>
    </row>
    <row r="4" spans="1:17" x14ac:dyDescent="0.25">
      <c r="C4" s="7">
        <v>42678</v>
      </c>
      <c r="D4">
        <v>781.1</v>
      </c>
      <c r="E4">
        <v>755.05</v>
      </c>
      <c r="F4">
        <v>120.75</v>
      </c>
      <c r="G4">
        <v>175.376</v>
      </c>
      <c r="H4">
        <v>71.417599999999993</v>
      </c>
      <c r="I4">
        <v>116.328</v>
      </c>
      <c r="J4">
        <v>11.1601</v>
      </c>
      <c r="K4">
        <v>62.89</v>
      </c>
      <c r="L4">
        <v>33.75</v>
      </c>
      <c r="M4">
        <v>32.479999999999997</v>
      </c>
      <c r="N4">
        <v>134.63</v>
      </c>
      <c r="O4">
        <v>23.57</v>
      </c>
      <c r="P4">
        <v>54.65</v>
      </c>
      <c r="Q4">
        <v>11.16</v>
      </c>
    </row>
    <row r="5" spans="1:17" x14ac:dyDescent="0.25">
      <c r="C5" s="7">
        <v>42681</v>
      </c>
      <c r="D5">
        <v>802.03</v>
      </c>
      <c r="E5">
        <v>784.93</v>
      </c>
      <c r="F5">
        <v>122.15</v>
      </c>
      <c r="G5">
        <v>180.91900000000001</v>
      </c>
      <c r="H5">
        <v>72.817800000000005</v>
      </c>
      <c r="I5">
        <v>117.97199999999999</v>
      </c>
      <c r="J5">
        <v>11.3963</v>
      </c>
      <c r="K5">
        <v>65.67</v>
      </c>
      <c r="L5">
        <v>36.26</v>
      </c>
      <c r="M5">
        <v>33.76</v>
      </c>
      <c r="N5">
        <v>137.08000000000001</v>
      </c>
      <c r="O5">
        <v>25</v>
      </c>
      <c r="P5">
        <v>56.91</v>
      </c>
      <c r="Q5">
        <v>10.64</v>
      </c>
    </row>
    <row r="6" spans="1:17" x14ac:dyDescent="0.25">
      <c r="C6" s="7">
        <v>42682</v>
      </c>
      <c r="D6">
        <v>811.98</v>
      </c>
      <c r="E6">
        <v>787.75</v>
      </c>
      <c r="F6">
        <v>124.22</v>
      </c>
      <c r="G6">
        <v>181.358</v>
      </c>
      <c r="H6">
        <v>72.9773</v>
      </c>
      <c r="I6">
        <v>119.297</v>
      </c>
      <c r="J6">
        <v>11.2979</v>
      </c>
      <c r="K6">
        <v>71.33</v>
      </c>
      <c r="L6">
        <v>37.56</v>
      </c>
      <c r="M6">
        <v>33.49</v>
      </c>
      <c r="N6">
        <v>137.69999999999999</v>
      </c>
      <c r="O6">
        <v>25.29</v>
      </c>
      <c r="P6">
        <v>57.86</v>
      </c>
      <c r="Q6">
        <v>10.86</v>
      </c>
    </row>
    <row r="7" spans="1:17" x14ac:dyDescent="0.25">
      <c r="C7" s="7">
        <v>42683</v>
      </c>
      <c r="D7">
        <v>805.59</v>
      </c>
      <c r="E7">
        <v>771.88</v>
      </c>
      <c r="F7">
        <v>123.18</v>
      </c>
      <c r="G7">
        <v>192.035</v>
      </c>
      <c r="H7">
        <v>73.684799999999996</v>
      </c>
      <c r="I7">
        <v>131.07400000000001</v>
      </c>
      <c r="J7">
        <v>11.3963</v>
      </c>
      <c r="K7">
        <v>73.02</v>
      </c>
      <c r="L7">
        <v>43.47</v>
      </c>
      <c r="M7">
        <v>32.1</v>
      </c>
      <c r="N7">
        <v>133.13</v>
      </c>
      <c r="O7">
        <v>28.41</v>
      </c>
      <c r="P7">
        <v>63.85</v>
      </c>
      <c r="Q7">
        <v>10.41</v>
      </c>
    </row>
    <row r="8" spans="1:17" x14ac:dyDescent="0.25">
      <c r="C8" s="7">
        <v>42684</v>
      </c>
      <c r="D8">
        <v>780.29</v>
      </c>
      <c r="E8">
        <v>742.38</v>
      </c>
      <c r="F8">
        <v>120.8</v>
      </c>
      <c r="G8">
        <v>200.249</v>
      </c>
      <c r="H8">
        <v>75.129800000000003</v>
      </c>
      <c r="I8">
        <v>135.548</v>
      </c>
      <c r="J8">
        <v>11.7506</v>
      </c>
      <c r="K8">
        <v>71.680000000000007</v>
      </c>
      <c r="L8">
        <v>45.76</v>
      </c>
      <c r="M8">
        <v>31.95</v>
      </c>
      <c r="N8">
        <v>138.37</v>
      </c>
      <c r="O8">
        <v>30.14</v>
      </c>
      <c r="P8">
        <v>65.19</v>
      </c>
      <c r="Q8">
        <v>10.210000000000001</v>
      </c>
    </row>
    <row r="9" spans="1:17" x14ac:dyDescent="0.25">
      <c r="C9" s="7">
        <v>42685</v>
      </c>
      <c r="D9">
        <v>771.75</v>
      </c>
      <c r="E9">
        <v>739.01</v>
      </c>
      <c r="F9">
        <v>119.02</v>
      </c>
      <c r="G9">
        <v>203.31</v>
      </c>
      <c r="H9">
        <v>75.129800000000003</v>
      </c>
      <c r="I9">
        <v>133.69499999999999</v>
      </c>
      <c r="J9">
        <v>12.0852</v>
      </c>
      <c r="K9">
        <v>70.930000000000007</v>
      </c>
      <c r="L9">
        <v>46.54</v>
      </c>
      <c r="M9">
        <v>32.06</v>
      </c>
      <c r="N9">
        <v>137.71</v>
      </c>
      <c r="O9">
        <v>31.68</v>
      </c>
      <c r="P9">
        <v>65.91</v>
      </c>
      <c r="Q9">
        <v>10.28</v>
      </c>
    </row>
    <row r="10" spans="1:17" x14ac:dyDescent="0.25">
      <c r="C10" s="7">
        <v>42688</v>
      </c>
      <c r="D10">
        <v>753.22</v>
      </c>
      <c r="E10">
        <v>719.07</v>
      </c>
      <c r="F10">
        <v>115.08</v>
      </c>
      <c r="G10">
        <v>208.53399999999999</v>
      </c>
      <c r="H10">
        <v>73.963800000000006</v>
      </c>
      <c r="I10">
        <v>134.31200000000001</v>
      </c>
      <c r="J10">
        <v>11.8687</v>
      </c>
      <c r="K10">
        <v>67.41</v>
      </c>
      <c r="L10">
        <v>50.04</v>
      </c>
      <c r="M10">
        <v>33.08</v>
      </c>
      <c r="N10">
        <v>136.38</v>
      </c>
      <c r="O10">
        <v>32.97</v>
      </c>
      <c r="P10">
        <v>67.88</v>
      </c>
      <c r="Q10">
        <v>10.35</v>
      </c>
    </row>
    <row r="11" spans="1:17" x14ac:dyDescent="0.25">
      <c r="C11" s="7">
        <v>42689</v>
      </c>
      <c r="D11">
        <v>775.16</v>
      </c>
      <c r="E11">
        <v>743.24</v>
      </c>
      <c r="F11">
        <v>117.2</v>
      </c>
      <c r="G11">
        <v>210.53700000000001</v>
      </c>
      <c r="H11">
        <v>73.2363</v>
      </c>
      <c r="I11">
        <v>134.173</v>
      </c>
      <c r="J11">
        <v>11.849</v>
      </c>
      <c r="K11">
        <v>74.86</v>
      </c>
      <c r="L11">
        <v>48.23</v>
      </c>
      <c r="M11">
        <v>33.19</v>
      </c>
      <c r="N11">
        <v>136.80000000000001</v>
      </c>
      <c r="O11">
        <v>32.35</v>
      </c>
      <c r="P11">
        <v>67.8</v>
      </c>
      <c r="Q11">
        <v>10.14</v>
      </c>
    </row>
    <row r="12" spans="1:17" x14ac:dyDescent="0.25">
      <c r="C12" s="7">
        <v>42690</v>
      </c>
      <c r="D12">
        <v>779.98</v>
      </c>
      <c r="E12">
        <v>746.49</v>
      </c>
      <c r="F12">
        <v>116.34</v>
      </c>
      <c r="G12">
        <v>205.62299999999999</v>
      </c>
      <c r="H12">
        <v>76.126300000000001</v>
      </c>
      <c r="I12">
        <v>129.81899999999999</v>
      </c>
      <c r="J12">
        <v>11.809699999999999</v>
      </c>
      <c r="K12">
        <v>76.41</v>
      </c>
      <c r="L12">
        <v>45.67</v>
      </c>
      <c r="M12">
        <v>32.82</v>
      </c>
      <c r="N12">
        <v>134.87</v>
      </c>
      <c r="O12">
        <v>30.85</v>
      </c>
      <c r="P12">
        <v>59.65</v>
      </c>
      <c r="Q12">
        <v>9.9</v>
      </c>
    </row>
    <row r="13" spans="1:17" x14ac:dyDescent="0.25">
      <c r="C13" s="7">
        <v>42691</v>
      </c>
      <c r="D13">
        <v>786.16</v>
      </c>
      <c r="E13">
        <v>756.4</v>
      </c>
      <c r="F13">
        <v>117.79</v>
      </c>
      <c r="G13">
        <v>208.982</v>
      </c>
      <c r="H13">
        <v>76.8339</v>
      </c>
      <c r="I13">
        <v>129.41</v>
      </c>
      <c r="J13">
        <v>11.681699999999999</v>
      </c>
      <c r="K13">
        <v>74.13</v>
      </c>
      <c r="L13">
        <v>46.36</v>
      </c>
      <c r="M13">
        <v>31.16</v>
      </c>
      <c r="N13">
        <v>134.09</v>
      </c>
      <c r="O13">
        <v>30.61</v>
      </c>
      <c r="P13">
        <v>55.32</v>
      </c>
      <c r="Q13">
        <v>9.98</v>
      </c>
    </row>
    <row r="14" spans="1:17" x14ac:dyDescent="0.25">
      <c r="C14" s="7">
        <v>42692</v>
      </c>
      <c r="D14">
        <v>775.97</v>
      </c>
      <c r="E14">
        <v>760.16</v>
      </c>
      <c r="F14">
        <v>117.02</v>
      </c>
      <c r="G14">
        <v>209.7</v>
      </c>
      <c r="H14">
        <v>77.461699999999993</v>
      </c>
      <c r="I14">
        <v>127.736</v>
      </c>
      <c r="J14">
        <v>11.573499999999999</v>
      </c>
      <c r="K14">
        <v>74.89</v>
      </c>
      <c r="L14">
        <v>45.975000000000001</v>
      </c>
      <c r="M14">
        <v>29.21</v>
      </c>
      <c r="N14">
        <v>131.87</v>
      </c>
      <c r="O14">
        <v>29.93</v>
      </c>
      <c r="P14">
        <v>54.59</v>
      </c>
      <c r="Q14">
        <v>10.02</v>
      </c>
    </row>
    <row r="15" spans="1:17" x14ac:dyDescent="0.25">
      <c r="C15" s="7">
        <v>42695</v>
      </c>
      <c r="D15">
        <v>784.8</v>
      </c>
      <c r="E15">
        <v>780</v>
      </c>
      <c r="F15">
        <v>121.77</v>
      </c>
      <c r="G15">
        <v>210.428</v>
      </c>
      <c r="H15">
        <v>77.401899999999998</v>
      </c>
      <c r="I15">
        <v>127.816</v>
      </c>
      <c r="J15">
        <v>11.603</v>
      </c>
      <c r="K15">
        <v>73.239999999999995</v>
      </c>
      <c r="L15">
        <v>47.15</v>
      </c>
      <c r="M15">
        <v>29.38</v>
      </c>
      <c r="N15">
        <v>137.55000000000001</v>
      </c>
      <c r="O15">
        <v>31.44</v>
      </c>
      <c r="P15">
        <v>56.86</v>
      </c>
      <c r="Q15">
        <v>9.91</v>
      </c>
    </row>
    <row r="16" spans="1:17" x14ac:dyDescent="0.25">
      <c r="C16" s="7">
        <v>42696</v>
      </c>
      <c r="D16">
        <v>785</v>
      </c>
      <c r="E16">
        <v>785.33</v>
      </c>
      <c r="F16">
        <v>121.47</v>
      </c>
      <c r="G16">
        <v>210.458</v>
      </c>
      <c r="H16">
        <v>79.036299999999997</v>
      </c>
      <c r="I16">
        <v>127.736</v>
      </c>
      <c r="J16">
        <v>11.7014</v>
      </c>
      <c r="K16">
        <v>77.42</v>
      </c>
      <c r="L16">
        <v>45.65</v>
      </c>
      <c r="M16">
        <v>29.66</v>
      </c>
      <c r="N16">
        <v>134.75</v>
      </c>
      <c r="O16">
        <v>29.88</v>
      </c>
      <c r="P16">
        <v>56</v>
      </c>
      <c r="Q16">
        <v>9.7899999999999991</v>
      </c>
    </row>
    <row r="17" spans="3:17" x14ac:dyDescent="0.25">
      <c r="C17" s="7">
        <v>42697</v>
      </c>
      <c r="D17">
        <v>779</v>
      </c>
      <c r="E17">
        <v>780.12</v>
      </c>
      <c r="F17">
        <v>120.84</v>
      </c>
      <c r="G17">
        <v>211.654</v>
      </c>
      <c r="H17">
        <v>79.155799999999999</v>
      </c>
      <c r="I17">
        <v>129.393</v>
      </c>
      <c r="J17">
        <v>11.7113</v>
      </c>
      <c r="K17">
        <v>74.91</v>
      </c>
      <c r="L17">
        <v>47.69</v>
      </c>
      <c r="M17">
        <v>29.78</v>
      </c>
      <c r="N17">
        <v>134.43</v>
      </c>
      <c r="O17">
        <v>22.56</v>
      </c>
      <c r="P17">
        <v>56.87</v>
      </c>
      <c r="Q17">
        <v>9.8800000000000008</v>
      </c>
    </row>
    <row r="18" spans="3:17" x14ac:dyDescent="0.25">
      <c r="C18" s="7">
        <v>42699</v>
      </c>
      <c r="D18">
        <v>780.23</v>
      </c>
      <c r="E18">
        <v>780.37</v>
      </c>
      <c r="F18">
        <v>120.38</v>
      </c>
      <c r="G18">
        <v>210.727</v>
      </c>
      <c r="H18">
        <v>78.966499999999996</v>
      </c>
      <c r="I18">
        <v>131.798</v>
      </c>
      <c r="J18">
        <v>11.849</v>
      </c>
      <c r="K18">
        <v>78.02</v>
      </c>
      <c r="L18">
        <v>47.88</v>
      </c>
      <c r="M18">
        <v>30.6</v>
      </c>
      <c r="N18">
        <v>135.19</v>
      </c>
      <c r="O18">
        <v>23.01</v>
      </c>
      <c r="P18">
        <v>57.21</v>
      </c>
      <c r="Q18">
        <v>9.89</v>
      </c>
    </row>
    <row r="19" spans="3:17" x14ac:dyDescent="0.25">
      <c r="C19" s="7">
        <v>42702</v>
      </c>
      <c r="D19">
        <v>785.79</v>
      </c>
      <c r="E19">
        <v>766.77</v>
      </c>
      <c r="F19">
        <v>120.41</v>
      </c>
      <c r="G19">
        <v>209.7</v>
      </c>
      <c r="H19">
        <v>78.378500000000003</v>
      </c>
      <c r="I19">
        <v>124.333</v>
      </c>
      <c r="J19">
        <v>11.7309</v>
      </c>
      <c r="K19">
        <v>72.930000000000007</v>
      </c>
      <c r="L19">
        <v>45.31</v>
      </c>
      <c r="M19">
        <v>31.11</v>
      </c>
      <c r="N19">
        <v>136.18</v>
      </c>
      <c r="O19">
        <v>22.12</v>
      </c>
      <c r="P19">
        <v>57.67</v>
      </c>
      <c r="Q19">
        <v>9.81</v>
      </c>
    </row>
    <row r="20" spans="3:17" x14ac:dyDescent="0.25">
      <c r="C20" s="7">
        <v>42703</v>
      </c>
      <c r="D20">
        <v>789.44</v>
      </c>
      <c r="E20">
        <v>762.52</v>
      </c>
      <c r="F20">
        <v>120.87</v>
      </c>
      <c r="G20">
        <v>211.75</v>
      </c>
      <c r="H20">
        <v>78.537999999999997</v>
      </c>
      <c r="I20">
        <v>125.87</v>
      </c>
      <c r="J20">
        <v>11.7309</v>
      </c>
      <c r="K20">
        <v>70.67</v>
      </c>
      <c r="L20">
        <v>46.03</v>
      </c>
      <c r="M20">
        <v>29.95</v>
      </c>
      <c r="N20">
        <v>136.53</v>
      </c>
      <c r="O20">
        <v>21.13</v>
      </c>
      <c r="P20">
        <v>52.42</v>
      </c>
      <c r="Q20">
        <v>9.83</v>
      </c>
    </row>
    <row r="21" spans="3:17" x14ac:dyDescent="0.25">
      <c r="C21" s="7">
        <v>42704</v>
      </c>
      <c r="D21">
        <v>775.88</v>
      </c>
      <c r="E21">
        <v>750.57</v>
      </c>
      <c r="F21">
        <v>118.42</v>
      </c>
      <c r="G21">
        <v>219.29</v>
      </c>
      <c r="H21">
        <v>78.069599999999994</v>
      </c>
      <c r="I21">
        <v>125.39100000000001</v>
      </c>
      <c r="J21">
        <v>11.770300000000001</v>
      </c>
      <c r="K21">
        <v>69.260000000000005</v>
      </c>
      <c r="L21">
        <v>43.87</v>
      </c>
      <c r="M21">
        <v>30.32</v>
      </c>
      <c r="N21">
        <v>133.13999999999999</v>
      </c>
      <c r="O21">
        <v>20.05</v>
      </c>
      <c r="P21">
        <v>52.7</v>
      </c>
      <c r="Q21">
        <v>9.98</v>
      </c>
    </row>
    <row r="22" spans="3:17" x14ac:dyDescent="0.25">
      <c r="C22" s="7">
        <v>42705</v>
      </c>
      <c r="D22">
        <v>764.33</v>
      </c>
      <c r="E22">
        <v>743.65</v>
      </c>
      <c r="F22">
        <v>115.1</v>
      </c>
      <c r="G22">
        <v>226.63</v>
      </c>
      <c r="H22">
        <v>77.401899999999998</v>
      </c>
      <c r="I22">
        <v>125.241</v>
      </c>
      <c r="J22">
        <v>12.232900000000001</v>
      </c>
      <c r="K22">
        <v>65.37</v>
      </c>
      <c r="L22">
        <v>41.58</v>
      </c>
      <c r="M22">
        <v>30.14</v>
      </c>
      <c r="N22">
        <v>127.72</v>
      </c>
      <c r="O22">
        <v>19.899999999999999</v>
      </c>
      <c r="P22">
        <v>53.1</v>
      </c>
      <c r="Q22">
        <v>9.82</v>
      </c>
    </row>
    <row r="23" spans="3:17" x14ac:dyDescent="0.25">
      <c r="C23" s="7">
        <v>42706</v>
      </c>
      <c r="D23">
        <v>764.46</v>
      </c>
      <c r="E23">
        <v>740.34</v>
      </c>
      <c r="F23">
        <v>115.4</v>
      </c>
      <c r="G23">
        <v>223.36</v>
      </c>
      <c r="H23">
        <v>76.8339</v>
      </c>
      <c r="I23">
        <v>126.798</v>
      </c>
      <c r="J23">
        <v>12.0459</v>
      </c>
      <c r="K23">
        <v>66.41</v>
      </c>
      <c r="L23">
        <v>41.57</v>
      </c>
      <c r="M23">
        <v>30.15</v>
      </c>
      <c r="N23">
        <v>127.9</v>
      </c>
      <c r="O23">
        <v>20.43</v>
      </c>
      <c r="P23">
        <v>53.61</v>
      </c>
      <c r="Q23">
        <v>9.6999999999999993</v>
      </c>
    </row>
    <row r="24" spans="3:17" x14ac:dyDescent="0.25">
      <c r="C24" s="7">
        <v>42709</v>
      </c>
      <c r="D24">
        <v>778.22</v>
      </c>
      <c r="E24">
        <v>759.36</v>
      </c>
      <c r="F24">
        <v>117.43</v>
      </c>
      <c r="G24">
        <v>228.55</v>
      </c>
      <c r="H24">
        <v>77.063100000000006</v>
      </c>
      <c r="I24">
        <v>127.23699999999999</v>
      </c>
      <c r="J24">
        <v>12.242699999999999</v>
      </c>
      <c r="K24">
        <v>69.06</v>
      </c>
      <c r="L24">
        <v>41.24</v>
      </c>
      <c r="M24">
        <v>32.35</v>
      </c>
      <c r="N24">
        <v>127.92</v>
      </c>
      <c r="O24">
        <v>20.420000000000002</v>
      </c>
      <c r="P24">
        <v>53.56</v>
      </c>
      <c r="Q24">
        <v>9.66</v>
      </c>
    </row>
    <row r="25" spans="3:17" x14ac:dyDescent="0.25">
      <c r="C25" s="7">
        <v>42710</v>
      </c>
      <c r="D25">
        <v>776.18</v>
      </c>
      <c r="E25">
        <v>764.72</v>
      </c>
      <c r="F25">
        <v>117.31</v>
      </c>
      <c r="G25">
        <v>231.38</v>
      </c>
      <c r="H25">
        <v>77.172700000000006</v>
      </c>
      <c r="I25">
        <v>128.16499999999999</v>
      </c>
      <c r="J25">
        <v>12.360799999999999</v>
      </c>
      <c r="K25">
        <v>70.14</v>
      </c>
      <c r="L25">
        <v>41.81</v>
      </c>
      <c r="M25">
        <v>32.049999999999997</v>
      </c>
      <c r="N25">
        <v>126.4</v>
      </c>
      <c r="O25">
        <v>19.600000000000001</v>
      </c>
      <c r="P25">
        <v>53.72</v>
      </c>
      <c r="Q25">
        <v>9.75</v>
      </c>
    </row>
    <row r="26" spans="3:17" x14ac:dyDescent="0.25">
      <c r="C26" s="7">
        <v>42711</v>
      </c>
      <c r="D26">
        <v>791.47</v>
      </c>
      <c r="E26">
        <v>770.42</v>
      </c>
      <c r="F26">
        <v>117.95</v>
      </c>
      <c r="G26">
        <v>235.56</v>
      </c>
      <c r="H26">
        <v>77.920100000000005</v>
      </c>
      <c r="I26">
        <v>129.65199999999999</v>
      </c>
      <c r="J26">
        <v>12.8529</v>
      </c>
      <c r="K26">
        <v>72.58</v>
      </c>
      <c r="L26">
        <v>40.28</v>
      </c>
      <c r="M26">
        <v>33.590000000000003</v>
      </c>
      <c r="N26">
        <v>122.02</v>
      </c>
      <c r="O26">
        <v>18.95</v>
      </c>
      <c r="P26">
        <v>51.36</v>
      </c>
      <c r="Q26">
        <v>9.3699999999999992</v>
      </c>
    </row>
    <row r="27" spans="3:17" x14ac:dyDescent="0.25">
      <c r="C27" s="7">
        <v>42712</v>
      </c>
      <c r="D27">
        <v>795.17</v>
      </c>
      <c r="E27">
        <v>767.33</v>
      </c>
      <c r="F27">
        <v>118.91</v>
      </c>
      <c r="G27">
        <v>241.45</v>
      </c>
      <c r="H27">
        <v>77.710899999999995</v>
      </c>
      <c r="I27">
        <v>128.834</v>
      </c>
      <c r="J27">
        <v>12.8233</v>
      </c>
      <c r="K27">
        <v>69.88</v>
      </c>
      <c r="L27">
        <v>40.805</v>
      </c>
      <c r="M27">
        <v>33.17</v>
      </c>
      <c r="N27">
        <v>123.48</v>
      </c>
      <c r="O27">
        <v>18.75</v>
      </c>
      <c r="P27">
        <v>52.35</v>
      </c>
      <c r="Q27">
        <v>9.1999999999999993</v>
      </c>
    </row>
    <row r="28" spans="3:17" x14ac:dyDescent="0.25">
      <c r="C28" s="7">
        <v>42713</v>
      </c>
      <c r="D28">
        <v>809.45</v>
      </c>
      <c r="E28">
        <v>768.66</v>
      </c>
      <c r="F28">
        <v>119.68</v>
      </c>
      <c r="G28">
        <v>241.85</v>
      </c>
      <c r="H28">
        <v>77.7607</v>
      </c>
      <c r="I28">
        <v>128.245</v>
      </c>
      <c r="J28">
        <v>12.9611</v>
      </c>
      <c r="K28">
        <v>66.89</v>
      </c>
      <c r="L28">
        <v>42.25</v>
      </c>
      <c r="M28">
        <v>33.54</v>
      </c>
      <c r="N28">
        <v>123.2</v>
      </c>
      <c r="O28">
        <v>18.48</v>
      </c>
      <c r="P28">
        <v>52.6</v>
      </c>
      <c r="Q28">
        <v>9.23</v>
      </c>
    </row>
    <row r="29" spans="3:17" x14ac:dyDescent="0.25">
      <c r="C29" s="7">
        <v>42716</v>
      </c>
      <c r="D29">
        <v>807.9</v>
      </c>
      <c r="E29">
        <v>760.12</v>
      </c>
      <c r="F29">
        <v>117.77</v>
      </c>
      <c r="G29">
        <v>237.17</v>
      </c>
      <c r="H29">
        <v>76.823899999999995</v>
      </c>
      <c r="I29">
        <v>124.792</v>
      </c>
      <c r="J29">
        <v>12.6167</v>
      </c>
      <c r="K29">
        <v>67.44</v>
      </c>
      <c r="L29">
        <v>42.61</v>
      </c>
      <c r="M29">
        <v>33.700000000000003</v>
      </c>
      <c r="N29">
        <v>124</v>
      </c>
      <c r="O29">
        <v>18.04</v>
      </c>
      <c r="P29">
        <v>52.04</v>
      </c>
      <c r="Q29">
        <v>8.81</v>
      </c>
    </row>
    <row r="30" spans="3:17" x14ac:dyDescent="0.25">
      <c r="C30" s="7">
        <v>42717</v>
      </c>
      <c r="D30">
        <v>815.34</v>
      </c>
      <c r="E30">
        <v>774.34</v>
      </c>
      <c r="F30">
        <v>120.31</v>
      </c>
      <c r="G30">
        <v>238.55</v>
      </c>
      <c r="H30">
        <v>77.989900000000006</v>
      </c>
      <c r="I30">
        <v>125.172</v>
      </c>
      <c r="J30">
        <v>12.567500000000001</v>
      </c>
      <c r="K30">
        <v>65.59</v>
      </c>
      <c r="L30">
        <v>43.91</v>
      </c>
      <c r="M30">
        <v>33.619999999999997</v>
      </c>
      <c r="N30">
        <v>126.7</v>
      </c>
      <c r="O30">
        <v>17.86</v>
      </c>
      <c r="P30">
        <v>53.04</v>
      </c>
      <c r="Q30">
        <v>8.82</v>
      </c>
    </row>
    <row r="31" spans="3:17" x14ac:dyDescent="0.25">
      <c r="C31" s="7">
        <v>42718</v>
      </c>
      <c r="D31">
        <v>817.89</v>
      </c>
      <c r="E31">
        <v>768.82</v>
      </c>
      <c r="F31">
        <v>120.21</v>
      </c>
      <c r="G31">
        <v>239.93</v>
      </c>
      <c r="H31">
        <v>77.033199999999994</v>
      </c>
      <c r="I31">
        <v>124.46299999999999</v>
      </c>
      <c r="J31">
        <v>12.331300000000001</v>
      </c>
      <c r="K31">
        <v>65.430000000000007</v>
      </c>
      <c r="L31">
        <v>43.21</v>
      </c>
      <c r="M31">
        <v>32.54</v>
      </c>
      <c r="N31">
        <v>125.45</v>
      </c>
      <c r="O31">
        <v>17.88</v>
      </c>
      <c r="P31">
        <v>52.72</v>
      </c>
      <c r="Q31">
        <v>8.7799999999999994</v>
      </c>
    </row>
    <row r="32" spans="3:17" x14ac:dyDescent="0.25">
      <c r="C32" s="7">
        <v>42719</v>
      </c>
      <c r="D32">
        <v>815.65</v>
      </c>
      <c r="E32">
        <v>761</v>
      </c>
      <c r="F32">
        <v>120.57</v>
      </c>
      <c r="G32">
        <v>243</v>
      </c>
      <c r="H32">
        <v>77.152799999999999</v>
      </c>
      <c r="I32">
        <v>123.675</v>
      </c>
      <c r="J32">
        <v>12.3805</v>
      </c>
      <c r="K32">
        <v>67.12</v>
      </c>
      <c r="L32">
        <v>43.13</v>
      </c>
      <c r="M32">
        <v>32.61</v>
      </c>
      <c r="N32">
        <v>132</v>
      </c>
      <c r="O32">
        <v>18.63</v>
      </c>
      <c r="P32">
        <v>52.07</v>
      </c>
      <c r="Q32">
        <v>8.69</v>
      </c>
    </row>
    <row r="33" spans="3:17" x14ac:dyDescent="0.25">
      <c r="C33" s="7">
        <v>42720</v>
      </c>
      <c r="D33">
        <v>809.84</v>
      </c>
      <c r="E33">
        <v>757.77</v>
      </c>
      <c r="F33">
        <v>119.87</v>
      </c>
      <c r="G33">
        <v>238.9</v>
      </c>
      <c r="H33">
        <v>76.504999999999995</v>
      </c>
      <c r="I33">
        <v>123.196</v>
      </c>
      <c r="J33">
        <v>12.4297</v>
      </c>
      <c r="K33">
        <v>66.38</v>
      </c>
      <c r="L33">
        <v>44.39</v>
      </c>
      <c r="M33">
        <v>35.11</v>
      </c>
      <c r="N33">
        <v>131.01</v>
      </c>
      <c r="O33">
        <v>18.940000000000001</v>
      </c>
      <c r="P33">
        <v>53.68</v>
      </c>
      <c r="Q33">
        <v>9.01</v>
      </c>
    </row>
    <row r="34" spans="3:17" x14ac:dyDescent="0.25">
      <c r="C34" s="7">
        <v>42723</v>
      </c>
      <c r="D34">
        <v>812.5</v>
      </c>
      <c r="E34">
        <v>766</v>
      </c>
      <c r="F34">
        <v>119.24</v>
      </c>
      <c r="G34">
        <v>239.07</v>
      </c>
      <c r="H34">
        <v>76.674400000000006</v>
      </c>
      <c r="I34">
        <v>123.92400000000001</v>
      </c>
      <c r="J34">
        <v>12.459199999999999</v>
      </c>
      <c r="K34">
        <v>66.64</v>
      </c>
      <c r="L34">
        <v>43.42</v>
      </c>
      <c r="M34">
        <v>34.979999999999997</v>
      </c>
      <c r="N34">
        <v>129.65</v>
      </c>
      <c r="O34">
        <v>18.57</v>
      </c>
      <c r="P34">
        <v>53.38</v>
      </c>
      <c r="Q34">
        <v>8.92</v>
      </c>
    </row>
    <row r="35" spans="3:17" x14ac:dyDescent="0.25">
      <c r="C35" s="7">
        <v>42724</v>
      </c>
      <c r="D35">
        <v>815.2</v>
      </c>
      <c r="E35">
        <v>771.22</v>
      </c>
      <c r="F35">
        <v>119.09</v>
      </c>
      <c r="G35">
        <v>243.09</v>
      </c>
      <c r="H35">
        <v>77.352099999999993</v>
      </c>
      <c r="I35">
        <v>125.69</v>
      </c>
      <c r="J35">
        <v>12.577299999999999</v>
      </c>
      <c r="K35">
        <v>66.95</v>
      </c>
      <c r="L35">
        <v>42.22</v>
      </c>
      <c r="M35">
        <v>34.47</v>
      </c>
      <c r="N35">
        <v>128.05000000000001</v>
      </c>
      <c r="O35">
        <v>19.11</v>
      </c>
      <c r="P35">
        <v>53.16</v>
      </c>
      <c r="Q35">
        <v>8.9</v>
      </c>
    </row>
    <row r="36" spans="3:17" x14ac:dyDescent="0.25">
      <c r="C36" s="7">
        <v>42725</v>
      </c>
      <c r="D36">
        <v>812.2</v>
      </c>
      <c r="E36">
        <v>770.6</v>
      </c>
      <c r="F36">
        <v>119.04</v>
      </c>
      <c r="G36">
        <v>241.44</v>
      </c>
      <c r="H36">
        <v>77.182699999999997</v>
      </c>
      <c r="I36">
        <v>125.93</v>
      </c>
      <c r="J36">
        <v>12.439500000000001</v>
      </c>
      <c r="K36">
        <v>65.95</v>
      </c>
      <c r="L36">
        <v>40.479999999999997</v>
      </c>
      <c r="M36">
        <v>33.200000000000003</v>
      </c>
      <c r="N36">
        <v>127.82</v>
      </c>
      <c r="O36">
        <v>18.03</v>
      </c>
      <c r="P36">
        <v>52.43</v>
      </c>
      <c r="Q36">
        <v>8.9</v>
      </c>
    </row>
    <row r="37" spans="3:17" x14ac:dyDescent="0.25">
      <c r="C37" s="7">
        <v>42726</v>
      </c>
      <c r="D37">
        <v>809.68</v>
      </c>
      <c r="E37">
        <v>766.34</v>
      </c>
      <c r="F37">
        <v>117.4</v>
      </c>
      <c r="G37">
        <v>240.12</v>
      </c>
      <c r="H37">
        <v>76.176199999999994</v>
      </c>
      <c r="I37">
        <v>125.05200000000001</v>
      </c>
      <c r="J37">
        <v>12.2033</v>
      </c>
      <c r="K37">
        <v>65.62</v>
      </c>
      <c r="L37">
        <v>39.39</v>
      </c>
      <c r="M37">
        <v>32.68</v>
      </c>
      <c r="N37">
        <v>126.77</v>
      </c>
      <c r="O37">
        <v>17.91</v>
      </c>
      <c r="P37">
        <v>52.03</v>
      </c>
      <c r="Q37">
        <v>9.01</v>
      </c>
    </row>
    <row r="38" spans="3:17" x14ac:dyDescent="0.25">
      <c r="C38" s="7">
        <v>42727</v>
      </c>
      <c r="D38">
        <v>807.8</v>
      </c>
      <c r="E38">
        <v>760.59</v>
      </c>
      <c r="F38">
        <v>117.27</v>
      </c>
      <c r="G38">
        <v>240.97</v>
      </c>
      <c r="H38">
        <v>76.176199999999994</v>
      </c>
      <c r="I38">
        <v>125.331</v>
      </c>
      <c r="J38">
        <v>12.2624</v>
      </c>
      <c r="K38">
        <v>65.69</v>
      </c>
      <c r="L38">
        <v>41.29</v>
      </c>
      <c r="M38">
        <v>32.619999999999997</v>
      </c>
      <c r="N38">
        <v>128.75</v>
      </c>
      <c r="O38">
        <v>19.37</v>
      </c>
      <c r="P38">
        <v>53.18</v>
      </c>
      <c r="Q38">
        <v>9.19</v>
      </c>
    </row>
    <row r="39" spans="3:17" x14ac:dyDescent="0.25">
      <c r="C39" s="7">
        <v>42731</v>
      </c>
      <c r="D39">
        <v>809.93</v>
      </c>
      <c r="E39">
        <v>771.4</v>
      </c>
      <c r="F39">
        <v>118.01</v>
      </c>
      <c r="G39">
        <v>241.56</v>
      </c>
      <c r="H39">
        <v>75.986800000000002</v>
      </c>
      <c r="I39">
        <v>127.277</v>
      </c>
      <c r="J39">
        <v>12.1935</v>
      </c>
      <c r="K39">
        <v>67.19</v>
      </c>
      <c r="L39">
        <v>41.04</v>
      </c>
      <c r="M39">
        <v>33.99</v>
      </c>
      <c r="N39">
        <v>128.94</v>
      </c>
      <c r="O39">
        <v>19.47</v>
      </c>
      <c r="P39">
        <v>51.77</v>
      </c>
      <c r="Q39">
        <v>9.09</v>
      </c>
    </row>
    <row r="40" spans="3:17" x14ac:dyDescent="0.25">
      <c r="C40" s="7">
        <v>42732</v>
      </c>
      <c r="D40">
        <v>804.57</v>
      </c>
      <c r="E40">
        <v>772.13</v>
      </c>
      <c r="F40">
        <v>116.92</v>
      </c>
      <c r="G40">
        <v>240.65</v>
      </c>
      <c r="H40">
        <v>75.0501</v>
      </c>
      <c r="I40">
        <v>126.589</v>
      </c>
      <c r="J40">
        <v>12.0557</v>
      </c>
      <c r="K40">
        <v>65.900000000000006</v>
      </c>
      <c r="L40">
        <v>40.01</v>
      </c>
      <c r="M40">
        <v>32.799999999999997</v>
      </c>
      <c r="N40">
        <v>127.93</v>
      </c>
      <c r="O40">
        <v>19.04</v>
      </c>
      <c r="P40">
        <v>49.69</v>
      </c>
      <c r="Q40">
        <v>8.9499999999999993</v>
      </c>
    </row>
    <row r="41" spans="3:17" x14ac:dyDescent="0.25">
      <c r="C41" s="7">
        <v>42733</v>
      </c>
      <c r="D41">
        <v>802.88</v>
      </c>
      <c r="E41">
        <v>765.15</v>
      </c>
      <c r="F41">
        <v>116.35</v>
      </c>
      <c r="G41">
        <v>238.18</v>
      </c>
      <c r="H41">
        <v>75.448700000000002</v>
      </c>
      <c r="I41">
        <v>126.988</v>
      </c>
      <c r="J41">
        <v>12.036</v>
      </c>
      <c r="K41">
        <v>63.16</v>
      </c>
      <c r="L41">
        <v>38.06</v>
      </c>
      <c r="M41">
        <v>32.57</v>
      </c>
      <c r="N41">
        <v>128.72</v>
      </c>
      <c r="O41">
        <v>18.97</v>
      </c>
      <c r="P41">
        <v>49.51</v>
      </c>
      <c r="Q41">
        <v>8.84</v>
      </c>
    </row>
    <row r="42" spans="3:17" x14ac:dyDescent="0.25">
      <c r="C42" s="7">
        <v>42734</v>
      </c>
      <c r="D42">
        <v>792.45</v>
      </c>
      <c r="E42">
        <v>749.87</v>
      </c>
      <c r="F42">
        <v>115.05</v>
      </c>
      <c r="G42">
        <v>239.45</v>
      </c>
      <c r="H42">
        <v>74.870699999999999</v>
      </c>
      <c r="I42">
        <v>124.892</v>
      </c>
      <c r="J42">
        <v>11.9376</v>
      </c>
      <c r="K42">
        <v>61.75</v>
      </c>
      <c r="L42">
        <v>37.44</v>
      </c>
      <c r="M42">
        <v>32.090000000000003</v>
      </c>
      <c r="N42">
        <v>128.04</v>
      </c>
      <c r="O42">
        <v>18.850000000000001</v>
      </c>
      <c r="P42">
        <v>49.82</v>
      </c>
      <c r="Q42">
        <v>8.7100000000000009</v>
      </c>
    </row>
    <row r="43" spans="3:17" x14ac:dyDescent="0.25">
      <c r="C43" s="7">
        <v>42738</v>
      </c>
      <c r="D43">
        <v>808.01</v>
      </c>
      <c r="E43">
        <v>753.67</v>
      </c>
      <c r="F43">
        <v>116.86</v>
      </c>
      <c r="G43">
        <v>241.57</v>
      </c>
      <c r="H43">
        <v>75.189599999999999</v>
      </c>
      <c r="I43">
        <v>124.383</v>
      </c>
      <c r="J43">
        <v>12.3903</v>
      </c>
      <c r="K43">
        <v>61.71</v>
      </c>
      <c r="L43">
        <v>38.64</v>
      </c>
      <c r="M43">
        <v>33.54</v>
      </c>
      <c r="N43">
        <v>131.13</v>
      </c>
      <c r="O43">
        <v>19.489999999999998</v>
      </c>
      <c r="P43">
        <v>51.73</v>
      </c>
      <c r="Q43">
        <v>8.77</v>
      </c>
    </row>
    <row r="44" spans="3:17" x14ac:dyDescent="0.25">
      <c r="C44" s="7">
        <v>42739</v>
      </c>
      <c r="D44">
        <v>807.77</v>
      </c>
      <c r="E44">
        <v>757.18</v>
      </c>
      <c r="F44">
        <v>118.69</v>
      </c>
      <c r="G44">
        <v>243.13</v>
      </c>
      <c r="H44">
        <v>76.355500000000006</v>
      </c>
      <c r="I44">
        <v>127.527</v>
      </c>
      <c r="J44">
        <v>12.9611</v>
      </c>
      <c r="K44">
        <v>62.91</v>
      </c>
      <c r="L44">
        <v>41.29</v>
      </c>
      <c r="M44">
        <v>34.17</v>
      </c>
      <c r="N44">
        <v>135.18</v>
      </c>
      <c r="O44">
        <v>20.55</v>
      </c>
      <c r="P44">
        <v>53.19</v>
      </c>
      <c r="Q44">
        <v>9.02</v>
      </c>
    </row>
    <row r="45" spans="3:17" x14ac:dyDescent="0.25">
      <c r="C45" s="7">
        <v>42740</v>
      </c>
      <c r="D45">
        <v>813.02</v>
      </c>
      <c r="E45">
        <v>780.45</v>
      </c>
      <c r="F45">
        <v>120.67</v>
      </c>
      <c r="G45">
        <v>241.32</v>
      </c>
      <c r="H45">
        <v>75.887200000000007</v>
      </c>
      <c r="I45">
        <v>127.17700000000001</v>
      </c>
      <c r="J45">
        <v>12.567500000000001</v>
      </c>
      <c r="K45">
        <v>60.69</v>
      </c>
      <c r="L45">
        <v>41.35</v>
      </c>
      <c r="M45">
        <v>33.880000000000003</v>
      </c>
      <c r="N45">
        <v>134.56</v>
      </c>
      <c r="O45">
        <v>20.100000000000001</v>
      </c>
      <c r="P45">
        <v>53.83</v>
      </c>
      <c r="Q45">
        <v>9.35</v>
      </c>
    </row>
    <row r="46" spans="3:17" x14ac:dyDescent="0.25">
      <c r="C46" s="7">
        <v>42741</v>
      </c>
      <c r="D46">
        <v>825.21</v>
      </c>
      <c r="E46">
        <v>795.99</v>
      </c>
      <c r="F46">
        <v>123.41</v>
      </c>
      <c r="G46">
        <v>244.9</v>
      </c>
      <c r="H46">
        <v>75.717799999999997</v>
      </c>
      <c r="I46">
        <v>123.545</v>
      </c>
      <c r="J46">
        <v>12.557600000000001</v>
      </c>
      <c r="K46">
        <v>60.96</v>
      </c>
      <c r="L46">
        <v>42.23</v>
      </c>
      <c r="M46">
        <v>33.32</v>
      </c>
      <c r="N46">
        <v>141.49</v>
      </c>
      <c r="O46">
        <v>20.18</v>
      </c>
      <c r="P46">
        <v>52.75</v>
      </c>
      <c r="Q46">
        <v>9.07</v>
      </c>
    </row>
    <row r="47" spans="3:17" x14ac:dyDescent="0.25">
      <c r="C47" s="7">
        <v>42744</v>
      </c>
      <c r="D47">
        <v>827.18</v>
      </c>
      <c r="E47">
        <v>796.92</v>
      </c>
      <c r="F47">
        <v>124.9</v>
      </c>
      <c r="G47">
        <v>242.89</v>
      </c>
      <c r="H47">
        <v>75.837299999999999</v>
      </c>
      <c r="I47">
        <v>122.467</v>
      </c>
      <c r="J47">
        <v>12.4297</v>
      </c>
      <c r="K47">
        <v>63.62</v>
      </c>
      <c r="L47">
        <v>43.5</v>
      </c>
      <c r="M47">
        <v>33.57</v>
      </c>
      <c r="N47">
        <v>141.54</v>
      </c>
      <c r="O47">
        <v>20.34</v>
      </c>
      <c r="P47">
        <v>53.55</v>
      </c>
      <c r="Q47">
        <v>9.06</v>
      </c>
    </row>
    <row r="48" spans="3:17" x14ac:dyDescent="0.25">
      <c r="C48" s="7">
        <v>42745</v>
      </c>
      <c r="D48">
        <v>826.01</v>
      </c>
      <c r="E48">
        <v>795.9</v>
      </c>
      <c r="F48">
        <v>124.35</v>
      </c>
      <c r="G48">
        <v>242.57</v>
      </c>
      <c r="H48">
        <v>76.425299999999993</v>
      </c>
      <c r="I48">
        <v>123.355</v>
      </c>
      <c r="J48">
        <v>12.6462</v>
      </c>
      <c r="K48">
        <v>57.54</v>
      </c>
      <c r="L48">
        <v>44.71</v>
      </c>
      <c r="M48">
        <v>33.39</v>
      </c>
      <c r="N48">
        <v>165.04</v>
      </c>
      <c r="O48">
        <v>20.56</v>
      </c>
      <c r="P48">
        <v>53.75</v>
      </c>
      <c r="Q48">
        <v>9.02</v>
      </c>
    </row>
    <row r="49" spans="3:17" x14ac:dyDescent="0.25">
      <c r="C49" s="7">
        <v>42746</v>
      </c>
      <c r="D49">
        <v>829.86</v>
      </c>
      <c r="E49">
        <v>799.02</v>
      </c>
      <c r="F49">
        <v>126.09</v>
      </c>
      <c r="G49">
        <v>245.76</v>
      </c>
      <c r="H49">
        <v>75.966899999999995</v>
      </c>
      <c r="I49">
        <v>123.226</v>
      </c>
      <c r="J49">
        <v>12.468999999999999</v>
      </c>
      <c r="K49">
        <v>59.5</v>
      </c>
      <c r="L49">
        <v>41.25</v>
      </c>
      <c r="M49">
        <v>35</v>
      </c>
      <c r="N49">
        <v>162.35</v>
      </c>
      <c r="O49">
        <v>19.61</v>
      </c>
      <c r="P49">
        <v>50.44</v>
      </c>
      <c r="Q49">
        <v>9.1199999999999992</v>
      </c>
    </row>
    <row r="50" spans="3:17" x14ac:dyDescent="0.25">
      <c r="C50" s="7">
        <v>42747</v>
      </c>
      <c r="D50">
        <v>829.53</v>
      </c>
      <c r="E50">
        <v>813.64</v>
      </c>
      <c r="F50">
        <v>126.62</v>
      </c>
      <c r="G50">
        <v>243.84</v>
      </c>
      <c r="H50">
        <v>75.667900000000003</v>
      </c>
      <c r="I50">
        <v>122.28700000000001</v>
      </c>
      <c r="J50">
        <v>12.3903</v>
      </c>
      <c r="K50">
        <v>61.51</v>
      </c>
      <c r="L50">
        <v>41.84</v>
      </c>
      <c r="M50">
        <v>34.869999999999997</v>
      </c>
      <c r="N50">
        <v>162.84</v>
      </c>
      <c r="O50">
        <v>19.670000000000002</v>
      </c>
      <c r="P50">
        <v>51.62</v>
      </c>
      <c r="Q50">
        <v>9.15</v>
      </c>
    </row>
    <row r="51" spans="3:17" x14ac:dyDescent="0.25">
      <c r="C51" s="7">
        <v>42748</v>
      </c>
      <c r="D51">
        <v>830.94</v>
      </c>
      <c r="E51">
        <v>817.14</v>
      </c>
      <c r="F51">
        <v>128.34</v>
      </c>
      <c r="G51">
        <v>244.3</v>
      </c>
      <c r="H51">
        <v>75.667900000000003</v>
      </c>
      <c r="I51">
        <v>124.14400000000001</v>
      </c>
      <c r="J51">
        <v>12.4297</v>
      </c>
      <c r="K51">
        <v>61.15</v>
      </c>
      <c r="L51">
        <v>41.6</v>
      </c>
      <c r="M51">
        <v>35.75</v>
      </c>
      <c r="N51">
        <v>162.57</v>
      </c>
      <c r="O51">
        <v>20</v>
      </c>
      <c r="P51">
        <v>50.64</v>
      </c>
      <c r="Q51">
        <v>9.27</v>
      </c>
    </row>
    <row r="52" spans="3:17" x14ac:dyDescent="0.25">
      <c r="C52" s="7">
        <v>42752</v>
      </c>
      <c r="D52">
        <v>827.46</v>
      </c>
      <c r="E52">
        <v>809.72</v>
      </c>
      <c r="F52">
        <v>127.87</v>
      </c>
      <c r="G52">
        <v>235.74</v>
      </c>
      <c r="H52">
        <v>76.485100000000003</v>
      </c>
      <c r="I52">
        <v>123.405</v>
      </c>
      <c r="J52">
        <v>12.41</v>
      </c>
      <c r="K52">
        <v>59.45</v>
      </c>
      <c r="L52">
        <v>38.22</v>
      </c>
      <c r="M52">
        <v>35.17</v>
      </c>
      <c r="N52">
        <v>160.47</v>
      </c>
      <c r="O52">
        <v>19.079999999999998</v>
      </c>
      <c r="P52">
        <v>49.42</v>
      </c>
      <c r="Q52">
        <v>9.42</v>
      </c>
    </row>
    <row r="53" spans="3:17" x14ac:dyDescent="0.25">
      <c r="C53" s="7">
        <v>42753</v>
      </c>
      <c r="D53">
        <v>829.02</v>
      </c>
      <c r="E53">
        <v>807.48</v>
      </c>
      <c r="F53">
        <v>127.92</v>
      </c>
      <c r="G53">
        <v>234.29</v>
      </c>
      <c r="H53">
        <v>76.415300000000002</v>
      </c>
      <c r="I53">
        <v>127.038</v>
      </c>
      <c r="J53">
        <v>12.41</v>
      </c>
      <c r="K53">
        <v>60.01</v>
      </c>
      <c r="L53">
        <v>38.51</v>
      </c>
      <c r="M53">
        <v>34.409999999999997</v>
      </c>
      <c r="N53">
        <v>161.22999999999999</v>
      </c>
      <c r="O53">
        <v>20.329999999999998</v>
      </c>
      <c r="P53">
        <v>46.53</v>
      </c>
      <c r="Q53">
        <v>9.2200000000000006</v>
      </c>
    </row>
    <row r="54" spans="3:17" x14ac:dyDescent="0.25">
      <c r="C54" s="7">
        <v>42754</v>
      </c>
      <c r="D54">
        <v>824.37</v>
      </c>
      <c r="E54">
        <v>809.04</v>
      </c>
      <c r="F54">
        <v>127.55</v>
      </c>
      <c r="G54">
        <v>231.41</v>
      </c>
      <c r="H54">
        <v>74.820899999999995</v>
      </c>
      <c r="I54">
        <v>126.04</v>
      </c>
      <c r="J54">
        <v>12.43</v>
      </c>
      <c r="K54">
        <v>63.29</v>
      </c>
      <c r="L54">
        <v>39.08</v>
      </c>
      <c r="M54">
        <v>34.42</v>
      </c>
      <c r="N54">
        <v>160.58000000000001</v>
      </c>
      <c r="O54">
        <v>19.79</v>
      </c>
      <c r="P54">
        <v>48.12</v>
      </c>
      <c r="Q54">
        <v>9.17</v>
      </c>
    </row>
    <row r="55" spans="3:17" x14ac:dyDescent="0.25">
      <c r="C55" s="7">
        <v>42755</v>
      </c>
      <c r="D55">
        <v>828.17</v>
      </c>
      <c r="E55">
        <v>808.33</v>
      </c>
      <c r="F55">
        <v>127.04</v>
      </c>
      <c r="G55">
        <v>232.2</v>
      </c>
      <c r="H55">
        <v>75.229399999999998</v>
      </c>
      <c r="I55">
        <v>129.602</v>
      </c>
      <c r="J55">
        <v>12.36</v>
      </c>
      <c r="K55">
        <v>62.46</v>
      </c>
      <c r="L55">
        <v>38.96</v>
      </c>
      <c r="M55">
        <v>34.75</v>
      </c>
      <c r="N55">
        <v>159.74</v>
      </c>
      <c r="O55">
        <v>19.63</v>
      </c>
      <c r="P55">
        <v>46.08</v>
      </c>
      <c r="Q55">
        <v>9.51</v>
      </c>
    </row>
    <row r="56" spans="3:17" x14ac:dyDescent="0.25">
      <c r="C56" s="7">
        <v>42758</v>
      </c>
      <c r="D56">
        <v>844.43</v>
      </c>
      <c r="E56">
        <v>817.88</v>
      </c>
      <c r="F56">
        <v>128.93</v>
      </c>
      <c r="G56">
        <v>232.67</v>
      </c>
      <c r="H56">
        <v>74.232900000000001</v>
      </c>
      <c r="I56">
        <v>129.26300000000001</v>
      </c>
      <c r="J56">
        <v>12.31</v>
      </c>
      <c r="K56">
        <v>62.88</v>
      </c>
      <c r="L56">
        <v>38.159999999999997</v>
      </c>
      <c r="M56">
        <v>33.659999999999997</v>
      </c>
      <c r="N56">
        <v>160.88999999999999</v>
      </c>
      <c r="O56">
        <v>19.559999999999999</v>
      </c>
      <c r="P56">
        <v>45.64</v>
      </c>
      <c r="Q56">
        <v>9.4</v>
      </c>
    </row>
    <row r="57" spans="3:17" x14ac:dyDescent="0.25">
      <c r="C57" s="7">
        <v>42759</v>
      </c>
      <c r="D57">
        <v>849.53</v>
      </c>
      <c r="E57">
        <v>822.44</v>
      </c>
      <c r="F57">
        <v>129.37</v>
      </c>
      <c r="G57">
        <v>233.68</v>
      </c>
      <c r="H57">
        <v>74.332499999999996</v>
      </c>
      <c r="I57">
        <v>132.077</v>
      </c>
      <c r="J57">
        <v>12.61</v>
      </c>
      <c r="K57">
        <v>67.599999999999994</v>
      </c>
      <c r="L57">
        <v>37.619999999999997</v>
      </c>
      <c r="M57">
        <v>32.53</v>
      </c>
      <c r="N57">
        <v>160.47999999999999</v>
      </c>
      <c r="O57">
        <v>19.78</v>
      </c>
      <c r="P57">
        <v>46.21</v>
      </c>
      <c r="Q57">
        <v>10.130000000000001</v>
      </c>
    </row>
    <row r="58" spans="3:17" x14ac:dyDescent="0.25">
      <c r="C58" s="7">
        <v>42760</v>
      </c>
      <c r="D58">
        <v>858.45</v>
      </c>
      <c r="E58">
        <v>836.52</v>
      </c>
      <c r="F58">
        <v>131.47999999999999</v>
      </c>
      <c r="G58">
        <v>237.25</v>
      </c>
      <c r="H58">
        <v>75.169700000000006</v>
      </c>
      <c r="I58">
        <v>135.001</v>
      </c>
      <c r="J58">
        <v>12.79</v>
      </c>
      <c r="K58">
        <v>63.91</v>
      </c>
      <c r="L58">
        <v>37.83</v>
      </c>
      <c r="M58">
        <v>32.9</v>
      </c>
      <c r="N58">
        <v>161.07</v>
      </c>
      <c r="O58">
        <v>20.12</v>
      </c>
      <c r="P58">
        <v>47.09</v>
      </c>
      <c r="Q58">
        <v>10</v>
      </c>
    </row>
    <row r="59" spans="3:17" x14ac:dyDescent="0.25">
      <c r="C59" s="7">
        <v>42761</v>
      </c>
      <c r="D59">
        <v>856.98</v>
      </c>
      <c r="E59">
        <v>839.15</v>
      </c>
      <c r="F59">
        <v>132.78</v>
      </c>
      <c r="G59">
        <v>239.58</v>
      </c>
      <c r="H59">
        <v>74.800899999999999</v>
      </c>
      <c r="I59">
        <v>134.971</v>
      </c>
      <c r="J59">
        <v>12.37</v>
      </c>
      <c r="K59">
        <v>62.3</v>
      </c>
      <c r="L59">
        <v>37.11</v>
      </c>
      <c r="M59">
        <v>32.28</v>
      </c>
      <c r="N59">
        <v>160.13</v>
      </c>
      <c r="O59">
        <v>20</v>
      </c>
      <c r="P59">
        <v>46.55</v>
      </c>
      <c r="Q59">
        <v>10.029999999999999</v>
      </c>
    </row>
    <row r="60" spans="3:17" x14ac:dyDescent="0.25">
      <c r="C60" s="7">
        <v>42762</v>
      </c>
      <c r="D60">
        <v>845.03</v>
      </c>
      <c r="E60">
        <v>835.77</v>
      </c>
      <c r="F60">
        <v>132.18</v>
      </c>
      <c r="G60">
        <v>236.95</v>
      </c>
      <c r="H60">
        <v>74.003699999999995</v>
      </c>
      <c r="I60">
        <v>134.083</v>
      </c>
      <c r="J60">
        <v>12.49</v>
      </c>
      <c r="K60">
        <v>60.98</v>
      </c>
      <c r="L60">
        <v>38.090000000000003</v>
      </c>
      <c r="M60">
        <v>31.48</v>
      </c>
      <c r="N60">
        <v>160.99</v>
      </c>
      <c r="O60">
        <v>20.37</v>
      </c>
      <c r="P60">
        <v>47.07</v>
      </c>
      <c r="Q60">
        <v>10.07</v>
      </c>
    </row>
    <row r="61" spans="3:17" x14ac:dyDescent="0.25">
      <c r="C61" s="7">
        <v>42765</v>
      </c>
      <c r="D61">
        <v>823.83</v>
      </c>
      <c r="E61">
        <v>830.38</v>
      </c>
      <c r="F61">
        <v>130.97999999999999</v>
      </c>
      <c r="G61">
        <v>233.9</v>
      </c>
      <c r="H61">
        <v>73.784499999999994</v>
      </c>
      <c r="I61">
        <v>130.46100000000001</v>
      </c>
      <c r="J61">
        <v>12.37</v>
      </c>
      <c r="K61">
        <v>58.27</v>
      </c>
      <c r="L61">
        <v>36.880000000000003</v>
      </c>
      <c r="M61">
        <v>31.02</v>
      </c>
      <c r="N61">
        <v>159.28</v>
      </c>
      <c r="O61">
        <v>19.8</v>
      </c>
      <c r="P61">
        <v>46.45</v>
      </c>
      <c r="Q61">
        <v>10.8</v>
      </c>
    </row>
    <row r="62" spans="3:17" x14ac:dyDescent="0.25">
      <c r="C62" s="7">
        <v>42766</v>
      </c>
      <c r="D62">
        <v>820.19</v>
      </c>
      <c r="E62">
        <v>823.48</v>
      </c>
      <c r="F62">
        <v>130.32</v>
      </c>
      <c r="G62">
        <v>229.32</v>
      </c>
      <c r="H62">
        <v>74.6614</v>
      </c>
      <c r="I62">
        <v>128.066</v>
      </c>
      <c r="J62">
        <v>12.36</v>
      </c>
      <c r="K62">
        <v>58.17</v>
      </c>
      <c r="L62">
        <v>39.99</v>
      </c>
      <c r="M62">
        <v>31.19</v>
      </c>
      <c r="N62">
        <v>160.1</v>
      </c>
      <c r="O62">
        <v>21.34</v>
      </c>
      <c r="P62">
        <v>48.73</v>
      </c>
      <c r="Q62">
        <v>10.75</v>
      </c>
    </row>
    <row r="63" spans="3:17" x14ac:dyDescent="0.25">
      <c r="C63" s="7">
        <v>42767</v>
      </c>
      <c r="D63">
        <v>815.24</v>
      </c>
      <c r="E63">
        <v>832.35</v>
      </c>
      <c r="F63">
        <v>133.22999999999999</v>
      </c>
      <c r="G63">
        <v>230.67</v>
      </c>
      <c r="H63">
        <v>74.422200000000004</v>
      </c>
      <c r="I63">
        <v>128.05600000000001</v>
      </c>
      <c r="J63">
        <v>12.32</v>
      </c>
      <c r="K63">
        <v>54.98</v>
      </c>
      <c r="L63">
        <v>40.450000000000003</v>
      </c>
      <c r="M63">
        <v>31.79</v>
      </c>
      <c r="N63">
        <v>161.58000000000001</v>
      </c>
      <c r="O63">
        <v>21.48</v>
      </c>
      <c r="P63">
        <v>48.99</v>
      </c>
      <c r="Q63">
        <v>10.57</v>
      </c>
    </row>
    <row r="64" spans="3:17" x14ac:dyDescent="0.25">
      <c r="C64" s="7">
        <v>42768</v>
      </c>
      <c r="D64">
        <v>818.26</v>
      </c>
      <c r="E64">
        <v>839.95</v>
      </c>
      <c r="F64">
        <v>130.84</v>
      </c>
      <c r="G64">
        <v>230.41</v>
      </c>
      <c r="H64">
        <v>74.671400000000006</v>
      </c>
      <c r="I64">
        <v>127.746</v>
      </c>
      <c r="J64">
        <v>12.28</v>
      </c>
      <c r="K64">
        <v>57.34</v>
      </c>
      <c r="L64">
        <v>41.46</v>
      </c>
      <c r="M64">
        <v>31.59</v>
      </c>
      <c r="N64">
        <v>162.88999999999999</v>
      </c>
      <c r="O64">
        <v>20.82</v>
      </c>
      <c r="P64">
        <v>49.7</v>
      </c>
      <c r="Q64">
        <v>10.97</v>
      </c>
    </row>
    <row r="65" spans="3:17" x14ac:dyDescent="0.25">
      <c r="C65" s="7">
        <v>42769</v>
      </c>
      <c r="D65">
        <v>820.13</v>
      </c>
      <c r="E65">
        <v>810.2</v>
      </c>
      <c r="F65">
        <v>130.97999999999999</v>
      </c>
      <c r="G65">
        <v>240.95</v>
      </c>
      <c r="H65">
        <v>75.209500000000006</v>
      </c>
      <c r="I65">
        <v>128.614</v>
      </c>
      <c r="J65">
        <v>12.56</v>
      </c>
      <c r="K65">
        <v>57.25</v>
      </c>
      <c r="L65">
        <v>42.76</v>
      </c>
      <c r="M65">
        <v>32.15</v>
      </c>
      <c r="N65">
        <v>162.15</v>
      </c>
      <c r="O65">
        <v>21.27</v>
      </c>
      <c r="P65">
        <v>49.33</v>
      </c>
      <c r="Q65">
        <v>9.58</v>
      </c>
    </row>
    <row r="66" spans="3:17" x14ac:dyDescent="0.25">
      <c r="C66" s="7">
        <v>42772</v>
      </c>
      <c r="D66">
        <v>821.62</v>
      </c>
      <c r="E66">
        <v>807.64</v>
      </c>
      <c r="F66">
        <v>132.06</v>
      </c>
      <c r="G66">
        <v>239.98</v>
      </c>
      <c r="H66">
        <v>75.069999999999993</v>
      </c>
      <c r="I66">
        <v>127.816</v>
      </c>
      <c r="J66">
        <v>12.52</v>
      </c>
      <c r="K66">
        <v>55.54</v>
      </c>
      <c r="L66">
        <v>43.01</v>
      </c>
      <c r="M66">
        <v>32.130000000000003</v>
      </c>
      <c r="N66">
        <v>162.52000000000001</v>
      </c>
      <c r="O66">
        <v>21.18</v>
      </c>
      <c r="P66">
        <v>50.68</v>
      </c>
      <c r="Q66">
        <v>9.51</v>
      </c>
    </row>
    <row r="67" spans="3:17" x14ac:dyDescent="0.25">
      <c r="C67" s="7">
        <v>42773</v>
      </c>
      <c r="D67">
        <v>829.23</v>
      </c>
      <c r="E67">
        <v>812.5</v>
      </c>
      <c r="F67">
        <v>131.84</v>
      </c>
      <c r="G67">
        <v>239.62</v>
      </c>
      <c r="H67">
        <v>75.23</v>
      </c>
      <c r="I67">
        <v>121.54900000000001</v>
      </c>
      <c r="J67">
        <v>12.34</v>
      </c>
      <c r="K67">
        <v>54.81</v>
      </c>
      <c r="L67">
        <v>40.46</v>
      </c>
      <c r="M67">
        <v>31.79</v>
      </c>
      <c r="N67">
        <v>162.85</v>
      </c>
      <c r="O67">
        <v>20.76</v>
      </c>
      <c r="P67">
        <v>50.23</v>
      </c>
      <c r="Q67">
        <v>9.34</v>
      </c>
    </row>
    <row r="68" spans="3:17" x14ac:dyDescent="0.25">
      <c r="C68" s="7">
        <v>42774</v>
      </c>
      <c r="D68">
        <v>829.88</v>
      </c>
      <c r="E68">
        <v>819.71</v>
      </c>
      <c r="F68">
        <v>134.19999999999999</v>
      </c>
      <c r="G68">
        <v>237.73</v>
      </c>
      <c r="H68">
        <v>75.510000000000005</v>
      </c>
      <c r="I68">
        <v>120.042</v>
      </c>
      <c r="J68">
        <v>12.38</v>
      </c>
      <c r="K68">
        <v>56.25</v>
      </c>
      <c r="L68">
        <v>40.630000000000003</v>
      </c>
      <c r="M68">
        <v>31.55</v>
      </c>
      <c r="N68">
        <v>162.96</v>
      </c>
      <c r="O68">
        <v>20.32</v>
      </c>
      <c r="P68">
        <v>49.42</v>
      </c>
      <c r="Q68">
        <v>8.84</v>
      </c>
    </row>
    <row r="69" spans="3:17" x14ac:dyDescent="0.25">
      <c r="C69" s="7">
        <v>42775</v>
      </c>
      <c r="D69">
        <v>830.06</v>
      </c>
      <c r="E69">
        <v>821.36</v>
      </c>
      <c r="F69">
        <v>134.13999999999999</v>
      </c>
      <c r="G69">
        <v>241.55</v>
      </c>
      <c r="H69">
        <v>76.11</v>
      </c>
      <c r="I69">
        <v>120.252</v>
      </c>
      <c r="J69">
        <v>12.38</v>
      </c>
      <c r="K69">
        <v>56.68</v>
      </c>
      <c r="L69">
        <v>44.96</v>
      </c>
      <c r="M69">
        <v>32.229999999999997</v>
      </c>
      <c r="N69">
        <v>163.13999999999999</v>
      </c>
      <c r="O69">
        <v>21.65</v>
      </c>
      <c r="P69">
        <v>49.06</v>
      </c>
      <c r="Q69">
        <v>8.74</v>
      </c>
    </row>
    <row r="70" spans="3:17" x14ac:dyDescent="0.25">
      <c r="C70" s="7">
        <v>42776</v>
      </c>
      <c r="D70">
        <v>834.85</v>
      </c>
      <c r="E70">
        <v>827.46</v>
      </c>
      <c r="F70">
        <v>134.19</v>
      </c>
      <c r="G70">
        <v>242.72</v>
      </c>
      <c r="H70">
        <v>77.05</v>
      </c>
      <c r="I70">
        <v>122.34699999999999</v>
      </c>
      <c r="J70">
        <v>12.51</v>
      </c>
      <c r="K70">
        <v>56.02</v>
      </c>
      <c r="L70">
        <v>45.57</v>
      </c>
      <c r="M70">
        <v>32.85</v>
      </c>
      <c r="N70">
        <v>163.04</v>
      </c>
      <c r="O70">
        <v>21.95</v>
      </c>
      <c r="P70">
        <v>49.27</v>
      </c>
      <c r="Q70">
        <v>8.9</v>
      </c>
    </row>
    <row r="71" spans="3:17" x14ac:dyDescent="0.25">
      <c r="C71" s="7">
        <v>42779</v>
      </c>
      <c r="D71">
        <v>838.96</v>
      </c>
      <c r="E71">
        <v>836.53</v>
      </c>
      <c r="F71">
        <v>134.05000000000001</v>
      </c>
      <c r="G71">
        <v>246.27</v>
      </c>
      <c r="H71">
        <v>76.900000000000006</v>
      </c>
      <c r="I71">
        <v>122.208</v>
      </c>
      <c r="J71">
        <v>12.56</v>
      </c>
      <c r="K71">
        <v>61.61</v>
      </c>
      <c r="L71">
        <v>45.61</v>
      </c>
      <c r="M71">
        <v>33.33</v>
      </c>
      <c r="N71">
        <v>163.84</v>
      </c>
      <c r="O71">
        <v>22.11</v>
      </c>
      <c r="P71">
        <v>49.73</v>
      </c>
      <c r="Q71">
        <v>9.0500000000000007</v>
      </c>
    </row>
    <row r="72" spans="3:17" x14ac:dyDescent="0.25">
      <c r="C72" s="7">
        <v>42780</v>
      </c>
      <c r="D72">
        <v>840.03</v>
      </c>
      <c r="E72">
        <v>836.39</v>
      </c>
      <c r="F72">
        <v>133.85</v>
      </c>
      <c r="G72">
        <v>249.46</v>
      </c>
      <c r="H72">
        <v>78.08</v>
      </c>
      <c r="I72">
        <v>122.48699999999999</v>
      </c>
      <c r="J72">
        <v>12.65</v>
      </c>
      <c r="K72">
        <v>65.709999999999994</v>
      </c>
      <c r="L72">
        <v>46.11</v>
      </c>
      <c r="M72">
        <v>33.92</v>
      </c>
      <c r="N72">
        <v>164.46</v>
      </c>
      <c r="O72">
        <v>22.535</v>
      </c>
      <c r="P72">
        <v>51.14</v>
      </c>
      <c r="Q72">
        <v>9.17</v>
      </c>
    </row>
    <row r="73" spans="3:17" x14ac:dyDescent="0.25">
      <c r="C73" s="7">
        <v>42781</v>
      </c>
      <c r="D73">
        <v>837.32</v>
      </c>
      <c r="E73">
        <v>842.7</v>
      </c>
      <c r="F73">
        <v>133.44</v>
      </c>
      <c r="G73">
        <v>250.54</v>
      </c>
      <c r="H73">
        <v>78.23</v>
      </c>
      <c r="I73">
        <v>122.85599999999999</v>
      </c>
      <c r="J73">
        <v>12.63</v>
      </c>
      <c r="K73">
        <v>64.92</v>
      </c>
      <c r="L73">
        <v>47.09</v>
      </c>
      <c r="M73">
        <v>34.729999999999997</v>
      </c>
      <c r="N73">
        <v>163.29</v>
      </c>
      <c r="O73">
        <v>23.96</v>
      </c>
      <c r="P73">
        <v>52.5</v>
      </c>
      <c r="Q73">
        <v>9.44</v>
      </c>
    </row>
    <row r="74" spans="3:17" x14ac:dyDescent="0.25">
      <c r="C74" s="7">
        <v>42782</v>
      </c>
      <c r="D74">
        <v>842.17</v>
      </c>
      <c r="E74">
        <v>844.14</v>
      </c>
      <c r="F74">
        <v>133.84</v>
      </c>
      <c r="G74">
        <v>249.44</v>
      </c>
      <c r="H74">
        <v>76.83</v>
      </c>
      <c r="I74">
        <v>120.152</v>
      </c>
      <c r="J74">
        <v>12.54</v>
      </c>
      <c r="K74">
        <v>64.19</v>
      </c>
      <c r="L74">
        <v>47.02</v>
      </c>
      <c r="M74">
        <v>34.11</v>
      </c>
      <c r="N74">
        <v>161.30000000000001</v>
      </c>
      <c r="O74">
        <v>23.23</v>
      </c>
      <c r="P74">
        <v>52.5</v>
      </c>
      <c r="Q74">
        <v>9.33</v>
      </c>
    </row>
    <row r="75" spans="3:17" x14ac:dyDescent="0.25">
      <c r="C75" s="7">
        <v>42783</v>
      </c>
      <c r="D75">
        <v>846.55</v>
      </c>
      <c r="E75">
        <v>845.07</v>
      </c>
      <c r="F75">
        <v>133.53</v>
      </c>
      <c r="G75">
        <v>250.38</v>
      </c>
      <c r="H75">
        <v>77.19</v>
      </c>
      <c r="I75">
        <v>119.084</v>
      </c>
      <c r="J75">
        <v>12.58</v>
      </c>
      <c r="K75">
        <v>66.58</v>
      </c>
      <c r="L75">
        <v>48.28</v>
      </c>
      <c r="M75">
        <v>34.840000000000003</v>
      </c>
      <c r="N75">
        <v>163.37</v>
      </c>
      <c r="O75">
        <v>23.13</v>
      </c>
      <c r="P75">
        <v>54.74</v>
      </c>
      <c r="Q75">
        <v>9.25</v>
      </c>
    </row>
    <row r="76" spans="3:17" x14ac:dyDescent="0.25">
      <c r="C76" s="7">
        <v>42787</v>
      </c>
      <c r="D76">
        <v>849.27</v>
      </c>
      <c r="E76">
        <v>856.44</v>
      </c>
      <c r="F76">
        <v>133.72</v>
      </c>
      <c r="G76">
        <v>251.76</v>
      </c>
      <c r="H76">
        <v>76.239999999999995</v>
      </c>
      <c r="I76">
        <v>121.07</v>
      </c>
      <c r="J76">
        <v>12.69</v>
      </c>
      <c r="K76">
        <v>66.540000000000006</v>
      </c>
      <c r="L76">
        <v>46.86</v>
      </c>
      <c r="M76">
        <v>36.619999999999997</v>
      </c>
      <c r="N76">
        <v>162.15</v>
      </c>
      <c r="O76">
        <v>23.09</v>
      </c>
      <c r="P76">
        <v>54.11</v>
      </c>
      <c r="Q76">
        <v>9.4600000000000009</v>
      </c>
    </row>
    <row r="77" spans="3:17" x14ac:dyDescent="0.25">
      <c r="C77" s="7">
        <v>42788</v>
      </c>
      <c r="D77">
        <v>851.36</v>
      </c>
      <c r="E77">
        <v>855.61</v>
      </c>
      <c r="F77">
        <v>136.12</v>
      </c>
      <c r="G77">
        <v>251.73</v>
      </c>
      <c r="H77">
        <v>76.349999999999994</v>
      </c>
      <c r="I77">
        <v>120.14</v>
      </c>
      <c r="J77">
        <v>12.67</v>
      </c>
      <c r="K77">
        <v>62.22</v>
      </c>
      <c r="L77">
        <v>45.95</v>
      </c>
      <c r="M77">
        <v>33.57</v>
      </c>
      <c r="N77">
        <v>162.30000000000001</v>
      </c>
      <c r="O77">
        <v>23.05</v>
      </c>
      <c r="P77">
        <v>54.21</v>
      </c>
      <c r="Q77">
        <v>9.51</v>
      </c>
    </row>
    <row r="78" spans="3:17" x14ac:dyDescent="0.25">
      <c r="C78" s="7">
        <v>42789</v>
      </c>
      <c r="D78">
        <v>851</v>
      </c>
      <c r="E78">
        <v>852.19</v>
      </c>
      <c r="F78">
        <v>135.36000000000001</v>
      </c>
      <c r="G78">
        <v>251.19</v>
      </c>
      <c r="H78">
        <v>77.81</v>
      </c>
      <c r="I78">
        <v>116.35</v>
      </c>
      <c r="J78">
        <v>12.56</v>
      </c>
      <c r="K78">
        <v>63.43</v>
      </c>
      <c r="L78">
        <v>46.25</v>
      </c>
      <c r="M78">
        <v>37.19</v>
      </c>
      <c r="N78">
        <v>161.01</v>
      </c>
      <c r="O78">
        <v>22.12</v>
      </c>
      <c r="P78">
        <v>54.47</v>
      </c>
      <c r="Q78">
        <v>9.57</v>
      </c>
    </row>
    <row r="79" spans="3:17" x14ac:dyDescent="0.25">
      <c r="C79" s="7">
        <v>42790</v>
      </c>
      <c r="D79">
        <v>846</v>
      </c>
      <c r="E79">
        <v>838.99</v>
      </c>
      <c r="F79">
        <v>134.99</v>
      </c>
      <c r="G79">
        <v>248.279</v>
      </c>
      <c r="H79">
        <v>78.419799999999995</v>
      </c>
      <c r="I79">
        <v>116.36</v>
      </c>
      <c r="J79">
        <v>12.44</v>
      </c>
      <c r="K79">
        <v>53.09</v>
      </c>
      <c r="L79">
        <v>45.55</v>
      </c>
      <c r="M79">
        <v>38.213000000000001</v>
      </c>
      <c r="N79">
        <v>160.01</v>
      </c>
      <c r="O79">
        <v>21.92</v>
      </c>
      <c r="P79">
        <v>54.16</v>
      </c>
      <c r="Q79">
        <v>9.43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42"/>
  <sheetViews>
    <sheetView topLeftCell="A19" workbookViewId="0">
      <selection activeCell="K35" sqref="A1:Q42"/>
    </sheetView>
  </sheetViews>
  <sheetFormatPr defaultRowHeight="15" x14ac:dyDescent="0.25"/>
  <cols>
    <col min="2" max="2" width="10.42578125" bestFit="1" customWidth="1"/>
  </cols>
  <sheetData>
    <row r="1" spans="1:17" ht="14.45" x14ac:dyDescent="0.35">
      <c r="A1" s="1" t="s">
        <v>109</v>
      </c>
      <c r="B1" s="2">
        <v>42732</v>
      </c>
      <c r="D1" t="s">
        <v>1</v>
      </c>
      <c r="E1" t="s">
        <v>37</v>
      </c>
      <c r="F1" t="s">
        <v>106</v>
      </c>
      <c r="G1" t="s">
        <v>70</v>
      </c>
      <c r="H1" t="s">
        <v>72</v>
      </c>
      <c r="I1" t="s">
        <v>18</v>
      </c>
      <c r="J1" t="s">
        <v>107</v>
      </c>
      <c r="K1" t="s">
        <v>7</v>
      </c>
      <c r="L1" t="s">
        <v>67</v>
      </c>
      <c r="M1" t="s">
        <v>5</v>
      </c>
      <c r="N1" t="s">
        <v>34</v>
      </c>
      <c r="O1" t="s">
        <v>24</v>
      </c>
      <c r="P1" t="s">
        <v>98</v>
      </c>
      <c r="Q1" t="s">
        <v>108</v>
      </c>
    </row>
    <row r="2" spans="1:17" ht="14.45" x14ac:dyDescent="0.35">
      <c r="A2" s="3" t="s">
        <v>110</v>
      </c>
      <c r="B2" s="4">
        <f ca="1">TODAY()</f>
        <v>42790</v>
      </c>
      <c r="D2" t="str">
        <f>D1 &amp; " equity"</f>
        <v>AMGN equity</v>
      </c>
      <c r="E2" t="str">
        <f t="shared" ref="E2:Q2" si="0">E1 &amp; " equity"</f>
        <v>AAPL equity</v>
      </c>
      <c r="F2" t="str">
        <f t="shared" si="0"/>
        <v>AZPN equity</v>
      </c>
      <c r="G2" t="str">
        <f t="shared" si="0"/>
        <v>EW equity</v>
      </c>
      <c r="H2" t="str">
        <f t="shared" si="0"/>
        <v>SWK equity</v>
      </c>
      <c r="I2" t="str">
        <f t="shared" si="0"/>
        <v>THO equity</v>
      </c>
      <c r="J2" t="str">
        <f t="shared" si="0"/>
        <v>WGO equity</v>
      </c>
      <c r="K2" t="str">
        <f t="shared" si="0"/>
        <v>BABA equity</v>
      </c>
      <c r="L2" t="str">
        <f t="shared" si="0"/>
        <v>BBBY equity</v>
      </c>
      <c r="M2" t="str">
        <f t="shared" si="0"/>
        <v>PANW equity</v>
      </c>
      <c r="N2" t="str">
        <f t="shared" si="0"/>
        <v>RL equity</v>
      </c>
      <c r="O2" t="str">
        <f t="shared" si="0"/>
        <v>RH equity</v>
      </c>
      <c r="P2" t="str">
        <f t="shared" si="0"/>
        <v>SOHU equity</v>
      </c>
      <c r="Q2" t="str">
        <f t="shared" si="0"/>
        <v>GNC equity</v>
      </c>
    </row>
    <row r="3" spans="1:17" thickBot="1" x14ac:dyDescent="0.4">
      <c r="A3" s="5"/>
      <c r="B3" s="6" t="s">
        <v>111</v>
      </c>
      <c r="C3" s="7">
        <f ca="1">_xll.BDH(D2,B3,B1,B2,"cols=2;rows=40")</f>
        <v>42732</v>
      </c>
      <c r="D3">
        <v>146.65899999999999</v>
      </c>
      <c r="E3">
        <f ca="1">_xll.BDH(E2,$B$3,$B$1,$B$2,"dts=h","cols=1;rows=40")</f>
        <v>116.256</v>
      </c>
      <c r="F3">
        <f ca="1">_xll.BDH(F2,$B$3,$B$1,$B$2,"dts=h","cols=1;rows=40")</f>
        <v>54.43</v>
      </c>
      <c r="G3">
        <f ca="1">_xll.BDH(G2,$B$3,$B$1,$B$2,"dts=h","cols=1;rows=40")</f>
        <v>92.71</v>
      </c>
      <c r="H3">
        <f ca="1">_xll.BDH(H2,$B$3,$B$1,$B$2,"dts=h","cols=1;rows=40")</f>
        <v>115.09</v>
      </c>
      <c r="I3">
        <f ca="1">_xll.BDH(I2,$B$3,$B$1,$B$2,"dts=h","cols=1;rows=40")</f>
        <v>100.81</v>
      </c>
      <c r="J3">
        <f ca="1">_xll.BDH(J2,$B$3,$B$1,$B$2,"dts=h","cols=1;rows=40")</f>
        <v>32.100900000000003</v>
      </c>
      <c r="K3">
        <f ca="1">_xll.BDH(K2,$B$3,$B$1,$B$2,"dts=h","cols=1;rows=40")</f>
        <v>87.37</v>
      </c>
      <c r="L3">
        <f ca="1">_xll.BDH(L2,$B$3,$B$1,$B$2,"dts=h","cols=1;rows=40")</f>
        <v>40.58</v>
      </c>
      <c r="M3">
        <f ca="1">_xll.BDH(M2,$B$3,$B$1,$B$2,"dts=h","cols=1;rows=40")</f>
        <v>124.97</v>
      </c>
      <c r="N3">
        <f ca="1">_xll.BDH(N2,$B$3,$B$1,$B$2,"dts=h","cols=1;rows=40")</f>
        <v>89.98</v>
      </c>
      <c r="O3">
        <f ca="1">_xll.BDH(O2,$B$3,$B$1,$B$2,"dts=h","cols=1;rows=40")</f>
        <v>30.78</v>
      </c>
      <c r="P3">
        <f ca="1">_xll.BDH(P2,$B$3,$B$1,$B$2,"dts=h","cols=1;rows=40")</f>
        <v>34.380000000000003</v>
      </c>
      <c r="Q3">
        <f ca="1">_xll.BDH(Q2,$B$3,$B$1,$B$2,"dts=h","cols=1;rows=40")</f>
        <v>11.12</v>
      </c>
    </row>
    <row r="4" spans="1:17" x14ac:dyDescent="0.25">
      <c r="C4" s="7">
        <v>42733</v>
      </c>
      <c r="D4">
        <v>146.768</v>
      </c>
      <c r="E4">
        <v>116.2261</v>
      </c>
      <c r="F4">
        <v>54.75</v>
      </c>
      <c r="G4">
        <v>93.71</v>
      </c>
      <c r="H4">
        <v>115.24</v>
      </c>
      <c r="I4">
        <v>100.73</v>
      </c>
      <c r="J4">
        <v>31.602499999999999</v>
      </c>
      <c r="K4">
        <v>87.33</v>
      </c>
      <c r="L4">
        <v>40.869999999999997</v>
      </c>
      <c r="M4">
        <v>125.13</v>
      </c>
      <c r="N4">
        <v>90.74</v>
      </c>
      <c r="O4">
        <v>30.35</v>
      </c>
      <c r="P4">
        <v>34.229999999999997</v>
      </c>
      <c r="Q4">
        <v>11.11</v>
      </c>
    </row>
    <row r="5" spans="1:17" x14ac:dyDescent="0.25">
      <c r="C5" s="7">
        <v>42734</v>
      </c>
      <c r="D5">
        <v>145.209</v>
      </c>
      <c r="E5">
        <v>115.32</v>
      </c>
      <c r="F5">
        <v>54.68</v>
      </c>
      <c r="G5">
        <v>93.7</v>
      </c>
      <c r="H5">
        <v>114.69</v>
      </c>
      <c r="I5">
        <v>100.05</v>
      </c>
      <c r="J5">
        <v>31.552599999999998</v>
      </c>
      <c r="K5">
        <v>87.81</v>
      </c>
      <c r="L5">
        <v>40.64</v>
      </c>
      <c r="M5">
        <v>125.05</v>
      </c>
      <c r="N5">
        <v>90.32</v>
      </c>
      <c r="O5">
        <v>30.7</v>
      </c>
      <c r="P5">
        <v>33.89</v>
      </c>
      <c r="Q5">
        <v>11.04</v>
      </c>
    </row>
    <row r="6" spans="1:17" x14ac:dyDescent="0.25">
      <c r="C6" s="7">
        <v>42738</v>
      </c>
      <c r="D6">
        <v>149.69800000000001</v>
      </c>
      <c r="E6">
        <v>115.6486</v>
      </c>
      <c r="F6">
        <v>55.02</v>
      </c>
      <c r="G6">
        <v>95.52</v>
      </c>
      <c r="H6">
        <v>115.75</v>
      </c>
      <c r="I6">
        <v>100.48</v>
      </c>
      <c r="J6">
        <v>32.699100000000001</v>
      </c>
      <c r="K6">
        <v>88.6</v>
      </c>
      <c r="L6">
        <v>40.909999999999997</v>
      </c>
      <c r="M6">
        <v>126.94</v>
      </c>
      <c r="N6">
        <v>90.63</v>
      </c>
      <c r="O6">
        <v>31.15</v>
      </c>
      <c r="P6">
        <v>35.54</v>
      </c>
      <c r="Q6">
        <v>11.03</v>
      </c>
    </row>
    <row r="7" spans="1:17" x14ac:dyDescent="0.25">
      <c r="C7" s="7">
        <v>42739</v>
      </c>
      <c r="D7">
        <v>151.82300000000001</v>
      </c>
      <c r="E7">
        <v>115.51909999999999</v>
      </c>
      <c r="F7">
        <v>55.99</v>
      </c>
      <c r="G7">
        <v>96.54</v>
      </c>
      <c r="H7">
        <v>116.48</v>
      </c>
      <c r="I7">
        <v>103.57</v>
      </c>
      <c r="J7">
        <v>33.347099999999998</v>
      </c>
      <c r="K7">
        <v>90.51</v>
      </c>
      <c r="L7">
        <v>42.14</v>
      </c>
      <c r="M7">
        <v>128</v>
      </c>
      <c r="N7">
        <v>90.62</v>
      </c>
      <c r="O7">
        <v>31.68</v>
      </c>
      <c r="P7">
        <v>36.76</v>
      </c>
      <c r="Q7">
        <v>11.45</v>
      </c>
    </row>
    <row r="8" spans="1:17" x14ac:dyDescent="0.25">
      <c r="C8" s="7">
        <v>42740</v>
      </c>
      <c r="D8">
        <v>151.93199999999999</v>
      </c>
      <c r="E8">
        <v>116.1066</v>
      </c>
      <c r="F8">
        <v>55.66</v>
      </c>
      <c r="G8">
        <v>97.19</v>
      </c>
      <c r="H8">
        <v>118.35</v>
      </c>
      <c r="I8">
        <v>101.69</v>
      </c>
      <c r="J8">
        <v>32.6492</v>
      </c>
      <c r="K8">
        <v>94.37</v>
      </c>
      <c r="L8">
        <v>41.16</v>
      </c>
      <c r="M8">
        <v>131.97</v>
      </c>
      <c r="N8">
        <v>89.05</v>
      </c>
      <c r="O8">
        <v>30.5</v>
      </c>
      <c r="P8">
        <v>38.35</v>
      </c>
      <c r="Q8">
        <v>11.22</v>
      </c>
    </row>
    <row r="9" spans="1:17" x14ac:dyDescent="0.25">
      <c r="C9" s="7">
        <v>42741</v>
      </c>
      <c r="D9">
        <v>155.70599999999999</v>
      </c>
      <c r="E9">
        <v>117.401</v>
      </c>
      <c r="F9">
        <v>55.33</v>
      </c>
      <c r="G9">
        <v>97.07</v>
      </c>
      <c r="H9">
        <v>118.21</v>
      </c>
      <c r="I9">
        <v>102.17</v>
      </c>
      <c r="J9">
        <v>32.4</v>
      </c>
      <c r="K9">
        <v>93.89</v>
      </c>
      <c r="L9">
        <v>40.61</v>
      </c>
      <c r="M9">
        <v>135.05000000000001</v>
      </c>
      <c r="N9">
        <v>88.58</v>
      </c>
      <c r="O9">
        <v>29.11</v>
      </c>
      <c r="P9">
        <v>38.950000000000003</v>
      </c>
      <c r="Q9">
        <v>11.04</v>
      </c>
    </row>
    <row r="10" spans="1:17" x14ac:dyDescent="0.25">
      <c r="C10" s="7">
        <v>42744</v>
      </c>
      <c r="D10">
        <v>157.75200000000001</v>
      </c>
      <c r="E10">
        <v>118.47629999999999</v>
      </c>
      <c r="F10">
        <v>54.99</v>
      </c>
      <c r="G10">
        <v>97.95</v>
      </c>
      <c r="H10">
        <v>117.66</v>
      </c>
      <c r="I10">
        <v>101.06</v>
      </c>
      <c r="J10">
        <v>31.9</v>
      </c>
      <c r="K10">
        <v>94.72</v>
      </c>
      <c r="L10">
        <v>40.44</v>
      </c>
      <c r="M10">
        <v>133.72</v>
      </c>
      <c r="N10">
        <v>87.25</v>
      </c>
      <c r="O10">
        <v>28.59</v>
      </c>
      <c r="P10">
        <v>38.729999999999997</v>
      </c>
      <c r="Q10">
        <v>11.05</v>
      </c>
    </row>
    <row r="11" spans="1:17" x14ac:dyDescent="0.25">
      <c r="C11" s="7">
        <v>42745</v>
      </c>
      <c r="D11">
        <v>157.673</v>
      </c>
      <c r="E11">
        <v>118.5958</v>
      </c>
      <c r="F11">
        <v>55.26</v>
      </c>
      <c r="G11">
        <v>99.14</v>
      </c>
      <c r="H11">
        <v>117.75</v>
      </c>
      <c r="I11">
        <v>101.86</v>
      </c>
      <c r="J11">
        <v>32.799999999999997</v>
      </c>
      <c r="K11">
        <v>96.75</v>
      </c>
      <c r="L11">
        <v>40.75</v>
      </c>
      <c r="M11">
        <v>134.68</v>
      </c>
      <c r="N11">
        <v>87.94</v>
      </c>
      <c r="O11">
        <v>29</v>
      </c>
      <c r="P11">
        <v>38.78</v>
      </c>
      <c r="Q11">
        <v>11.27</v>
      </c>
    </row>
    <row r="12" spans="1:17" x14ac:dyDescent="0.25">
      <c r="C12" s="7">
        <v>42746</v>
      </c>
      <c r="D12">
        <v>155.547</v>
      </c>
      <c r="E12">
        <v>119.23309999999999</v>
      </c>
      <c r="F12">
        <v>55.6</v>
      </c>
      <c r="G12">
        <v>98.65</v>
      </c>
      <c r="H12">
        <v>117.99</v>
      </c>
      <c r="I12">
        <v>101.63</v>
      </c>
      <c r="J12">
        <v>32.65</v>
      </c>
      <c r="K12">
        <v>96.94</v>
      </c>
      <c r="L12">
        <v>40.6</v>
      </c>
      <c r="M12">
        <v>137.5</v>
      </c>
      <c r="N12">
        <v>86.64</v>
      </c>
      <c r="O12">
        <v>28.84</v>
      </c>
      <c r="P12">
        <v>38.549999999999997</v>
      </c>
      <c r="Q12">
        <v>11.16</v>
      </c>
    </row>
    <row r="13" spans="1:17" x14ac:dyDescent="0.25">
      <c r="C13" s="7">
        <v>42747</v>
      </c>
      <c r="D13">
        <v>154.29599999999999</v>
      </c>
      <c r="E13">
        <v>118.73520000000001</v>
      </c>
      <c r="F13">
        <v>55.37</v>
      </c>
      <c r="G13">
        <v>97.59</v>
      </c>
      <c r="H13">
        <v>118.76</v>
      </c>
      <c r="I13">
        <v>101.65</v>
      </c>
      <c r="J13">
        <v>32.25</v>
      </c>
      <c r="K13">
        <v>95.9</v>
      </c>
      <c r="L13">
        <v>40.89</v>
      </c>
      <c r="M13">
        <v>136.36000000000001</v>
      </c>
      <c r="N13">
        <v>86.39</v>
      </c>
      <c r="O13">
        <v>28.9</v>
      </c>
      <c r="P13">
        <v>38.229999999999997</v>
      </c>
      <c r="Q13">
        <v>10.98</v>
      </c>
    </row>
    <row r="14" spans="1:17" x14ac:dyDescent="0.25">
      <c r="C14" s="7">
        <v>42748</v>
      </c>
      <c r="D14">
        <v>155.05099999999999</v>
      </c>
      <c r="E14">
        <v>118.5261</v>
      </c>
      <c r="F14">
        <v>55.65</v>
      </c>
      <c r="G14">
        <v>97.13</v>
      </c>
      <c r="H14">
        <v>119.33</v>
      </c>
      <c r="I14">
        <v>102.89</v>
      </c>
      <c r="J14">
        <v>32.950000000000003</v>
      </c>
      <c r="K14">
        <v>96.27</v>
      </c>
      <c r="L14">
        <v>40.92</v>
      </c>
      <c r="M14">
        <v>138.47999999999999</v>
      </c>
      <c r="N14">
        <v>86.32</v>
      </c>
      <c r="O14">
        <v>29.38</v>
      </c>
      <c r="P14">
        <v>39.4</v>
      </c>
      <c r="Q14">
        <v>11.42</v>
      </c>
    </row>
    <row r="15" spans="1:17" x14ac:dyDescent="0.25">
      <c r="C15" s="7">
        <v>42752</v>
      </c>
      <c r="D15">
        <v>153.74</v>
      </c>
      <c r="E15">
        <v>119.482</v>
      </c>
      <c r="F15">
        <v>54.68</v>
      </c>
      <c r="G15">
        <v>96.88</v>
      </c>
      <c r="H15">
        <v>118.3</v>
      </c>
      <c r="I15">
        <v>100.92</v>
      </c>
      <c r="J15">
        <v>32.549999999999997</v>
      </c>
      <c r="K15">
        <v>96.12</v>
      </c>
      <c r="L15">
        <v>41.14</v>
      </c>
      <c r="M15">
        <v>138.44999999999999</v>
      </c>
      <c r="N15">
        <v>89.58</v>
      </c>
      <c r="O15">
        <v>30</v>
      </c>
      <c r="P15">
        <v>38.99</v>
      </c>
      <c r="Q15">
        <v>11.28</v>
      </c>
    </row>
    <row r="16" spans="1:17" x14ac:dyDescent="0.25">
      <c r="C16" s="7">
        <v>42753</v>
      </c>
      <c r="D16">
        <v>154.703</v>
      </c>
      <c r="E16">
        <v>119.47199999999999</v>
      </c>
      <c r="F16">
        <v>54.97</v>
      </c>
      <c r="G16">
        <v>95.79</v>
      </c>
      <c r="H16">
        <v>120.2</v>
      </c>
      <c r="I16">
        <v>101.54</v>
      </c>
      <c r="J16">
        <v>32.200000000000003</v>
      </c>
      <c r="K16">
        <v>96</v>
      </c>
      <c r="L16">
        <v>41.09</v>
      </c>
      <c r="M16">
        <v>138.76</v>
      </c>
      <c r="N16">
        <v>89.29</v>
      </c>
      <c r="O16">
        <v>30.19</v>
      </c>
      <c r="P16">
        <v>39.700000000000003</v>
      </c>
      <c r="Q16">
        <v>11.15</v>
      </c>
    </row>
    <row r="17" spans="3:17" x14ac:dyDescent="0.25">
      <c r="C17" s="7">
        <v>42754</v>
      </c>
      <c r="D17">
        <v>152.74700000000001</v>
      </c>
      <c r="E17">
        <v>119.2629</v>
      </c>
      <c r="F17">
        <v>55.16</v>
      </c>
      <c r="G17">
        <v>96.29</v>
      </c>
      <c r="H17">
        <v>119.66</v>
      </c>
      <c r="I17">
        <v>100.79</v>
      </c>
      <c r="J17">
        <v>31.45</v>
      </c>
      <c r="K17">
        <v>96.17</v>
      </c>
      <c r="L17">
        <v>40.89</v>
      </c>
      <c r="M17">
        <v>141.91999999999999</v>
      </c>
      <c r="N17">
        <v>88.2</v>
      </c>
      <c r="O17">
        <v>29.26</v>
      </c>
      <c r="P17">
        <v>39.159999999999997</v>
      </c>
      <c r="Q17">
        <v>9.26</v>
      </c>
    </row>
    <row r="18" spans="3:17" x14ac:dyDescent="0.25">
      <c r="C18" s="7">
        <v>42755</v>
      </c>
      <c r="D18">
        <v>153.61099999999999</v>
      </c>
      <c r="E18">
        <v>119.482</v>
      </c>
      <c r="F18">
        <v>55.53</v>
      </c>
      <c r="G18">
        <v>95.51</v>
      </c>
      <c r="H18">
        <v>119.99</v>
      </c>
      <c r="I18">
        <v>99.56</v>
      </c>
      <c r="J18">
        <v>31.55</v>
      </c>
      <c r="K18">
        <v>96.06</v>
      </c>
      <c r="L18">
        <v>40.68</v>
      </c>
      <c r="M18">
        <v>142.11000000000001</v>
      </c>
      <c r="N18">
        <v>88.9</v>
      </c>
      <c r="O18">
        <v>29.58</v>
      </c>
      <c r="P18">
        <v>39.1</v>
      </c>
      <c r="Q18">
        <v>9.4700000000000006</v>
      </c>
    </row>
    <row r="19" spans="3:17" x14ac:dyDescent="0.25">
      <c r="C19" s="7">
        <v>42758</v>
      </c>
      <c r="D19">
        <v>151.67400000000001</v>
      </c>
      <c r="E19">
        <v>119.5616</v>
      </c>
      <c r="F19">
        <v>55.44</v>
      </c>
      <c r="G19">
        <v>95</v>
      </c>
      <c r="H19">
        <v>120.47</v>
      </c>
      <c r="I19">
        <v>98.43</v>
      </c>
      <c r="J19">
        <v>30.75</v>
      </c>
      <c r="K19">
        <v>98.41</v>
      </c>
      <c r="L19">
        <v>39.97</v>
      </c>
      <c r="M19">
        <v>140.84</v>
      </c>
      <c r="N19">
        <v>89.29</v>
      </c>
      <c r="O19">
        <v>28.82</v>
      </c>
      <c r="P19">
        <v>39.94</v>
      </c>
      <c r="Q19">
        <v>9.2200000000000006</v>
      </c>
    </row>
    <row r="20" spans="3:17" x14ac:dyDescent="0.25">
      <c r="C20" s="7">
        <v>42759</v>
      </c>
      <c r="D20">
        <v>150.81</v>
      </c>
      <c r="E20">
        <v>119.4521</v>
      </c>
      <c r="F20">
        <v>56.18</v>
      </c>
      <c r="G20">
        <v>94.4</v>
      </c>
      <c r="H20">
        <v>122.67</v>
      </c>
      <c r="I20">
        <v>101.41</v>
      </c>
      <c r="J20">
        <v>31.35</v>
      </c>
      <c r="K20">
        <v>101.43</v>
      </c>
      <c r="L20">
        <v>40.21</v>
      </c>
      <c r="M20">
        <v>143.97999999999999</v>
      </c>
      <c r="N20">
        <v>90.11</v>
      </c>
      <c r="O20">
        <v>28.11</v>
      </c>
      <c r="P20">
        <v>41.75</v>
      </c>
      <c r="Q20">
        <v>9.06</v>
      </c>
    </row>
    <row r="21" spans="3:17" x14ac:dyDescent="0.25">
      <c r="C21" s="7">
        <v>42760</v>
      </c>
      <c r="D21">
        <v>153.04400000000001</v>
      </c>
      <c r="E21">
        <v>121.3539</v>
      </c>
      <c r="F21">
        <v>56.39</v>
      </c>
      <c r="G21">
        <v>96.05</v>
      </c>
      <c r="H21">
        <v>124.29</v>
      </c>
      <c r="I21">
        <v>105.26</v>
      </c>
      <c r="J21">
        <v>32.5</v>
      </c>
      <c r="K21">
        <v>104.06</v>
      </c>
      <c r="L21">
        <v>40.53</v>
      </c>
      <c r="M21">
        <v>146.12</v>
      </c>
      <c r="N21">
        <v>91.15</v>
      </c>
      <c r="O21">
        <v>28.24</v>
      </c>
      <c r="P21">
        <v>41.27</v>
      </c>
      <c r="Q21">
        <v>9.15</v>
      </c>
    </row>
    <row r="22" spans="3:17" x14ac:dyDescent="0.25">
      <c r="C22" s="7">
        <v>42761</v>
      </c>
      <c r="D22">
        <v>151.93199999999999</v>
      </c>
      <c r="E22">
        <v>121.4136</v>
      </c>
      <c r="F22">
        <v>56.09</v>
      </c>
      <c r="G22">
        <v>95.13</v>
      </c>
      <c r="H22">
        <v>124.1</v>
      </c>
      <c r="I22">
        <v>106.04</v>
      </c>
      <c r="J22">
        <v>32.25</v>
      </c>
      <c r="K22">
        <v>102.75</v>
      </c>
      <c r="L22">
        <v>40.4</v>
      </c>
      <c r="M22">
        <v>145.55000000000001</v>
      </c>
      <c r="N22">
        <v>90.01</v>
      </c>
      <c r="O22">
        <v>27.09</v>
      </c>
      <c r="P22">
        <v>40.81</v>
      </c>
      <c r="Q22">
        <v>8.89</v>
      </c>
    </row>
    <row r="23" spans="3:17" x14ac:dyDescent="0.25">
      <c r="C23" s="7">
        <v>42762</v>
      </c>
      <c r="D23">
        <v>156.084</v>
      </c>
      <c r="E23">
        <v>121.42359999999999</v>
      </c>
      <c r="F23">
        <v>53.25</v>
      </c>
      <c r="G23">
        <v>97.3</v>
      </c>
      <c r="H23">
        <v>125.03</v>
      </c>
      <c r="I23">
        <v>105.19</v>
      </c>
      <c r="J23">
        <v>31.65</v>
      </c>
      <c r="K23">
        <v>102.07</v>
      </c>
      <c r="L23">
        <v>39.74</v>
      </c>
      <c r="M23">
        <v>145.18</v>
      </c>
      <c r="N23">
        <v>87.97</v>
      </c>
      <c r="O23">
        <v>26.09</v>
      </c>
      <c r="P23">
        <v>40.43</v>
      </c>
      <c r="Q23">
        <v>8.83</v>
      </c>
    </row>
    <row r="24" spans="3:17" x14ac:dyDescent="0.25">
      <c r="C24" s="7">
        <v>42765</v>
      </c>
      <c r="D24">
        <v>153.37200000000001</v>
      </c>
      <c r="E24">
        <v>121.1049</v>
      </c>
      <c r="F24">
        <v>52.79</v>
      </c>
      <c r="G24">
        <v>96.47</v>
      </c>
      <c r="H24">
        <v>125.06</v>
      </c>
      <c r="I24">
        <v>104.24</v>
      </c>
      <c r="J24">
        <v>31.1</v>
      </c>
      <c r="K24">
        <v>101.02</v>
      </c>
      <c r="L24">
        <v>40</v>
      </c>
      <c r="M24">
        <v>144.88</v>
      </c>
      <c r="N24">
        <v>88.44</v>
      </c>
      <c r="O24">
        <v>26.54</v>
      </c>
      <c r="P24">
        <v>39.49</v>
      </c>
      <c r="Q24">
        <v>8.81</v>
      </c>
    </row>
    <row r="25" spans="3:17" x14ac:dyDescent="0.25">
      <c r="C25" s="7">
        <v>42766</v>
      </c>
      <c r="D25">
        <v>155.607</v>
      </c>
      <c r="E25">
        <v>120.8261</v>
      </c>
      <c r="F25">
        <v>53.11</v>
      </c>
      <c r="G25">
        <v>96.24</v>
      </c>
      <c r="H25">
        <v>124</v>
      </c>
      <c r="I25">
        <v>103.5</v>
      </c>
      <c r="J25">
        <v>31.4</v>
      </c>
      <c r="K25">
        <v>101.31</v>
      </c>
      <c r="L25">
        <v>40.35</v>
      </c>
      <c r="M25">
        <v>147.56</v>
      </c>
      <c r="N25">
        <v>88.43</v>
      </c>
      <c r="O25">
        <v>27.02</v>
      </c>
      <c r="P25">
        <v>39.67</v>
      </c>
      <c r="Q25">
        <v>8.8699999999999992</v>
      </c>
    </row>
    <row r="26" spans="3:17" x14ac:dyDescent="0.25">
      <c r="C26" s="7">
        <v>42767</v>
      </c>
      <c r="D26">
        <v>158.57599999999999</v>
      </c>
      <c r="E26">
        <v>128.1942</v>
      </c>
      <c r="F26">
        <v>53.57</v>
      </c>
      <c r="G26">
        <v>98.02</v>
      </c>
      <c r="H26">
        <v>122.66</v>
      </c>
      <c r="I26">
        <v>104.06</v>
      </c>
      <c r="J26">
        <v>32.049999999999997</v>
      </c>
      <c r="K26">
        <v>101.57</v>
      </c>
      <c r="L26">
        <v>39.79</v>
      </c>
      <c r="M26">
        <v>146.09</v>
      </c>
      <c r="N26">
        <v>87.37</v>
      </c>
      <c r="O26">
        <v>26.25</v>
      </c>
      <c r="P26">
        <v>39.69</v>
      </c>
      <c r="Q26">
        <v>8.7899999999999991</v>
      </c>
    </row>
    <row r="27" spans="3:17" x14ac:dyDescent="0.25">
      <c r="C27" s="7">
        <v>42768</v>
      </c>
      <c r="D27">
        <v>158.48699999999999</v>
      </c>
      <c r="E27">
        <v>127.9751</v>
      </c>
      <c r="F27">
        <v>54.21</v>
      </c>
      <c r="G27">
        <v>89.73</v>
      </c>
      <c r="H27">
        <v>122.36</v>
      </c>
      <c r="I27">
        <v>103.44</v>
      </c>
      <c r="J27">
        <v>31.75</v>
      </c>
      <c r="K27">
        <v>100.84</v>
      </c>
      <c r="L27">
        <v>40.04</v>
      </c>
      <c r="M27">
        <v>145.57</v>
      </c>
      <c r="N27">
        <v>76.61</v>
      </c>
      <c r="O27">
        <v>26.99</v>
      </c>
      <c r="P27">
        <v>39.53</v>
      </c>
      <c r="Q27">
        <v>8.6300000000000008</v>
      </c>
    </row>
    <row r="28" spans="3:17" x14ac:dyDescent="0.25">
      <c r="C28" s="7">
        <v>42769</v>
      </c>
      <c r="D28">
        <v>166.38200000000001</v>
      </c>
      <c r="E28">
        <v>128.52279999999999</v>
      </c>
      <c r="F28">
        <v>54.95</v>
      </c>
      <c r="G28">
        <v>90.47</v>
      </c>
      <c r="H28">
        <v>123.52</v>
      </c>
      <c r="I28">
        <v>104.78</v>
      </c>
      <c r="J28">
        <v>32.450000000000003</v>
      </c>
      <c r="K28">
        <v>100.39</v>
      </c>
      <c r="L28">
        <v>40.07</v>
      </c>
      <c r="M28">
        <v>151.02000000000001</v>
      </c>
      <c r="N28">
        <v>76.17</v>
      </c>
      <c r="O28">
        <v>26.5</v>
      </c>
      <c r="P28">
        <v>39.54</v>
      </c>
      <c r="Q28">
        <v>9.02</v>
      </c>
    </row>
    <row r="29" spans="3:17" x14ac:dyDescent="0.25">
      <c r="C29" s="7">
        <v>42772</v>
      </c>
      <c r="D29">
        <v>165.43899999999999</v>
      </c>
      <c r="E29">
        <v>129.72749999999999</v>
      </c>
      <c r="F29">
        <v>54.63</v>
      </c>
      <c r="G29">
        <v>89.87</v>
      </c>
      <c r="H29">
        <v>122.6</v>
      </c>
      <c r="I29">
        <v>104.47</v>
      </c>
      <c r="J29">
        <v>31.75</v>
      </c>
      <c r="K29">
        <v>100.9</v>
      </c>
      <c r="L29">
        <v>39.659999999999997</v>
      </c>
      <c r="M29">
        <v>149.63999999999999</v>
      </c>
      <c r="N29">
        <v>76.53</v>
      </c>
      <c r="O29">
        <v>26.32</v>
      </c>
      <c r="P29">
        <v>39.340000000000003</v>
      </c>
      <c r="Q29">
        <v>8.32</v>
      </c>
    </row>
    <row r="30" spans="3:17" x14ac:dyDescent="0.25">
      <c r="C30" s="7">
        <v>42773</v>
      </c>
      <c r="D30">
        <v>165.67699999999999</v>
      </c>
      <c r="E30">
        <v>130.9622</v>
      </c>
      <c r="F30">
        <v>54.69</v>
      </c>
      <c r="G30">
        <v>90.71</v>
      </c>
      <c r="H30">
        <v>122.11</v>
      </c>
      <c r="I30">
        <v>104.51</v>
      </c>
      <c r="J30">
        <v>31.6</v>
      </c>
      <c r="K30">
        <v>100.83</v>
      </c>
      <c r="L30">
        <v>39.26</v>
      </c>
      <c r="M30">
        <v>150.15</v>
      </c>
      <c r="N30">
        <v>75.98</v>
      </c>
      <c r="O30">
        <v>25.08</v>
      </c>
      <c r="P30">
        <v>39.79</v>
      </c>
      <c r="Q30">
        <v>7.96</v>
      </c>
    </row>
    <row r="31" spans="3:17" x14ac:dyDescent="0.25">
      <c r="C31" s="7">
        <v>42774</v>
      </c>
      <c r="D31">
        <v>166.96799999999999</v>
      </c>
      <c r="E31">
        <v>131.47</v>
      </c>
      <c r="F31">
        <v>54.2</v>
      </c>
      <c r="G31">
        <v>90.83</v>
      </c>
      <c r="H31">
        <v>122.14</v>
      </c>
      <c r="I31">
        <v>108.75</v>
      </c>
      <c r="J31">
        <v>32</v>
      </c>
      <c r="K31">
        <v>103.57</v>
      </c>
      <c r="L31">
        <v>39.53</v>
      </c>
      <c r="M31">
        <v>151.88999999999999</v>
      </c>
      <c r="N31">
        <v>77.5</v>
      </c>
      <c r="O31">
        <v>25.45</v>
      </c>
      <c r="P31">
        <v>39.79</v>
      </c>
      <c r="Q31">
        <v>8.07</v>
      </c>
    </row>
    <row r="32" spans="3:17" x14ac:dyDescent="0.25">
      <c r="C32" s="7">
        <v>42775</v>
      </c>
      <c r="D32">
        <v>166.32300000000001</v>
      </c>
      <c r="E32">
        <v>132.41999999999999</v>
      </c>
      <c r="F32">
        <v>55.68</v>
      </c>
      <c r="G32">
        <v>90.82</v>
      </c>
      <c r="H32">
        <v>123.08</v>
      </c>
      <c r="I32">
        <v>110.65</v>
      </c>
      <c r="J32">
        <v>32.65</v>
      </c>
      <c r="K32">
        <v>103.34</v>
      </c>
      <c r="L32">
        <v>40.33</v>
      </c>
      <c r="M32">
        <v>155.49</v>
      </c>
      <c r="N32">
        <v>77.98</v>
      </c>
      <c r="O32">
        <v>25.85</v>
      </c>
      <c r="P32">
        <v>39.659999999999997</v>
      </c>
      <c r="Q32">
        <v>8.4700000000000006</v>
      </c>
    </row>
    <row r="33" spans="3:17" x14ac:dyDescent="0.25">
      <c r="C33" s="7">
        <v>42776</v>
      </c>
      <c r="D33">
        <v>166.74</v>
      </c>
      <c r="E33">
        <v>132.12</v>
      </c>
      <c r="F33">
        <v>55.97</v>
      </c>
      <c r="G33">
        <v>90.34</v>
      </c>
      <c r="H33">
        <v>123.73</v>
      </c>
      <c r="I33">
        <v>109.09</v>
      </c>
      <c r="J33">
        <v>33.549999999999997</v>
      </c>
      <c r="K33">
        <v>102.36</v>
      </c>
      <c r="L33">
        <v>40.25</v>
      </c>
      <c r="M33">
        <v>155.29</v>
      </c>
      <c r="N33">
        <v>79.61</v>
      </c>
      <c r="O33">
        <v>25.32</v>
      </c>
      <c r="P33">
        <v>39.97</v>
      </c>
      <c r="Q33">
        <v>8.52</v>
      </c>
    </row>
    <row r="34" spans="3:17" x14ac:dyDescent="0.25">
      <c r="C34" s="7">
        <v>42779</v>
      </c>
      <c r="D34">
        <v>167.66</v>
      </c>
      <c r="E34">
        <v>133.29</v>
      </c>
      <c r="F34">
        <v>56.13</v>
      </c>
      <c r="G34">
        <v>89.96</v>
      </c>
      <c r="H34">
        <v>126.41</v>
      </c>
      <c r="I34">
        <v>108.86</v>
      </c>
      <c r="J34">
        <v>33.700000000000003</v>
      </c>
      <c r="K34">
        <v>103.1</v>
      </c>
      <c r="L34">
        <v>40.159999999999997</v>
      </c>
      <c r="M34">
        <v>156.22999999999999</v>
      </c>
      <c r="N34">
        <v>79.34</v>
      </c>
      <c r="O34">
        <v>25.89</v>
      </c>
      <c r="P34">
        <v>39.99</v>
      </c>
      <c r="Q34">
        <v>8.39</v>
      </c>
    </row>
    <row r="35" spans="3:17" x14ac:dyDescent="0.25">
      <c r="C35" s="7">
        <v>42780</v>
      </c>
      <c r="D35">
        <v>168.05</v>
      </c>
      <c r="E35">
        <v>135.02000000000001</v>
      </c>
      <c r="F35">
        <v>56.16</v>
      </c>
      <c r="G35">
        <v>89.49</v>
      </c>
      <c r="H35">
        <v>125.79</v>
      </c>
      <c r="I35">
        <v>109.78</v>
      </c>
      <c r="J35">
        <v>34.299999999999997</v>
      </c>
      <c r="K35">
        <v>101.59</v>
      </c>
      <c r="L35">
        <v>41.02</v>
      </c>
      <c r="M35">
        <v>156.91</v>
      </c>
      <c r="N35">
        <v>79.489999999999995</v>
      </c>
      <c r="O35">
        <v>26.68</v>
      </c>
      <c r="P35">
        <v>39.409999999999997</v>
      </c>
      <c r="Q35">
        <v>8.1999999999999993</v>
      </c>
    </row>
    <row r="36" spans="3:17" x14ac:dyDescent="0.25">
      <c r="C36" s="7">
        <v>42781</v>
      </c>
      <c r="D36">
        <v>171.79</v>
      </c>
      <c r="E36">
        <v>135.51</v>
      </c>
      <c r="F36">
        <v>56.66</v>
      </c>
      <c r="G36">
        <v>90.31</v>
      </c>
      <c r="H36">
        <v>126.71</v>
      </c>
      <c r="I36">
        <v>111.32</v>
      </c>
      <c r="J36">
        <v>34.299999999999997</v>
      </c>
      <c r="K36">
        <v>101.55</v>
      </c>
      <c r="L36">
        <v>41.28</v>
      </c>
      <c r="M36">
        <v>155.35</v>
      </c>
      <c r="N36">
        <v>79.17</v>
      </c>
      <c r="O36">
        <v>27.82</v>
      </c>
      <c r="P36">
        <v>39.25</v>
      </c>
      <c r="Q36">
        <v>8.32</v>
      </c>
    </row>
    <row r="37" spans="3:17" x14ac:dyDescent="0.25">
      <c r="C37" s="7">
        <v>42782</v>
      </c>
      <c r="D37">
        <v>172.11</v>
      </c>
      <c r="E37">
        <v>135.345</v>
      </c>
      <c r="F37">
        <v>56.92</v>
      </c>
      <c r="G37">
        <v>89.93</v>
      </c>
      <c r="H37">
        <v>126.4</v>
      </c>
      <c r="I37">
        <v>111.29</v>
      </c>
      <c r="J37">
        <v>34.450000000000003</v>
      </c>
      <c r="K37">
        <v>100.82</v>
      </c>
      <c r="L37">
        <v>40.880000000000003</v>
      </c>
      <c r="M37">
        <v>152.93</v>
      </c>
      <c r="N37">
        <v>78.47</v>
      </c>
      <c r="O37">
        <v>27.18</v>
      </c>
      <c r="P37">
        <v>39.25</v>
      </c>
      <c r="Q37">
        <v>7.72</v>
      </c>
    </row>
    <row r="38" spans="3:17" x14ac:dyDescent="0.25">
      <c r="C38" s="7">
        <v>42783</v>
      </c>
      <c r="D38">
        <v>173.29</v>
      </c>
      <c r="E38">
        <v>135.72</v>
      </c>
      <c r="F38">
        <v>57.06</v>
      </c>
      <c r="G38">
        <v>89.74</v>
      </c>
      <c r="H38">
        <v>126.65</v>
      </c>
      <c r="I38">
        <v>110.72</v>
      </c>
      <c r="J38">
        <v>34.35</v>
      </c>
      <c r="K38">
        <v>100.52</v>
      </c>
      <c r="L38">
        <v>41.14</v>
      </c>
      <c r="M38">
        <v>154.76</v>
      </c>
      <c r="N38">
        <v>78.39</v>
      </c>
      <c r="O38">
        <v>26.82</v>
      </c>
      <c r="P38">
        <v>39.35</v>
      </c>
      <c r="Q38">
        <v>7.64</v>
      </c>
    </row>
    <row r="39" spans="3:17" x14ac:dyDescent="0.25">
      <c r="C39" s="7">
        <v>42787</v>
      </c>
      <c r="D39">
        <v>173.14</v>
      </c>
      <c r="E39">
        <v>136.69999999999999</v>
      </c>
      <c r="F39">
        <v>57.73</v>
      </c>
      <c r="G39">
        <v>92.67</v>
      </c>
      <c r="H39">
        <v>127.25</v>
      </c>
      <c r="I39">
        <v>111.2</v>
      </c>
      <c r="J39">
        <v>34.200000000000003</v>
      </c>
      <c r="K39">
        <v>102.12</v>
      </c>
      <c r="L39">
        <v>41.46</v>
      </c>
      <c r="M39">
        <v>155.80000000000001</v>
      </c>
      <c r="N39">
        <v>78.19</v>
      </c>
      <c r="O39">
        <v>26.39</v>
      </c>
      <c r="P39">
        <v>41.62</v>
      </c>
      <c r="Q39">
        <v>8.5399999999999991</v>
      </c>
    </row>
    <row r="40" spans="3:17" x14ac:dyDescent="0.25">
      <c r="C40" s="7">
        <v>42788</v>
      </c>
      <c r="D40">
        <v>172.61</v>
      </c>
      <c r="E40">
        <v>137.11000000000001</v>
      </c>
      <c r="F40">
        <v>57.84</v>
      </c>
      <c r="G40">
        <v>92.21</v>
      </c>
      <c r="H40">
        <v>127.29</v>
      </c>
      <c r="I40">
        <v>111.42</v>
      </c>
      <c r="J40">
        <v>34.6</v>
      </c>
      <c r="K40">
        <v>104.2</v>
      </c>
      <c r="L40">
        <v>41.14</v>
      </c>
      <c r="M40">
        <v>155.37</v>
      </c>
      <c r="N40">
        <v>78.11</v>
      </c>
      <c r="O40">
        <v>26.01</v>
      </c>
      <c r="P40">
        <v>42.16</v>
      </c>
      <c r="Q40">
        <v>7.99</v>
      </c>
    </row>
    <row r="41" spans="3:17" x14ac:dyDescent="0.25">
      <c r="C41" s="7">
        <v>42789</v>
      </c>
      <c r="D41">
        <v>174.01</v>
      </c>
      <c r="E41">
        <v>136.53</v>
      </c>
      <c r="F41">
        <v>58.1</v>
      </c>
      <c r="G41">
        <v>95.7</v>
      </c>
      <c r="H41">
        <v>127.12</v>
      </c>
      <c r="I41">
        <v>110.16</v>
      </c>
      <c r="J41">
        <v>33.950000000000003</v>
      </c>
      <c r="K41">
        <v>102.46</v>
      </c>
      <c r="L41">
        <v>40.4</v>
      </c>
      <c r="M41">
        <v>152.74</v>
      </c>
      <c r="N41">
        <v>78.650000000000006</v>
      </c>
      <c r="O41">
        <v>25.19</v>
      </c>
      <c r="P41">
        <v>41.04</v>
      </c>
      <c r="Q41">
        <v>8.89</v>
      </c>
    </row>
    <row r="42" spans="3:17" x14ac:dyDescent="0.25">
      <c r="C42" s="7">
        <v>42790</v>
      </c>
      <c r="D42">
        <v>173.28</v>
      </c>
      <c r="E42">
        <v>135.79</v>
      </c>
      <c r="F42">
        <v>58.26</v>
      </c>
      <c r="G42">
        <v>94.4</v>
      </c>
      <c r="H42">
        <v>126.34</v>
      </c>
      <c r="I42">
        <v>109.98480000000001</v>
      </c>
      <c r="J42">
        <v>33.299999999999997</v>
      </c>
      <c r="K42">
        <v>101.72</v>
      </c>
      <c r="L42">
        <v>40.450000000000003</v>
      </c>
      <c r="M42">
        <v>150.62</v>
      </c>
      <c r="N42">
        <v>78.78</v>
      </c>
      <c r="O42">
        <v>30.5</v>
      </c>
      <c r="P42">
        <v>41.15</v>
      </c>
      <c r="Q42">
        <v>8.7799999999999994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tabSelected="1" workbookViewId="0">
      <selection activeCell="F29" sqref="F29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42397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110</v>
      </c>
      <c r="B2">
        <v>42790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 x14ac:dyDescent="0.25">
      <c r="B3" t="s">
        <v>111</v>
      </c>
      <c r="C3" s="7">
        <v>42397</v>
      </c>
      <c r="D3">
        <v>748.3</v>
      </c>
      <c r="E3">
        <v>143.55000000000001</v>
      </c>
      <c r="F3">
        <v>109.11</v>
      </c>
      <c r="G3">
        <v>94.794399999999996</v>
      </c>
      <c r="H3">
        <v>94.41</v>
      </c>
      <c r="I3">
        <v>139.78</v>
      </c>
      <c r="J3">
        <v>16.489999999999998</v>
      </c>
      <c r="K3">
        <v>66.92</v>
      </c>
      <c r="L3">
        <v>51.8782</v>
      </c>
      <c r="M3">
        <v>453.08</v>
      </c>
      <c r="N3">
        <v>116.81010000000001</v>
      </c>
      <c r="O3">
        <v>526.59</v>
      </c>
      <c r="P3">
        <v>45.58</v>
      </c>
      <c r="Q3">
        <v>37.409999999999997</v>
      </c>
    </row>
    <row r="4" spans="1:17" x14ac:dyDescent="0.25">
      <c r="C4" s="7">
        <v>42398</v>
      </c>
      <c r="D4">
        <v>761.35</v>
      </c>
      <c r="E4">
        <v>147.78800000000001</v>
      </c>
      <c r="F4">
        <v>112.21</v>
      </c>
      <c r="G4">
        <v>99.854900000000001</v>
      </c>
      <c r="H4">
        <v>91.84</v>
      </c>
      <c r="I4">
        <v>149.49</v>
      </c>
      <c r="J4">
        <v>16.8</v>
      </c>
      <c r="K4">
        <v>67.03</v>
      </c>
      <c r="L4">
        <v>52.486499999999999</v>
      </c>
      <c r="M4">
        <v>452.97</v>
      </c>
      <c r="N4">
        <v>119.2663</v>
      </c>
      <c r="O4">
        <v>540.85</v>
      </c>
      <c r="P4">
        <v>47.91</v>
      </c>
      <c r="Q4">
        <v>39.68</v>
      </c>
    </row>
    <row r="5" spans="1:17" x14ac:dyDescent="0.25">
      <c r="C5" s="7">
        <v>42401</v>
      </c>
      <c r="D5">
        <v>770.77</v>
      </c>
      <c r="E5">
        <v>147.80699999999999</v>
      </c>
      <c r="F5">
        <v>115.09</v>
      </c>
      <c r="G5">
        <v>99.545199999999994</v>
      </c>
      <c r="H5">
        <v>94.09</v>
      </c>
      <c r="I5">
        <v>150.55000000000001</v>
      </c>
      <c r="J5">
        <v>17.91</v>
      </c>
      <c r="K5">
        <v>67.03</v>
      </c>
      <c r="L5">
        <v>53.663699999999999</v>
      </c>
      <c r="M5">
        <v>472.64</v>
      </c>
      <c r="N5">
        <v>119.3045</v>
      </c>
      <c r="O5">
        <v>543.16</v>
      </c>
      <c r="P5">
        <v>48.83</v>
      </c>
      <c r="Q5">
        <v>38.200000000000003</v>
      </c>
    </row>
    <row r="6" spans="1:17" x14ac:dyDescent="0.25">
      <c r="C6" s="7">
        <v>42402</v>
      </c>
      <c r="D6">
        <v>780.91</v>
      </c>
      <c r="E6">
        <v>145.25299999999999</v>
      </c>
      <c r="F6">
        <v>114.61</v>
      </c>
      <c r="G6">
        <v>97.397199999999998</v>
      </c>
      <c r="H6">
        <v>91.49</v>
      </c>
      <c r="I6">
        <v>146.03</v>
      </c>
      <c r="J6">
        <v>16.079999999999998</v>
      </c>
      <c r="K6">
        <v>65.09</v>
      </c>
      <c r="L6">
        <v>52.6434</v>
      </c>
      <c r="M6">
        <v>475.67</v>
      </c>
      <c r="N6">
        <v>117.4982</v>
      </c>
      <c r="O6">
        <v>539.35</v>
      </c>
      <c r="P6">
        <v>45.76</v>
      </c>
      <c r="Q6">
        <v>36.86</v>
      </c>
    </row>
    <row r="7" spans="1:17" x14ac:dyDescent="0.25">
      <c r="C7" s="7">
        <v>42403</v>
      </c>
      <c r="D7">
        <v>749.38</v>
      </c>
      <c r="E7">
        <v>145.81399999999999</v>
      </c>
      <c r="F7">
        <v>112.69</v>
      </c>
      <c r="G7">
        <v>98.848600000000005</v>
      </c>
      <c r="H7">
        <v>90.74</v>
      </c>
      <c r="I7">
        <v>144.75</v>
      </c>
      <c r="J7">
        <v>16.559999999999999</v>
      </c>
      <c r="K7">
        <v>63.44</v>
      </c>
      <c r="L7">
        <v>53.084899999999998</v>
      </c>
      <c r="M7">
        <v>461.74</v>
      </c>
      <c r="N7">
        <v>119.1994</v>
      </c>
      <c r="O7">
        <v>545.1</v>
      </c>
      <c r="P7">
        <v>48.43</v>
      </c>
      <c r="Q7">
        <v>37.43</v>
      </c>
    </row>
    <row r="8" spans="1:17" x14ac:dyDescent="0.25">
      <c r="C8" s="7">
        <v>42404</v>
      </c>
      <c r="D8">
        <v>730.03</v>
      </c>
      <c r="E8">
        <v>145.059</v>
      </c>
      <c r="F8">
        <v>110.49</v>
      </c>
      <c r="G8">
        <v>99.225899999999996</v>
      </c>
      <c r="H8">
        <v>89.71</v>
      </c>
      <c r="I8">
        <v>145.29</v>
      </c>
      <c r="J8">
        <v>16.91</v>
      </c>
      <c r="K8">
        <v>64.86</v>
      </c>
      <c r="L8">
        <v>53.349800000000002</v>
      </c>
      <c r="M8">
        <v>470.9</v>
      </c>
      <c r="N8">
        <v>121.9997</v>
      </c>
      <c r="O8">
        <v>551.92999999999995</v>
      </c>
      <c r="P8">
        <v>48.68</v>
      </c>
      <c r="Q8">
        <v>39.35</v>
      </c>
    </row>
    <row r="9" spans="1:17" x14ac:dyDescent="0.25">
      <c r="C9" s="7">
        <v>42405</v>
      </c>
      <c r="D9">
        <v>703.76</v>
      </c>
      <c r="E9">
        <v>140.34700000000001</v>
      </c>
      <c r="F9">
        <v>104.07</v>
      </c>
      <c r="G9">
        <v>98.819500000000005</v>
      </c>
      <c r="H9">
        <v>82.79</v>
      </c>
      <c r="I9">
        <v>127.51</v>
      </c>
      <c r="J9">
        <v>15.72</v>
      </c>
      <c r="K9">
        <v>62.64</v>
      </c>
      <c r="L9">
        <v>52.9574</v>
      </c>
      <c r="M9">
        <v>460.14</v>
      </c>
      <c r="N9">
        <v>122.879</v>
      </c>
      <c r="O9">
        <v>536.24</v>
      </c>
      <c r="P9">
        <v>48.2</v>
      </c>
      <c r="Q9">
        <v>37.43</v>
      </c>
    </row>
    <row r="10" spans="1:17" x14ac:dyDescent="0.25">
      <c r="C10" s="7">
        <v>42408</v>
      </c>
      <c r="D10">
        <v>704.16</v>
      </c>
      <c r="E10">
        <v>138.37299999999999</v>
      </c>
      <c r="F10">
        <v>99.75</v>
      </c>
      <c r="G10">
        <v>98.239000000000004</v>
      </c>
      <c r="H10">
        <v>83.32</v>
      </c>
      <c r="I10">
        <v>115.69</v>
      </c>
      <c r="J10">
        <v>14.9</v>
      </c>
      <c r="K10">
        <v>61.1</v>
      </c>
      <c r="L10">
        <v>51.407299999999999</v>
      </c>
      <c r="M10">
        <v>445</v>
      </c>
      <c r="N10">
        <v>122.599</v>
      </c>
      <c r="O10">
        <v>507.28</v>
      </c>
      <c r="P10">
        <v>46.61</v>
      </c>
      <c r="Q10">
        <v>35.04</v>
      </c>
    </row>
    <row r="11" spans="1:17" x14ac:dyDescent="0.25">
      <c r="C11" s="7">
        <v>42409</v>
      </c>
      <c r="D11">
        <v>701.02</v>
      </c>
      <c r="E11">
        <v>138.52799999999999</v>
      </c>
      <c r="F11">
        <v>99.54</v>
      </c>
      <c r="G11">
        <v>99.3904</v>
      </c>
      <c r="H11">
        <v>86.13</v>
      </c>
      <c r="I11">
        <v>118.06</v>
      </c>
      <c r="J11">
        <v>14.4</v>
      </c>
      <c r="K11">
        <v>61.39</v>
      </c>
      <c r="L11">
        <v>51.632899999999999</v>
      </c>
      <c r="M11">
        <v>440.93</v>
      </c>
      <c r="N11">
        <v>119.7894</v>
      </c>
      <c r="O11">
        <v>508.82</v>
      </c>
      <c r="P11">
        <v>44.78</v>
      </c>
      <c r="Q11">
        <v>34.64</v>
      </c>
    </row>
    <row r="12" spans="1:17" x14ac:dyDescent="0.25">
      <c r="C12" s="7">
        <v>42410</v>
      </c>
      <c r="D12">
        <v>706.85</v>
      </c>
      <c r="E12">
        <v>140.124</v>
      </c>
      <c r="F12">
        <v>101</v>
      </c>
      <c r="G12">
        <v>99.274299999999997</v>
      </c>
      <c r="H12">
        <v>88.45</v>
      </c>
      <c r="I12">
        <v>120.42</v>
      </c>
      <c r="J12">
        <v>14.98</v>
      </c>
      <c r="K12">
        <v>61.78</v>
      </c>
      <c r="L12">
        <v>51.299399999999999</v>
      </c>
      <c r="M12">
        <v>448.81</v>
      </c>
      <c r="N12">
        <v>116.0433</v>
      </c>
      <c r="O12">
        <v>524.41</v>
      </c>
      <c r="P12">
        <v>45.5</v>
      </c>
      <c r="Q12">
        <v>36.450000000000003</v>
      </c>
    </row>
    <row r="13" spans="1:17" x14ac:dyDescent="0.25">
      <c r="C13" s="7">
        <v>42411</v>
      </c>
      <c r="D13">
        <v>706.36</v>
      </c>
      <c r="E13">
        <v>137.834</v>
      </c>
      <c r="F13">
        <v>101.91</v>
      </c>
      <c r="G13">
        <v>98.248699999999999</v>
      </c>
      <c r="H13">
        <v>86.35</v>
      </c>
      <c r="I13">
        <v>124.37</v>
      </c>
      <c r="J13">
        <v>14.31</v>
      </c>
      <c r="K13">
        <v>60.57</v>
      </c>
      <c r="L13">
        <v>50.1417</v>
      </c>
      <c r="M13">
        <v>461.39</v>
      </c>
      <c r="N13">
        <v>113.78400000000001</v>
      </c>
      <c r="O13">
        <v>521.54999999999995</v>
      </c>
      <c r="P13">
        <v>43.34</v>
      </c>
      <c r="Q13">
        <v>36.299999999999997</v>
      </c>
    </row>
    <row r="14" spans="1:17" x14ac:dyDescent="0.25">
      <c r="C14" s="7">
        <v>42412</v>
      </c>
      <c r="D14">
        <v>706.89</v>
      </c>
      <c r="E14">
        <v>141.011</v>
      </c>
      <c r="F14">
        <v>102.01</v>
      </c>
      <c r="G14">
        <v>100.1258</v>
      </c>
      <c r="H14">
        <v>87.4</v>
      </c>
      <c r="I14">
        <v>123.74</v>
      </c>
      <c r="J14">
        <v>15.88</v>
      </c>
      <c r="K14">
        <v>60.89</v>
      </c>
      <c r="L14">
        <v>51.662399999999998</v>
      </c>
      <c r="M14">
        <v>480.57</v>
      </c>
      <c r="N14">
        <v>116.8639</v>
      </c>
      <c r="O14">
        <v>531.28</v>
      </c>
      <c r="P14">
        <v>45.45</v>
      </c>
      <c r="Q14">
        <v>39.07</v>
      </c>
    </row>
    <row r="15" spans="1:17" x14ac:dyDescent="0.25">
      <c r="C15" s="7">
        <v>42416</v>
      </c>
      <c r="D15">
        <v>717.64</v>
      </c>
      <c r="E15">
        <v>143.37899999999999</v>
      </c>
      <c r="F15">
        <v>101.61</v>
      </c>
      <c r="G15">
        <v>101.54810000000001</v>
      </c>
      <c r="H15">
        <v>89.05</v>
      </c>
      <c r="I15">
        <v>127.74</v>
      </c>
      <c r="J15">
        <v>16.36</v>
      </c>
      <c r="K15">
        <v>66.290000000000006</v>
      </c>
      <c r="L15">
        <v>52.172499999999999</v>
      </c>
      <c r="M15">
        <v>492.94</v>
      </c>
      <c r="N15">
        <v>118.50530000000001</v>
      </c>
      <c r="O15">
        <v>535.16</v>
      </c>
      <c r="P15">
        <v>47.56</v>
      </c>
      <c r="Q15">
        <v>41.73</v>
      </c>
    </row>
    <row r="16" spans="1:17" x14ac:dyDescent="0.25">
      <c r="C16" s="7">
        <v>42417</v>
      </c>
      <c r="D16">
        <v>731.97</v>
      </c>
      <c r="E16">
        <v>147.19800000000001</v>
      </c>
      <c r="F16">
        <v>105.2</v>
      </c>
      <c r="G16">
        <v>102.68989999999999</v>
      </c>
      <c r="H16">
        <v>94.76</v>
      </c>
      <c r="I16">
        <v>132.66999999999999</v>
      </c>
      <c r="J16">
        <v>17.46</v>
      </c>
      <c r="K16">
        <v>66.38</v>
      </c>
      <c r="L16">
        <v>52.5944</v>
      </c>
      <c r="M16">
        <v>514.01</v>
      </c>
      <c r="N16">
        <v>121.74930000000001</v>
      </c>
      <c r="O16">
        <v>541.86</v>
      </c>
      <c r="P16">
        <v>48.18</v>
      </c>
      <c r="Q16">
        <v>42.84</v>
      </c>
    </row>
    <row r="17" spans="3:17" x14ac:dyDescent="0.25">
      <c r="C17" s="7">
        <v>42418</v>
      </c>
      <c r="D17">
        <v>717.51</v>
      </c>
      <c r="E17">
        <v>145.47399999999999</v>
      </c>
      <c r="F17">
        <v>103.47</v>
      </c>
      <c r="G17">
        <v>103.0189</v>
      </c>
      <c r="H17">
        <v>90.49</v>
      </c>
      <c r="I17">
        <v>123.06</v>
      </c>
      <c r="J17">
        <v>18.43</v>
      </c>
      <c r="K17">
        <v>66.52</v>
      </c>
      <c r="L17">
        <v>53.124099999999999</v>
      </c>
      <c r="M17">
        <v>515.92999999999995</v>
      </c>
      <c r="N17">
        <v>127.88030000000001</v>
      </c>
      <c r="O17">
        <v>542.62</v>
      </c>
      <c r="P17">
        <v>49.87</v>
      </c>
      <c r="Q17">
        <v>42.44</v>
      </c>
    </row>
    <row r="18" spans="3:17" x14ac:dyDescent="0.25">
      <c r="C18" s="7">
        <v>42419</v>
      </c>
      <c r="D18">
        <v>722.11</v>
      </c>
      <c r="E18">
        <v>146.273</v>
      </c>
      <c r="F18">
        <v>104.57</v>
      </c>
      <c r="G18">
        <v>103.7929</v>
      </c>
      <c r="H18">
        <v>89.23</v>
      </c>
      <c r="I18">
        <v>127.16</v>
      </c>
      <c r="J18">
        <v>18.309999999999999</v>
      </c>
      <c r="K18">
        <v>67.28</v>
      </c>
      <c r="L18">
        <v>53.673499999999997</v>
      </c>
      <c r="M18">
        <v>511.58</v>
      </c>
      <c r="N18">
        <v>128.48849999999999</v>
      </c>
      <c r="O18">
        <v>546.34</v>
      </c>
      <c r="P18">
        <v>48.4</v>
      </c>
      <c r="Q18">
        <v>42.59</v>
      </c>
    </row>
    <row r="19" spans="3:17" x14ac:dyDescent="0.25">
      <c r="C19" s="7">
        <v>42422</v>
      </c>
      <c r="D19">
        <v>729.05</v>
      </c>
      <c r="E19">
        <v>144.75200000000001</v>
      </c>
      <c r="F19">
        <v>107.16</v>
      </c>
      <c r="G19">
        <v>101.761</v>
      </c>
      <c r="H19">
        <v>91.93</v>
      </c>
      <c r="I19">
        <v>130.13999999999999</v>
      </c>
      <c r="J19">
        <v>18.3</v>
      </c>
      <c r="K19">
        <v>68.84</v>
      </c>
      <c r="L19">
        <v>54.576099999999997</v>
      </c>
      <c r="M19">
        <v>525.9</v>
      </c>
      <c r="N19">
        <v>129.15469999999999</v>
      </c>
      <c r="O19">
        <v>551.51</v>
      </c>
      <c r="P19">
        <v>51.61</v>
      </c>
      <c r="Q19">
        <v>44.31</v>
      </c>
    </row>
    <row r="20" spans="3:17" x14ac:dyDescent="0.25">
      <c r="C20" s="7">
        <v>42423</v>
      </c>
      <c r="D20">
        <v>717.29</v>
      </c>
      <c r="E20">
        <v>143.48599999999999</v>
      </c>
      <c r="F20">
        <v>105.46</v>
      </c>
      <c r="G20">
        <v>100.85120000000001</v>
      </c>
      <c r="H20">
        <v>89.12</v>
      </c>
      <c r="I20">
        <v>127.51</v>
      </c>
      <c r="J20">
        <v>18.3</v>
      </c>
      <c r="K20">
        <v>66.97</v>
      </c>
      <c r="L20">
        <v>54.066000000000003</v>
      </c>
      <c r="M20">
        <v>525.05999999999995</v>
      </c>
      <c r="N20">
        <v>127.83199999999999</v>
      </c>
      <c r="O20">
        <v>548.9</v>
      </c>
      <c r="P20">
        <v>49.87</v>
      </c>
      <c r="Q20">
        <v>43.42</v>
      </c>
    </row>
    <row r="21" spans="3:17" x14ac:dyDescent="0.25">
      <c r="C21" s="7">
        <v>42424</v>
      </c>
      <c r="D21">
        <v>720.9</v>
      </c>
      <c r="E21">
        <v>143.34</v>
      </c>
      <c r="F21">
        <v>106.88</v>
      </c>
      <c r="G21">
        <v>100.52030000000001</v>
      </c>
      <c r="H21">
        <v>91.61</v>
      </c>
      <c r="I21">
        <v>127.94</v>
      </c>
      <c r="J21">
        <v>18</v>
      </c>
      <c r="K21">
        <v>67.23</v>
      </c>
      <c r="L21">
        <v>53.604900000000001</v>
      </c>
      <c r="M21">
        <v>514.86</v>
      </c>
      <c r="N21">
        <v>128.2182</v>
      </c>
      <c r="O21">
        <v>553.65</v>
      </c>
      <c r="P21">
        <v>49.68</v>
      </c>
      <c r="Q21">
        <v>45.06</v>
      </c>
    </row>
    <row r="22" spans="3:17" x14ac:dyDescent="0.25">
      <c r="C22" s="7">
        <v>42425</v>
      </c>
      <c r="D22">
        <v>729.12</v>
      </c>
      <c r="E22">
        <v>142.989</v>
      </c>
      <c r="F22">
        <v>108.07</v>
      </c>
      <c r="G22">
        <v>101.38639999999999</v>
      </c>
      <c r="H22">
        <v>94.53</v>
      </c>
      <c r="I22">
        <v>140.29</v>
      </c>
      <c r="J22">
        <v>17.59</v>
      </c>
      <c r="K22">
        <v>66.66</v>
      </c>
      <c r="L22">
        <v>54.340699999999998</v>
      </c>
      <c r="M22">
        <v>505.33</v>
      </c>
      <c r="N22">
        <v>129.8595</v>
      </c>
      <c r="O22">
        <v>559.28</v>
      </c>
      <c r="P22">
        <v>50.36</v>
      </c>
      <c r="Q22">
        <v>43.58</v>
      </c>
    </row>
    <row r="23" spans="3:17" x14ac:dyDescent="0.25">
      <c r="C23" s="7">
        <v>42426</v>
      </c>
      <c r="D23">
        <v>724.86</v>
      </c>
      <c r="E23">
        <v>143.81700000000001</v>
      </c>
      <c r="F23">
        <v>107.92</v>
      </c>
      <c r="G23">
        <v>100.2576</v>
      </c>
      <c r="H23">
        <v>94.79</v>
      </c>
      <c r="I23">
        <v>147.59</v>
      </c>
      <c r="J23">
        <v>17.940000000000001</v>
      </c>
      <c r="K23">
        <v>66.91</v>
      </c>
      <c r="L23">
        <v>54.330799999999996</v>
      </c>
      <c r="M23">
        <v>506.01</v>
      </c>
      <c r="N23">
        <v>127.4748</v>
      </c>
      <c r="O23">
        <v>567.47</v>
      </c>
      <c r="P23">
        <v>51.53</v>
      </c>
      <c r="Q23">
        <v>44.08</v>
      </c>
    </row>
    <row r="24" spans="3:17" x14ac:dyDescent="0.25">
      <c r="C24" s="7">
        <v>42429</v>
      </c>
      <c r="D24">
        <v>717.22</v>
      </c>
      <c r="E24">
        <v>138.63300000000001</v>
      </c>
      <c r="F24">
        <v>106.92</v>
      </c>
      <c r="G24">
        <v>98.622799999999998</v>
      </c>
      <c r="H24">
        <v>93.41</v>
      </c>
      <c r="I24">
        <v>144.79</v>
      </c>
      <c r="J24">
        <v>18.12</v>
      </c>
      <c r="K24">
        <v>68.81</v>
      </c>
      <c r="L24">
        <v>54.527099999999997</v>
      </c>
      <c r="M24">
        <v>509.16</v>
      </c>
      <c r="N24">
        <v>126.5093</v>
      </c>
      <c r="O24">
        <v>563.05999999999995</v>
      </c>
      <c r="P24">
        <v>51.57</v>
      </c>
      <c r="Q24">
        <v>46.4</v>
      </c>
    </row>
    <row r="25" spans="3:17" x14ac:dyDescent="0.25">
      <c r="C25" s="7">
        <v>42430</v>
      </c>
      <c r="D25">
        <v>742.17</v>
      </c>
      <c r="E25">
        <v>144.58699999999999</v>
      </c>
      <c r="F25">
        <v>109.82</v>
      </c>
      <c r="G25">
        <v>103.02119999999999</v>
      </c>
      <c r="H25">
        <v>98.3</v>
      </c>
      <c r="I25">
        <v>148.63999999999999</v>
      </c>
      <c r="J25">
        <v>17.850000000000001</v>
      </c>
      <c r="K25">
        <v>70.86</v>
      </c>
      <c r="L25">
        <v>55.7239</v>
      </c>
      <c r="M25">
        <v>509.97</v>
      </c>
      <c r="N25">
        <v>129.73400000000001</v>
      </c>
      <c r="O25">
        <v>571.49</v>
      </c>
      <c r="P25">
        <v>52.47</v>
      </c>
      <c r="Q25">
        <v>45.94</v>
      </c>
    </row>
    <row r="26" spans="3:17" x14ac:dyDescent="0.25">
      <c r="C26" s="7">
        <v>42431</v>
      </c>
      <c r="D26">
        <v>739.48</v>
      </c>
      <c r="E26">
        <v>143.71</v>
      </c>
      <c r="F26">
        <v>109.95</v>
      </c>
      <c r="G26">
        <v>103.6245</v>
      </c>
      <c r="H26">
        <v>97.61</v>
      </c>
      <c r="I26">
        <v>148.12</v>
      </c>
      <c r="J26">
        <v>18.54</v>
      </c>
      <c r="K26">
        <v>71.25</v>
      </c>
      <c r="L26">
        <v>56.0379</v>
      </c>
      <c r="M26">
        <v>525.69000000000005</v>
      </c>
      <c r="N26">
        <v>131.59739999999999</v>
      </c>
      <c r="O26">
        <v>573.80999999999995</v>
      </c>
      <c r="P26">
        <v>54.31</v>
      </c>
      <c r="Q26">
        <v>45.26</v>
      </c>
    </row>
    <row r="27" spans="3:17" x14ac:dyDescent="0.25">
      <c r="C27" s="7">
        <v>42432</v>
      </c>
      <c r="D27">
        <v>731.59</v>
      </c>
      <c r="E27">
        <v>142.102</v>
      </c>
      <c r="F27">
        <v>109.58</v>
      </c>
      <c r="G27">
        <v>105.0744</v>
      </c>
      <c r="H27">
        <v>97.93</v>
      </c>
      <c r="I27">
        <v>152.02000000000001</v>
      </c>
      <c r="J27">
        <v>19.309999999999999</v>
      </c>
      <c r="K27">
        <v>71.02</v>
      </c>
      <c r="L27">
        <v>56.9895</v>
      </c>
      <c r="M27">
        <v>524.29</v>
      </c>
      <c r="N27">
        <v>133.04570000000001</v>
      </c>
      <c r="O27">
        <v>574.04</v>
      </c>
      <c r="P27">
        <v>56.56</v>
      </c>
      <c r="Q27">
        <v>46.24</v>
      </c>
    </row>
    <row r="28" spans="3:17" x14ac:dyDescent="0.25">
      <c r="C28" s="7">
        <v>42433</v>
      </c>
      <c r="D28">
        <v>730.22</v>
      </c>
      <c r="E28">
        <v>142.239</v>
      </c>
      <c r="F28">
        <v>108.39</v>
      </c>
      <c r="G28">
        <v>105.2398</v>
      </c>
      <c r="H28">
        <v>101.58</v>
      </c>
      <c r="I28">
        <v>150.97</v>
      </c>
      <c r="J28">
        <v>19.36</v>
      </c>
      <c r="K28">
        <v>72.22</v>
      </c>
      <c r="L28">
        <v>57.185699999999997</v>
      </c>
      <c r="M28">
        <v>529</v>
      </c>
      <c r="N28">
        <v>133.04570000000001</v>
      </c>
      <c r="O28">
        <v>570.65</v>
      </c>
      <c r="P28">
        <v>57.49</v>
      </c>
      <c r="Q28">
        <v>42.11</v>
      </c>
    </row>
    <row r="29" spans="3:17" x14ac:dyDescent="0.25">
      <c r="C29" s="7">
        <v>42436</v>
      </c>
      <c r="D29">
        <v>712.8</v>
      </c>
      <c r="E29">
        <v>143.535</v>
      </c>
      <c r="F29">
        <v>105.73</v>
      </c>
      <c r="G29">
        <v>104.57810000000001</v>
      </c>
      <c r="H29">
        <v>95.49</v>
      </c>
      <c r="I29">
        <v>154.44</v>
      </c>
      <c r="J29">
        <v>19.170000000000002</v>
      </c>
      <c r="K29">
        <v>72.89</v>
      </c>
      <c r="L29">
        <v>57.882300000000001</v>
      </c>
      <c r="M29">
        <v>533.69000000000005</v>
      </c>
      <c r="N29">
        <v>135.31460000000001</v>
      </c>
      <c r="O29">
        <v>572.69000000000005</v>
      </c>
      <c r="P29">
        <v>59.85</v>
      </c>
      <c r="Q29">
        <v>41.36</v>
      </c>
    </row>
    <row r="30" spans="3:17" x14ac:dyDescent="0.25">
      <c r="C30" s="7">
        <v>42437</v>
      </c>
      <c r="D30">
        <v>713.53</v>
      </c>
      <c r="E30">
        <v>140.923</v>
      </c>
      <c r="F30">
        <v>105.93</v>
      </c>
      <c r="G30">
        <v>104.68510000000001</v>
      </c>
      <c r="H30">
        <v>96.23</v>
      </c>
      <c r="I30">
        <v>152.63</v>
      </c>
      <c r="J30">
        <v>18.329999999999998</v>
      </c>
      <c r="K30">
        <v>71.069999999999993</v>
      </c>
      <c r="L30">
        <v>58.304099999999998</v>
      </c>
      <c r="M30">
        <v>524.69000000000005</v>
      </c>
      <c r="N30">
        <v>134.27189999999999</v>
      </c>
      <c r="O30">
        <v>566.86</v>
      </c>
      <c r="P30">
        <v>56.84</v>
      </c>
      <c r="Q30">
        <v>37.89</v>
      </c>
    </row>
    <row r="31" spans="3:17" x14ac:dyDescent="0.25">
      <c r="C31" s="7">
        <v>42438</v>
      </c>
      <c r="D31">
        <v>725.41</v>
      </c>
      <c r="E31">
        <v>137.28899999999999</v>
      </c>
      <c r="F31">
        <v>107.51</v>
      </c>
      <c r="G31">
        <v>105.9988</v>
      </c>
      <c r="H31">
        <v>98</v>
      </c>
      <c r="I31">
        <v>153.15</v>
      </c>
      <c r="J31">
        <v>17.66</v>
      </c>
      <c r="K31">
        <v>72.430000000000007</v>
      </c>
      <c r="L31">
        <v>57.9313</v>
      </c>
      <c r="M31">
        <v>506.63</v>
      </c>
      <c r="N31">
        <v>135.56559999999999</v>
      </c>
      <c r="O31">
        <v>572.9</v>
      </c>
      <c r="P31">
        <v>58.24</v>
      </c>
      <c r="Q31">
        <v>39.39</v>
      </c>
    </row>
    <row r="32" spans="3:17" x14ac:dyDescent="0.25">
      <c r="C32" s="7">
        <v>42439</v>
      </c>
      <c r="D32">
        <v>732.17</v>
      </c>
      <c r="E32">
        <v>137.41499999999999</v>
      </c>
      <c r="F32">
        <v>107.32</v>
      </c>
      <c r="G32">
        <v>105.44410000000001</v>
      </c>
      <c r="H32">
        <v>97.36</v>
      </c>
      <c r="I32">
        <v>150.75</v>
      </c>
      <c r="J32">
        <v>16.61</v>
      </c>
      <c r="K32">
        <v>71.97</v>
      </c>
      <c r="L32">
        <v>57.637</v>
      </c>
      <c r="M32">
        <v>503.68</v>
      </c>
      <c r="N32">
        <v>135.35319999999999</v>
      </c>
      <c r="O32">
        <v>573.70000000000005</v>
      </c>
      <c r="P32">
        <v>57.92</v>
      </c>
      <c r="Q32">
        <v>38.43</v>
      </c>
    </row>
    <row r="33" spans="3:17" x14ac:dyDescent="0.25">
      <c r="C33" s="7">
        <v>42440</v>
      </c>
      <c r="D33">
        <v>744.87</v>
      </c>
      <c r="E33">
        <v>140.86500000000001</v>
      </c>
      <c r="F33">
        <v>109.41</v>
      </c>
      <c r="G33">
        <v>106.09610000000001</v>
      </c>
      <c r="H33">
        <v>97.66</v>
      </c>
      <c r="I33">
        <v>157.82</v>
      </c>
      <c r="J33">
        <v>16.809999999999999</v>
      </c>
      <c r="K33">
        <v>74.010000000000005</v>
      </c>
      <c r="L33">
        <v>58.333599999999997</v>
      </c>
      <c r="M33">
        <v>507.85</v>
      </c>
      <c r="N33">
        <v>137.44839999999999</v>
      </c>
      <c r="O33">
        <v>580.45000000000005</v>
      </c>
      <c r="P33">
        <v>59.65</v>
      </c>
      <c r="Q33">
        <v>39.200000000000003</v>
      </c>
    </row>
    <row r="34" spans="3:17" x14ac:dyDescent="0.25">
      <c r="C34" s="7">
        <v>42443</v>
      </c>
      <c r="D34">
        <v>750.24</v>
      </c>
      <c r="E34">
        <v>140.91300000000001</v>
      </c>
      <c r="F34">
        <v>109.89</v>
      </c>
      <c r="G34">
        <v>105.59010000000001</v>
      </c>
      <c r="H34">
        <v>98.13</v>
      </c>
      <c r="I34">
        <v>154.97</v>
      </c>
      <c r="J34">
        <v>17.12</v>
      </c>
      <c r="K34">
        <v>73.349999999999994</v>
      </c>
      <c r="L34">
        <v>58.441499999999998</v>
      </c>
      <c r="M34">
        <v>515.73</v>
      </c>
      <c r="N34">
        <v>137.85390000000001</v>
      </c>
      <c r="O34">
        <v>593.07000000000005</v>
      </c>
      <c r="P34">
        <v>60.01</v>
      </c>
      <c r="Q34">
        <v>40.26</v>
      </c>
    </row>
    <row r="35" spans="3:17" x14ac:dyDescent="0.25">
      <c r="C35" s="7">
        <v>42444</v>
      </c>
      <c r="D35">
        <v>750.57</v>
      </c>
      <c r="E35">
        <v>139.54</v>
      </c>
      <c r="F35">
        <v>110.67</v>
      </c>
      <c r="G35">
        <v>105.7555</v>
      </c>
      <c r="H35">
        <v>97.86</v>
      </c>
      <c r="I35">
        <v>153.33000000000001</v>
      </c>
      <c r="J35">
        <v>16.190000000000001</v>
      </c>
      <c r="K35">
        <v>72.23</v>
      </c>
      <c r="L35">
        <v>58.107900000000001</v>
      </c>
      <c r="M35">
        <v>503</v>
      </c>
      <c r="N35">
        <v>138.02770000000001</v>
      </c>
      <c r="O35">
        <v>587.4</v>
      </c>
      <c r="P35">
        <v>59.54</v>
      </c>
      <c r="Q35">
        <v>37.67</v>
      </c>
    </row>
    <row r="36" spans="3:17" x14ac:dyDescent="0.25">
      <c r="C36" s="7">
        <v>42445</v>
      </c>
      <c r="D36">
        <v>757.36</v>
      </c>
      <c r="E36">
        <v>140.29</v>
      </c>
      <c r="F36">
        <v>112.18</v>
      </c>
      <c r="G36">
        <v>106.2907</v>
      </c>
      <c r="H36">
        <v>99.35</v>
      </c>
      <c r="I36">
        <v>154.71</v>
      </c>
      <c r="J36">
        <v>16.7</v>
      </c>
      <c r="K36">
        <v>73.5</v>
      </c>
      <c r="L36">
        <v>58.569000000000003</v>
      </c>
      <c r="M36">
        <v>500.35</v>
      </c>
      <c r="N36">
        <v>139.7945</v>
      </c>
      <c r="O36">
        <v>587.38</v>
      </c>
      <c r="P36">
        <v>61.76</v>
      </c>
      <c r="Q36">
        <v>37.61</v>
      </c>
    </row>
    <row r="37" spans="3:17" x14ac:dyDescent="0.25">
      <c r="C37" s="7">
        <v>42446</v>
      </c>
      <c r="D37">
        <v>758.48</v>
      </c>
      <c r="E37">
        <v>140.43600000000001</v>
      </c>
      <c r="F37">
        <v>111.02</v>
      </c>
      <c r="G37">
        <v>108.0326</v>
      </c>
      <c r="H37">
        <v>99.72</v>
      </c>
      <c r="I37">
        <v>153.69</v>
      </c>
      <c r="J37">
        <v>16.850000000000001</v>
      </c>
      <c r="K37">
        <v>74.25</v>
      </c>
      <c r="L37">
        <v>58.941800000000001</v>
      </c>
      <c r="M37">
        <v>471.59</v>
      </c>
      <c r="N37">
        <v>141.96690000000001</v>
      </c>
      <c r="O37">
        <v>562.35</v>
      </c>
      <c r="P37">
        <v>63.37</v>
      </c>
      <c r="Q37">
        <v>38.99</v>
      </c>
    </row>
    <row r="38" spans="3:17" x14ac:dyDescent="0.25">
      <c r="C38" s="7">
        <v>42447</v>
      </c>
      <c r="D38">
        <v>755.41</v>
      </c>
      <c r="E38">
        <v>141.78100000000001</v>
      </c>
      <c r="F38">
        <v>111.45</v>
      </c>
      <c r="G38">
        <v>109.0835</v>
      </c>
      <c r="H38">
        <v>101.12</v>
      </c>
      <c r="I38">
        <v>155.72999999999999</v>
      </c>
      <c r="J38">
        <v>16.850000000000001</v>
      </c>
      <c r="K38">
        <v>76.25</v>
      </c>
      <c r="L38">
        <v>60.060200000000002</v>
      </c>
      <c r="M38">
        <v>455.37</v>
      </c>
      <c r="N38">
        <v>142.01519999999999</v>
      </c>
      <c r="O38">
        <v>583.04999999999995</v>
      </c>
      <c r="P38">
        <v>62.91</v>
      </c>
      <c r="Q38">
        <v>39.92</v>
      </c>
    </row>
    <row r="39" spans="3:17" x14ac:dyDescent="0.25">
      <c r="C39" s="7">
        <v>42450</v>
      </c>
      <c r="D39">
        <v>762.16</v>
      </c>
      <c r="E39">
        <v>143.24199999999999</v>
      </c>
      <c r="F39">
        <v>111.85</v>
      </c>
      <c r="G39">
        <v>109.64790000000001</v>
      </c>
      <c r="H39">
        <v>101.06</v>
      </c>
      <c r="I39">
        <v>154.9</v>
      </c>
      <c r="J39">
        <v>16.89</v>
      </c>
      <c r="K39">
        <v>78.11</v>
      </c>
      <c r="L39">
        <v>60.050400000000003</v>
      </c>
      <c r="M39">
        <v>462.48</v>
      </c>
      <c r="N39">
        <v>143.50200000000001</v>
      </c>
      <c r="O39">
        <v>582.99</v>
      </c>
      <c r="P39">
        <v>63.54</v>
      </c>
      <c r="Q39">
        <v>39.15</v>
      </c>
    </row>
    <row r="40" spans="3:17" x14ac:dyDescent="0.25">
      <c r="C40" s="7">
        <v>42451</v>
      </c>
      <c r="D40">
        <v>760.05</v>
      </c>
      <c r="E40">
        <v>146.76</v>
      </c>
      <c r="F40">
        <v>112.25</v>
      </c>
      <c r="G40">
        <v>109.93980000000001</v>
      </c>
      <c r="H40">
        <v>99.84</v>
      </c>
      <c r="I40">
        <v>158.43</v>
      </c>
      <c r="J40">
        <v>16.86</v>
      </c>
      <c r="K40">
        <v>78.180000000000007</v>
      </c>
      <c r="L40">
        <v>59.461799999999997</v>
      </c>
      <c r="M40">
        <v>471.76</v>
      </c>
      <c r="N40">
        <v>142.99029999999999</v>
      </c>
      <c r="O40">
        <v>591.03</v>
      </c>
      <c r="P40">
        <v>63.77</v>
      </c>
      <c r="Q40">
        <v>40.75</v>
      </c>
    </row>
    <row r="41" spans="3:17" x14ac:dyDescent="0.25">
      <c r="C41" s="7">
        <v>42452</v>
      </c>
      <c r="D41">
        <v>757.56</v>
      </c>
      <c r="E41">
        <v>144.947</v>
      </c>
      <c r="F41">
        <v>112.54</v>
      </c>
      <c r="G41">
        <v>109.1906</v>
      </c>
      <c r="H41">
        <v>99.59</v>
      </c>
      <c r="I41">
        <v>154.99</v>
      </c>
      <c r="J41">
        <v>16.010000000000002</v>
      </c>
      <c r="K41">
        <v>76.56</v>
      </c>
      <c r="L41">
        <v>59.481400000000001</v>
      </c>
      <c r="M41">
        <v>474.46</v>
      </c>
      <c r="N41">
        <v>140.3835</v>
      </c>
      <c r="O41">
        <v>586.33000000000004</v>
      </c>
      <c r="P41">
        <v>61.6</v>
      </c>
      <c r="Q41">
        <v>39.94</v>
      </c>
    </row>
    <row r="42" spans="3:17" x14ac:dyDescent="0.25">
      <c r="C42" s="7">
        <v>42453</v>
      </c>
      <c r="D42">
        <v>754.84</v>
      </c>
      <c r="E42">
        <v>145.41499999999999</v>
      </c>
      <c r="F42">
        <v>113.05</v>
      </c>
      <c r="G42">
        <v>108.3245</v>
      </c>
      <c r="H42">
        <v>98.36</v>
      </c>
      <c r="I42">
        <v>155.72999999999999</v>
      </c>
      <c r="J42">
        <v>15.91</v>
      </c>
      <c r="K42">
        <v>75.86</v>
      </c>
      <c r="L42">
        <v>59.324399999999997</v>
      </c>
      <c r="M42">
        <v>471.37</v>
      </c>
      <c r="N42">
        <v>142.84549999999999</v>
      </c>
      <c r="O42">
        <v>583.30999999999995</v>
      </c>
      <c r="P42">
        <v>61.99</v>
      </c>
      <c r="Q42">
        <v>40.79</v>
      </c>
    </row>
    <row r="43" spans="3:17" x14ac:dyDescent="0.25">
      <c r="C43" s="7">
        <v>42457</v>
      </c>
      <c r="D43">
        <v>753.28</v>
      </c>
      <c r="E43">
        <v>144.56700000000001</v>
      </c>
      <c r="F43">
        <v>113.69</v>
      </c>
      <c r="G43">
        <v>108.59699999999999</v>
      </c>
      <c r="H43">
        <v>101.21</v>
      </c>
      <c r="I43">
        <v>156.19</v>
      </c>
      <c r="J43">
        <v>15.6</v>
      </c>
      <c r="K43">
        <v>76.48</v>
      </c>
      <c r="L43">
        <v>59.137999999999998</v>
      </c>
      <c r="M43">
        <v>475.31</v>
      </c>
      <c r="N43">
        <v>143.28</v>
      </c>
      <c r="O43">
        <v>584.16999999999996</v>
      </c>
      <c r="P43">
        <v>61.68</v>
      </c>
      <c r="Q43">
        <v>40.71</v>
      </c>
    </row>
    <row r="44" spans="3:17" x14ac:dyDescent="0.25">
      <c r="C44" s="7">
        <v>42458</v>
      </c>
      <c r="D44">
        <v>765.89</v>
      </c>
      <c r="E44">
        <v>145.65899999999999</v>
      </c>
      <c r="F44">
        <v>116.14</v>
      </c>
      <c r="G44">
        <v>108.88890000000001</v>
      </c>
      <c r="H44">
        <v>104.13</v>
      </c>
      <c r="I44">
        <v>159.30000000000001</v>
      </c>
      <c r="J44">
        <v>15.97</v>
      </c>
      <c r="K44">
        <v>78.08</v>
      </c>
      <c r="L44">
        <v>59.451999999999998</v>
      </c>
      <c r="M44">
        <v>460</v>
      </c>
      <c r="N44">
        <v>144.17789999999999</v>
      </c>
      <c r="O44">
        <v>603.07000000000005</v>
      </c>
      <c r="P44">
        <v>62.56</v>
      </c>
      <c r="Q44">
        <v>44.5</v>
      </c>
    </row>
    <row r="45" spans="3:17" x14ac:dyDescent="0.25">
      <c r="C45" s="7">
        <v>42459</v>
      </c>
      <c r="D45">
        <v>768.34</v>
      </c>
      <c r="E45">
        <v>145.649</v>
      </c>
      <c r="F45">
        <v>114.7</v>
      </c>
      <c r="G45">
        <v>109.1516</v>
      </c>
      <c r="H45">
        <v>102.19</v>
      </c>
      <c r="I45">
        <v>161.99</v>
      </c>
      <c r="J45">
        <v>16.36</v>
      </c>
      <c r="K45">
        <v>78.86</v>
      </c>
      <c r="L45">
        <v>59.147799999999997</v>
      </c>
      <c r="M45">
        <v>466.15</v>
      </c>
      <c r="N45">
        <v>143.28960000000001</v>
      </c>
      <c r="O45">
        <v>598.28</v>
      </c>
      <c r="P45">
        <v>62.79</v>
      </c>
      <c r="Q45">
        <v>44.28</v>
      </c>
    </row>
    <row r="46" spans="3:17" x14ac:dyDescent="0.25">
      <c r="C46" s="7">
        <v>42460</v>
      </c>
      <c r="D46">
        <v>762.9</v>
      </c>
      <c r="E46">
        <v>146.08699999999999</v>
      </c>
      <c r="F46">
        <v>114.1</v>
      </c>
      <c r="G46">
        <v>109.03489999999999</v>
      </c>
      <c r="H46">
        <v>102.23</v>
      </c>
      <c r="I46">
        <v>163.13999999999999</v>
      </c>
      <c r="J46">
        <v>16.55</v>
      </c>
      <c r="K46">
        <v>79.03</v>
      </c>
      <c r="L46">
        <v>60.236800000000002</v>
      </c>
      <c r="M46">
        <v>470.97</v>
      </c>
      <c r="N46">
        <v>146.22470000000001</v>
      </c>
      <c r="O46">
        <v>601.04999999999995</v>
      </c>
      <c r="P46">
        <v>62.19</v>
      </c>
      <c r="Q46">
        <v>44.7</v>
      </c>
    </row>
    <row r="47" spans="3:17" x14ac:dyDescent="0.25">
      <c r="C47" s="7">
        <v>42461</v>
      </c>
      <c r="D47">
        <v>769.67</v>
      </c>
      <c r="E47">
        <v>150.209</v>
      </c>
      <c r="F47">
        <v>116.06</v>
      </c>
      <c r="G47">
        <v>110.1831</v>
      </c>
      <c r="H47">
        <v>105.7</v>
      </c>
      <c r="I47">
        <v>161.12</v>
      </c>
      <c r="J47">
        <v>15.98</v>
      </c>
      <c r="K47">
        <v>78.73</v>
      </c>
      <c r="L47">
        <v>59.942500000000003</v>
      </c>
      <c r="M47">
        <v>464.81</v>
      </c>
      <c r="N47">
        <v>147.2578</v>
      </c>
      <c r="O47">
        <v>606.5</v>
      </c>
      <c r="P47">
        <v>60.81</v>
      </c>
      <c r="Q47">
        <v>44.42</v>
      </c>
    </row>
    <row r="48" spans="3:17" x14ac:dyDescent="0.25">
      <c r="C48" s="7">
        <v>42464</v>
      </c>
      <c r="D48">
        <v>765.12</v>
      </c>
      <c r="E48">
        <v>150.696</v>
      </c>
      <c r="F48">
        <v>112.55</v>
      </c>
      <c r="G48">
        <v>109.5214</v>
      </c>
      <c r="H48">
        <v>104.35</v>
      </c>
      <c r="I48">
        <v>161.59</v>
      </c>
      <c r="J48">
        <v>17.09</v>
      </c>
      <c r="K48">
        <v>79.08</v>
      </c>
      <c r="L48">
        <v>59.471600000000002</v>
      </c>
      <c r="M48">
        <v>465</v>
      </c>
      <c r="N48">
        <v>146.82329999999999</v>
      </c>
      <c r="O48">
        <v>622.05999999999995</v>
      </c>
      <c r="P48">
        <v>59.47</v>
      </c>
      <c r="Q48">
        <v>44.24</v>
      </c>
    </row>
    <row r="49" spans="3:17" x14ac:dyDescent="0.25">
      <c r="C49" s="7">
        <v>42465</v>
      </c>
      <c r="D49">
        <v>758.57</v>
      </c>
      <c r="E49">
        <v>149.03</v>
      </c>
      <c r="F49">
        <v>112.22</v>
      </c>
      <c r="G49">
        <v>108.77209999999999</v>
      </c>
      <c r="H49">
        <v>104.94</v>
      </c>
      <c r="I49">
        <v>151.91999999999999</v>
      </c>
      <c r="J49">
        <v>17.05</v>
      </c>
      <c r="K49">
        <v>77.319999999999993</v>
      </c>
      <c r="L49">
        <v>59.049700000000001</v>
      </c>
      <c r="M49">
        <v>463.42</v>
      </c>
      <c r="N49">
        <v>144.82480000000001</v>
      </c>
      <c r="O49">
        <v>612.91999999999996</v>
      </c>
      <c r="P49">
        <v>58.48</v>
      </c>
      <c r="Q49">
        <v>44.31</v>
      </c>
    </row>
    <row r="50" spans="3:17" x14ac:dyDescent="0.25">
      <c r="C50" s="7">
        <v>42466</v>
      </c>
      <c r="D50">
        <v>768.07</v>
      </c>
      <c r="E50">
        <v>155.56800000000001</v>
      </c>
      <c r="F50">
        <v>113.71</v>
      </c>
      <c r="G50">
        <v>110.0177</v>
      </c>
      <c r="H50">
        <v>104.83</v>
      </c>
      <c r="I50">
        <v>158.22</v>
      </c>
      <c r="J50">
        <v>17.260000000000002</v>
      </c>
      <c r="K50">
        <v>78.680000000000007</v>
      </c>
      <c r="L50">
        <v>59.03</v>
      </c>
      <c r="M50">
        <v>455.25</v>
      </c>
      <c r="N50">
        <v>144.8441</v>
      </c>
      <c r="O50">
        <v>626.12</v>
      </c>
      <c r="P50">
        <v>59</v>
      </c>
      <c r="Q50">
        <v>44.58</v>
      </c>
    </row>
    <row r="51" spans="3:17" x14ac:dyDescent="0.25">
      <c r="C51" s="7">
        <v>42467</v>
      </c>
      <c r="D51">
        <v>760.12</v>
      </c>
      <c r="E51">
        <v>153.346</v>
      </c>
      <c r="F51">
        <v>113.64</v>
      </c>
      <c r="G51">
        <v>108.6651</v>
      </c>
      <c r="H51">
        <v>104.45</v>
      </c>
      <c r="I51">
        <v>149.6</v>
      </c>
      <c r="J51">
        <v>16.98</v>
      </c>
      <c r="K51">
        <v>77.61</v>
      </c>
      <c r="L51">
        <v>58.024500000000003</v>
      </c>
      <c r="M51">
        <v>450.6</v>
      </c>
      <c r="N51">
        <v>143.13509999999999</v>
      </c>
      <c r="O51">
        <v>614.78</v>
      </c>
      <c r="P51">
        <v>57.95</v>
      </c>
      <c r="Q51">
        <v>44.61</v>
      </c>
    </row>
    <row r="52" spans="3:17" x14ac:dyDescent="0.25">
      <c r="C52" s="7">
        <v>42468</v>
      </c>
      <c r="D52">
        <v>759.47</v>
      </c>
      <c r="E52">
        <v>152.44999999999999</v>
      </c>
      <c r="F52">
        <v>110.63</v>
      </c>
      <c r="G52">
        <v>109.10299999999999</v>
      </c>
      <c r="H52">
        <v>103.81</v>
      </c>
      <c r="I52">
        <v>147.85</v>
      </c>
      <c r="J52">
        <v>16.649999999999999</v>
      </c>
      <c r="K52">
        <v>77.47</v>
      </c>
      <c r="L52">
        <v>58.6554</v>
      </c>
      <c r="M52">
        <v>451.25</v>
      </c>
      <c r="N52">
        <v>144.19720000000001</v>
      </c>
      <c r="O52">
        <v>619.77</v>
      </c>
      <c r="P52">
        <v>59.5</v>
      </c>
      <c r="Q52">
        <v>44.02</v>
      </c>
    </row>
    <row r="53" spans="3:17" x14ac:dyDescent="0.25">
      <c r="C53" s="7">
        <v>42471</v>
      </c>
      <c r="D53">
        <v>757.54</v>
      </c>
      <c r="E53">
        <v>152.38200000000001</v>
      </c>
      <c r="F53">
        <v>108.99</v>
      </c>
      <c r="G53">
        <v>108.9278</v>
      </c>
      <c r="H53">
        <v>102.68</v>
      </c>
      <c r="I53">
        <v>140.44</v>
      </c>
      <c r="J53">
        <v>16.510000000000002</v>
      </c>
      <c r="K53">
        <v>77.709999999999994</v>
      </c>
      <c r="L53">
        <v>58.951099999999997</v>
      </c>
      <c r="M53">
        <v>444.21</v>
      </c>
      <c r="N53">
        <v>144.10059999999999</v>
      </c>
      <c r="O53">
        <v>620.20000000000005</v>
      </c>
      <c r="P53">
        <v>59.58</v>
      </c>
      <c r="Q53">
        <v>43.64</v>
      </c>
    </row>
    <row r="54" spans="3:17" x14ac:dyDescent="0.25">
      <c r="C54" s="7">
        <v>42472</v>
      </c>
      <c r="D54">
        <v>764.32</v>
      </c>
      <c r="E54">
        <v>154.535</v>
      </c>
      <c r="F54">
        <v>110.61</v>
      </c>
      <c r="G54">
        <v>109.9885</v>
      </c>
      <c r="H54">
        <v>106.98</v>
      </c>
      <c r="I54">
        <v>139.04</v>
      </c>
      <c r="J54">
        <v>16.57</v>
      </c>
      <c r="K54">
        <v>77.86</v>
      </c>
      <c r="L54">
        <v>59.8187</v>
      </c>
      <c r="M54">
        <v>444.62</v>
      </c>
      <c r="N54">
        <v>144.4675</v>
      </c>
      <c r="O54">
        <v>625.51</v>
      </c>
      <c r="P54">
        <v>59.96</v>
      </c>
      <c r="Q54">
        <v>41.97</v>
      </c>
    </row>
    <row r="55" spans="3:17" x14ac:dyDescent="0.25">
      <c r="C55" s="7">
        <v>42473</v>
      </c>
      <c r="D55">
        <v>771.91</v>
      </c>
      <c r="E55">
        <v>155.958</v>
      </c>
      <c r="F55">
        <v>110.51</v>
      </c>
      <c r="G55">
        <v>111.6525</v>
      </c>
      <c r="H55">
        <v>109.65</v>
      </c>
      <c r="I55">
        <v>142.08000000000001</v>
      </c>
      <c r="J55">
        <v>17.37</v>
      </c>
      <c r="K55">
        <v>79.64</v>
      </c>
      <c r="L55">
        <v>61.2776</v>
      </c>
      <c r="M55">
        <v>444.66</v>
      </c>
      <c r="N55">
        <v>146.01230000000001</v>
      </c>
      <c r="O55">
        <v>627.01</v>
      </c>
      <c r="P55">
        <v>61.91</v>
      </c>
      <c r="Q55">
        <v>44.89</v>
      </c>
    </row>
    <row r="56" spans="3:17" x14ac:dyDescent="0.25">
      <c r="C56" s="7">
        <v>42474</v>
      </c>
      <c r="D56">
        <v>775.39</v>
      </c>
      <c r="E56">
        <v>156.01599999999999</v>
      </c>
      <c r="F56">
        <v>110.84</v>
      </c>
      <c r="G56">
        <v>111.4384</v>
      </c>
      <c r="H56">
        <v>110.42</v>
      </c>
      <c r="I56">
        <v>140.71</v>
      </c>
      <c r="J56">
        <v>17.53</v>
      </c>
      <c r="K56">
        <v>79.61</v>
      </c>
      <c r="L56">
        <v>61.622700000000002</v>
      </c>
      <c r="M56">
        <v>456.01</v>
      </c>
      <c r="N56">
        <v>145.94470000000001</v>
      </c>
      <c r="O56">
        <v>623.09</v>
      </c>
      <c r="P56">
        <v>61.34</v>
      </c>
      <c r="Q56">
        <v>45.02</v>
      </c>
    </row>
    <row r="57" spans="3:17" x14ac:dyDescent="0.25">
      <c r="C57" s="7">
        <v>42475</v>
      </c>
      <c r="D57">
        <v>780</v>
      </c>
      <c r="E57">
        <v>156.02600000000001</v>
      </c>
      <c r="F57">
        <v>109.64</v>
      </c>
      <c r="G57">
        <v>111.5454</v>
      </c>
      <c r="H57">
        <v>111.51</v>
      </c>
      <c r="I57">
        <v>140.66</v>
      </c>
      <c r="J57">
        <v>17.579999999999998</v>
      </c>
      <c r="K57">
        <v>78.97</v>
      </c>
      <c r="L57">
        <v>61.257899999999999</v>
      </c>
      <c r="M57">
        <v>469.29</v>
      </c>
      <c r="N57">
        <v>146.4854</v>
      </c>
      <c r="O57">
        <v>624.22</v>
      </c>
      <c r="P57">
        <v>61</v>
      </c>
      <c r="Q57">
        <v>44.39</v>
      </c>
    </row>
    <row r="58" spans="3:17" x14ac:dyDescent="0.25">
      <c r="C58" s="7">
        <v>42478</v>
      </c>
      <c r="D58">
        <v>787.68</v>
      </c>
      <c r="E58">
        <v>157.55600000000001</v>
      </c>
      <c r="F58">
        <v>110.45</v>
      </c>
      <c r="G58">
        <v>112.3531</v>
      </c>
      <c r="H58">
        <v>108.4</v>
      </c>
      <c r="I58">
        <v>141.54</v>
      </c>
      <c r="J58">
        <v>17.309999999999999</v>
      </c>
      <c r="K58">
        <v>79.010000000000005</v>
      </c>
      <c r="L58">
        <v>61.701500000000003</v>
      </c>
      <c r="M58">
        <v>460.12</v>
      </c>
      <c r="N58">
        <v>147.26750000000001</v>
      </c>
      <c r="O58">
        <v>626.98</v>
      </c>
      <c r="P58">
        <v>61.54</v>
      </c>
      <c r="Q58">
        <v>44.37</v>
      </c>
    </row>
    <row r="59" spans="3:17" x14ac:dyDescent="0.25">
      <c r="C59" s="7">
        <v>42479</v>
      </c>
      <c r="D59">
        <v>776.25</v>
      </c>
      <c r="E59">
        <v>157.94499999999999</v>
      </c>
      <c r="F59">
        <v>112.29</v>
      </c>
      <c r="G59">
        <v>112.68389999999999</v>
      </c>
      <c r="H59">
        <v>94.34</v>
      </c>
      <c r="I59">
        <v>140.28</v>
      </c>
      <c r="J59">
        <v>16.920000000000002</v>
      </c>
      <c r="K59">
        <v>79.459999999999994</v>
      </c>
      <c r="L59">
        <v>62.6676</v>
      </c>
      <c r="M59">
        <v>455.18</v>
      </c>
      <c r="N59">
        <v>139.0318</v>
      </c>
      <c r="O59">
        <v>623.71</v>
      </c>
      <c r="P59">
        <v>61.15</v>
      </c>
      <c r="Q59">
        <v>43.64</v>
      </c>
    </row>
    <row r="60" spans="3:17" x14ac:dyDescent="0.25">
      <c r="C60" s="7">
        <v>42480</v>
      </c>
      <c r="D60">
        <v>774.92</v>
      </c>
      <c r="E60">
        <v>158.589</v>
      </c>
      <c r="F60">
        <v>112.42</v>
      </c>
      <c r="G60">
        <v>112.0806</v>
      </c>
      <c r="H60">
        <v>96.77</v>
      </c>
      <c r="I60">
        <v>140.31</v>
      </c>
      <c r="J60">
        <v>17.399999999999999</v>
      </c>
      <c r="K60">
        <v>81.209999999999994</v>
      </c>
      <c r="L60">
        <v>64.096999999999994</v>
      </c>
      <c r="M60">
        <v>458</v>
      </c>
      <c r="N60">
        <v>141.06899999999999</v>
      </c>
      <c r="O60">
        <v>644.55999999999995</v>
      </c>
      <c r="P60">
        <v>60.14</v>
      </c>
      <c r="Q60">
        <v>43.85</v>
      </c>
    </row>
    <row r="61" spans="3:17" x14ac:dyDescent="0.25">
      <c r="C61" s="7">
        <v>42481</v>
      </c>
      <c r="D61">
        <v>780</v>
      </c>
      <c r="E61">
        <v>160.13800000000001</v>
      </c>
      <c r="F61">
        <v>113.44</v>
      </c>
      <c r="G61">
        <v>111.8276</v>
      </c>
      <c r="H61">
        <v>94.98</v>
      </c>
      <c r="I61">
        <v>146.44999999999999</v>
      </c>
      <c r="J61">
        <v>17.510000000000002</v>
      </c>
      <c r="K61">
        <v>80.78</v>
      </c>
      <c r="L61">
        <v>64.678700000000006</v>
      </c>
      <c r="M61">
        <v>448.14</v>
      </c>
      <c r="N61">
        <v>144.1489</v>
      </c>
      <c r="O61">
        <v>641.91</v>
      </c>
      <c r="P61">
        <v>64.87</v>
      </c>
      <c r="Q61">
        <v>43.55</v>
      </c>
    </row>
    <row r="62" spans="3:17" x14ac:dyDescent="0.25">
      <c r="C62" s="7">
        <v>42482</v>
      </c>
      <c r="D62">
        <v>737.77</v>
      </c>
      <c r="E62">
        <v>159.00800000000001</v>
      </c>
      <c r="F62">
        <v>110.56</v>
      </c>
      <c r="G62">
        <v>111.09780000000001</v>
      </c>
      <c r="H62">
        <v>95.9</v>
      </c>
      <c r="I62">
        <v>148.52000000000001</v>
      </c>
      <c r="J62">
        <v>17.23</v>
      </c>
      <c r="K62">
        <v>79.89</v>
      </c>
      <c r="L62">
        <v>64.994100000000003</v>
      </c>
      <c r="M62">
        <v>442.73</v>
      </c>
      <c r="N62">
        <v>143.37649999999999</v>
      </c>
      <c r="O62">
        <v>638.15</v>
      </c>
      <c r="P62">
        <v>66.010000000000005</v>
      </c>
      <c r="Q62">
        <v>44.57</v>
      </c>
    </row>
    <row r="63" spans="3:17" x14ac:dyDescent="0.25">
      <c r="C63" s="7">
        <v>42485</v>
      </c>
      <c r="D63">
        <v>742.21</v>
      </c>
      <c r="E63">
        <v>159.27099999999999</v>
      </c>
      <c r="F63">
        <v>110.1</v>
      </c>
      <c r="G63">
        <v>110.2026</v>
      </c>
      <c r="H63">
        <v>93.56</v>
      </c>
      <c r="I63">
        <v>150.51</v>
      </c>
      <c r="J63">
        <v>17.09</v>
      </c>
      <c r="K63">
        <v>78.84</v>
      </c>
      <c r="L63">
        <v>64.767399999999995</v>
      </c>
      <c r="M63">
        <v>443.1</v>
      </c>
      <c r="N63">
        <v>143.67580000000001</v>
      </c>
      <c r="O63">
        <v>638.74</v>
      </c>
      <c r="P63">
        <v>64.819999999999993</v>
      </c>
      <c r="Q63">
        <v>41.96</v>
      </c>
    </row>
    <row r="64" spans="3:17" x14ac:dyDescent="0.25">
      <c r="C64" s="7">
        <v>42486</v>
      </c>
      <c r="D64">
        <v>725.37</v>
      </c>
      <c r="E64">
        <v>158.67599999999999</v>
      </c>
      <c r="F64">
        <v>108.76</v>
      </c>
      <c r="G64">
        <v>111.7109</v>
      </c>
      <c r="H64">
        <v>92.43</v>
      </c>
      <c r="I64">
        <v>150.80000000000001</v>
      </c>
      <c r="J64">
        <v>17.75</v>
      </c>
      <c r="K64">
        <v>78.61</v>
      </c>
      <c r="L64">
        <v>65.260300000000001</v>
      </c>
      <c r="M64">
        <v>445.92</v>
      </c>
      <c r="N64">
        <v>143.9365</v>
      </c>
      <c r="O64">
        <v>632.5</v>
      </c>
      <c r="P64">
        <v>66.900000000000006</v>
      </c>
      <c r="Q64">
        <v>42.28</v>
      </c>
    </row>
    <row r="65" spans="3:17" x14ac:dyDescent="0.25">
      <c r="C65" s="7">
        <v>42487</v>
      </c>
      <c r="D65">
        <v>721.46</v>
      </c>
      <c r="E65">
        <v>156.874</v>
      </c>
      <c r="F65">
        <v>108.89</v>
      </c>
      <c r="G65">
        <v>112.3336</v>
      </c>
      <c r="H65">
        <v>91.04</v>
      </c>
      <c r="I65">
        <v>156.01</v>
      </c>
      <c r="J65">
        <v>14.86</v>
      </c>
      <c r="K65">
        <v>77.650000000000006</v>
      </c>
      <c r="L65">
        <v>65.289900000000003</v>
      </c>
      <c r="M65">
        <v>417.22</v>
      </c>
      <c r="N65">
        <v>145.27850000000001</v>
      </c>
      <c r="O65">
        <v>633.01</v>
      </c>
      <c r="P65">
        <v>68.069999999999993</v>
      </c>
      <c r="Q65">
        <v>42.43</v>
      </c>
    </row>
    <row r="66" spans="3:17" x14ac:dyDescent="0.25">
      <c r="C66" s="7">
        <v>42488</v>
      </c>
      <c r="D66">
        <v>705.06</v>
      </c>
      <c r="E66">
        <v>156.44499999999999</v>
      </c>
      <c r="F66">
        <v>116.73</v>
      </c>
      <c r="G66">
        <v>111.53570000000001</v>
      </c>
      <c r="H66">
        <v>90.28</v>
      </c>
      <c r="I66">
        <v>151.44</v>
      </c>
      <c r="J66">
        <v>14.64</v>
      </c>
      <c r="K66">
        <v>76.400000000000006</v>
      </c>
      <c r="L66">
        <v>64.9054</v>
      </c>
      <c r="M66">
        <v>423.4</v>
      </c>
      <c r="N66">
        <v>141.9958</v>
      </c>
      <c r="O66">
        <v>631.5</v>
      </c>
      <c r="P66">
        <v>66.81</v>
      </c>
      <c r="Q66">
        <v>41.92</v>
      </c>
    </row>
    <row r="67" spans="3:17" x14ac:dyDescent="0.25">
      <c r="C67" s="7">
        <v>42489</v>
      </c>
      <c r="D67">
        <v>707.88</v>
      </c>
      <c r="E67">
        <v>154.24299999999999</v>
      </c>
      <c r="F67">
        <v>117.58</v>
      </c>
      <c r="G67">
        <v>111.1951</v>
      </c>
      <c r="H67">
        <v>90.03</v>
      </c>
      <c r="I67">
        <v>150.87</v>
      </c>
      <c r="J67">
        <v>14.62</v>
      </c>
      <c r="K67">
        <v>76.94</v>
      </c>
      <c r="L67">
        <v>64.501199999999997</v>
      </c>
      <c r="M67">
        <v>420.97</v>
      </c>
      <c r="N67">
        <v>140.90479999999999</v>
      </c>
      <c r="O67">
        <v>626.36</v>
      </c>
      <c r="P67">
        <v>66.930000000000007</v>
      </c>
      <c r="Q67">
        <v>41.1</v>
      </c>
    </row>
    <row r="68" spans="3:17" x14ac:dyDescent="0.25">
      <c r="C68" s="7">
        <v>42492</v>
      </c>
      <c r="D68">
        <v>714.41</v>
      </c>
      <c r="E68">
        <v>154.91499999999999</v>
      </c>
      <c r="F68">
        <v>118.57</v>
      </c>
      <c r="G68">
        <v>111.5844</v>
      </c>
      <c r="H68">
        <v>93.11</v>
      </c>
      <c r="I68">
        <v>151.88</v>
      </c>
      <c r="J68">
        <v>14.4</v>
      </c>
      <c r="K68">
        <v>76.61</v>
      </c>
      <c r="L68">
        <v>64.747699999999995</v>
      </c>
      <c r="M68">
        <v>433.5</v>
      </c>
      <c r="N68">
        <v>140.25800000000001</v>
      </c>
      <c r="O68">
        <v>633.36</v>
      </c>
      <c r="P68">
        <v>65.77</v>
      </c>
      <c r="Q68">
        <v>40.4</v>
      </c>
    </row>
    <row r="69" spans="3:17" x14ac:dyDescent="0.25">
      <c r="C69" s="7">
        <v>42493</v>
      </c>
      <c r="D69">
        <v>708.44</v>
      </c>
      <c r="E69">
        <v>152.34299999999999</v>
      </c>
      <c r="F69">
        <v>117.43</v>
      </c>
      <c r="G69">
        <v>111.42870000000001</v>
      </c>
      <c r="H69">
        <v>91.54</v>
      </c>
      <c r="I69">
        <v>147.01</v>
      </c>
      <c r="J69">
        <v>14.01</v>
      </c>
      <c r="K69">
        <v>75.91</v>
      </c>
      <c r="L69">
        <v>63.929499999999997</v>
      </c>
      <c r="M69">
        <v>437.95</v>
      </c>
      <c r="N69">
        <v>139.15729999999999</v>
      </c>
      <c r="O69">
        <v>618.63</v>
      </c>
      <c r="P69">
        <v>63.49</v>
      </c>
      <c r="Q69">
        <v>38.21</v>
      </c>
    </row>
    <row r="70" spans="3:17" x14ac:dyDescent="0.25">
      <c r="C70" s="7">
        <v>42494</v>
      </c>
      <c r="D70">
        <v>711.37</v>
      </c>
      <c r="E70">
        <v>150.22800000000001</v>
      </c>
      <c r="F70">
        <v>118.06</v>
      </c>
      <c r="G70">
        <v>109.8912</v>
      </c>
      <c r="H70">
        <v>90.79</v>
      </c>
      <c r="I70">
        <v>142.07</v>
      </c>
      <c r="J70">
        <v>14.84</v>
      </c>
      <c r="K70">
        <v>75.819999999999993</v>
      </c>
      <c r="L70">
        <v>63.347799999999999</v>
      </c>
      <c r="M70">
        <v>433.3</v>
      </c>
      <c r="N70">
        <v>139.2731</v>
      </c>
      <c r="O70">
        <v>615.15</v>
      </c>
      <c r="P70">
        <v>61.87</v>
      </c>
      <c r="Q70">
        <v>37.520000000000003</v>
      </c>
    </row>
    <row r="71" spans="3:17" x14ac:dyDescent="0.25">
      <c r="C71" s="7">
        <v>42495</v>
      </c>
      <c r="D71">
        <v>714.71</v>
      </c>
      <c r="E71">
        <v>150.297</v>
      </c>
      <c r="F71">
        <v>117.81</v>
      </c>
      <c r="G71">
        <v>110.5626</v>
      </c>
      <c r="H71">
        <v>89.37</v>
      </c>
      <c r="I71">
        <v>140.69</v>
      </c>
      <c r="J71">
        <v>14.12</v>
      </c>
      <c r="K71">
        <v>78.83</v>
      </c>
      <c r="L71">
        <v>63.012700000000002</v>
      </c>
      <c r="M71">
        <v>435</v>
      </c>
      <c r="N71">
        <v>141.41659999999999</v>
      </c>
      <c r="O71">
        <v>615.32000000000005</v>
      </c>
      <c r="P71">
        <v>61.04</v>
      </c>
      <c r="Q71">
        <v>38.01</v>
      </c>
    </row>
    <row r="72" spans="3:17" x14ac:dyDescent="0.25">
      <c r="C72" s="7">
        <v>42496</v>
      </c>
      <c r="D72">
        <v>725.18</v>
      </c>
      <c r="E72">
        <v>149.26400000000001</v>
      </c>
      <c r="F72">
        <v>119.49</v>
      </c>
      <c r="G72">
        <v>110.7183</v>
      </c>
      <c r="H72">
        <v>90.84</v>
      </c>
      <c r="I72">
        <v>136.13999999999999</v>
      </c>
      <c r="J72">
        <v>14.4</v>
      </c>
      <c r="K72">
        <v>79.2</v>
      </c>
      <c r="L72">
        <v>63.594299999999997</v>
      </c>
      <c r="M72">
        <v>433.81</v>
      </c>
      <c r="N72">
        <v>143.5806</v>
      </c>
      <c r="O72">
        <v>618.96</v>
      </c>
      <c r="P72">
        <v>61.5</v>
      </c>
      <c r="Q72">
        <v>38.270000000000003</v>
      </c>
    </row>
    <row r="73" spans="3:17" x14ac:dyDescent="0.25">
      <c r="C73" s="7">
        <v>42499</v>
      </c>
      <c r="D73">
        <v>729.13</v>
      </c>
      <c r="E73">
        <v>151.42699999999999</v>
      </c>
      <c r="F73">
        <v>119.24</v>
      </c>
      <c r="G73">
        <v>110.11499999999999</v>
      </c>
      <c r="H73">
        <v>90.54</v>
      </c>
      <c r="I73">
        <v>139.25</v>
      </c>
      <c r="J73">
        <v>14.2</v>
      </c>
      <c r="K73">
        <v>79.41</v>
      </c>
      <c r="L73">
        <v>63.071800000000003</v>
      </c>
      <c r="M73">
        <v>453.17</v>
      </c>
      <c r="N73">
        <v>143.6294</v>
      </c>
      <c r="O73">
        <v>623.86</v>
      </c>
      <c r="P73">
        <v>61.02</v>
      </c>
      <c r="Q73">
        <v>38.26</v>
      </c>
    </row>
    <row r="74" spans="3:17" x14ac:dyDescent="0.25">
      <c r="C74" s="7">
        <v>42500</v>
      </c>
      <c r="D74">
        <v>739.38</v>
      </c>
      <c r="E74">
        <v>153.21</v>
      </c>
      <c r="F74">
        <v>120.5</v>
      </c>
      <c r="G74">
        <v>111.8471</v>
      </c>
      <c r="H74">
        <v>92.89</v>
      </c>
      <c r="I74">
        <v>140.44</v>
      </c>
      <c r="J74">
        <v>14.63</v>
      </c>
      <c r="K74">
        <v>79.72</v>
      </c>
      <c r="L74">
        <v>63.919600000000003</v>
      </c>
      <c r="M74">
        <v>455.59</v>
      </c>
      <c r="N74">
        <v>146.19319999999999</v>
      </c>
      <c r="O74">
        <v>626.55999999999995</v>
      </c>
      <c r="P74">
        <v>62.94</v>
      </c>
      <c r="Q74">
        <v>38.42</v>
      </c>
    </row>
    <row r="75" spans="3:17" x14ac:dyDescent="0.25">
      <c r="C75" s="7">
        <v>42501</v>
      </c>
      <c r="D75">
        <v>730.55</v>
      </c>
      <c r="E75">
        <v>150.22800000000001</v>
      </c>
      <c r="F75">
        <v>119.52</v>
      </c>
      <c r="G75">
        <v>111.0394</v>
      </c>
      <c r="H75">
        <v>90.02</v>
      </c>
      <c r="I75">
        <v>139.49</v>
      </c>
      <c r="J75">
        <v>14.59</v>
      </c>
      <c r="K75">
        <v>79.8</v>
      </c>
      <c r="L75">
        <v>63.673200000000001</v>
      </c>
      <c r="M75">
        <v>454</v>
      </c>
      <c r="N75">
        <v>145.19880000000001</v>
      </c>
      <c r="O75">
        <v>627.69000000000005</v>
      </c>
      <c r="P75">
        <v>61.76</v>
      </c>
      <c r="Q75">
        <v>38.22</v>
      </c>
    </row>
    <row r="76" spans="3:17" x14ac:dyDescent="0.25">
      <c r="C76" s="7">
        <v>42502</v>
      </c>
      <c r="D76">
        <v>728.07</v>
      </c>
      <c r="E76">
        <v>148.98099999999999</v>
      </c>
      <c r="F76">
        <v>120.28</v>
      </c>
      <c r="G76">
        <v>111.1173</v>
      </c>
      <c r="H76">
        <v>87.74</v>
      </c>
      <c r="I76">
        <v>129.53</v>
      </c>
      <c r="J76">
        <v>14.08</v>
      </c>
      <c r="K76">
        <v>79.16</v>
      </c>
      <c r="L76">
        <v>63.426699999999997</v>
      </c>
      <c r="M76">
        <v>457.01</v>
      </c>
      <c r="N76">
        <v>145.0916</v>
      </c>
      <c r="O76">
        <v>633.29999999999995</v>
      </c>
      <c r="P76">
        <v>60.87</v>
      </c>
      <c r="Q76">
        <v>35.380000000000003</v>
      </c>
    </row>
    <row r="77" spans="3:17" x14ac:dyDescent="0.25">
      <c r="C77" s="7">
        <v>42503</v>
      </c>
      <c r="D77">
        <v>724.83</v>
      </c>
      <c r="E77">
        <v>149.423</v>
      </c>
      <c r="F77">
        <v>119.81</v>
      </c>
      <c r="G77">
        <v>110.15389999999999</v>
      </c>
      <c r="H77">
        <v>87.88</v>
      </c>
      <c r="I77">
        <v>130.97</v>
      </c>
      <c r="J77">
        <v>14.1</v>
      </c>
      <c r="K77">
        <v>77.16</v>
      </c>
      <c r="L77">
        <v>63.209800000000001</v>
      </c>
      <c r="M77">
        <v>458.35</v>
      </c>
      <c r="N77">
        <v>143.99979999999999</v>
      </c>
      <c r="O77">
        <v>628.80999999999995</v>
      </c>
      <c r="P77">
        <v>59.83</v>
      </c>
      <c r="Q77">
        <v>36.380000000000003</v>
      </c>
    </row>
    <row r="78" spans="3:17" x14ac:dyDescent="0.25">
      <c r="C78" s="7">
        <v>42506</v>
      </c>
      <c r="D78">
        <v>730.3</v>
      </c>
      <c r="E78">
        <v>150.32499999999999</v>
      </c>
      <c r="F78">
        <v>118.67</v>
      </c>
      <c r="G78">
        <v>111.74979999999999</v>
      </c>
      <c r="H78">
        <v>89.12</v>
      </c>
      <c r="I78">
        <v>134.74</v>
      </c>
      <c r="J78">
        <v>14.29</v>
      </c>
      <c r="K78">
        <v>79.290000000000006</v>
      </c>
      <c r="L78">
        <v>63.160499999999999</v>
      </c>
      <c r="M78">
        <v>444.56</v>
      </c>
      <c r="N78">
        <v>145.696</v>
      </c>
      <c r="O78">
        <v>635.27</v>
      </c>
      <c r="P78">
        <v>60.94</v>
      </c>
      <c r="Q78">
        <v>37.159999999999997</v>
      </c>
    </row>
    <row r="79" spans="3:17" x14ac:dyDescent="0.25">
      <c r="C79" s="7">
        <v>42507</v>
      </c>
      <c r="D79">
        <v>720.19</v>
      </c>
      <c r="E79">
        <v>147.226</v>
      </c>
      <c r="F79">
        <v>117.35</v>
      </c>
      <c r="G79">
        <v>111.1482</v>
      </c>
      <c r="H79">
        <v>88.63</v>
      </c>
      <c r="I79">
        <v>134.07</v>
      </c>
      <c r="J79">
        <v>14.34</v>
      </c>
      <c r="K79">
        <v>79.349999999999994</v>
      </c>
      <c r="L79">
        <v>61.869100000000003</v>
      </c>
      <c r="M79">
        <v>446.08</v>
      </c>
      <c r="N79">
        <v>144.27279999999999</v>
      </c>
      <c r="O79">
        <v>621.38</v>
      </c>
      <c r="P79">
        <v>64.28</v>
      </c>
      <c r="Q79">
        <v>37.03</v>
      </c>
    </row>
    <row r="80" spans="3:17" x14ac:dyDescent="0.25">
      <c r="C80" s="7">
        <v>42508</v>
      </c>
      <c r="D80">
        <v>721.78</v>
      </c>
      <c r="E80">
        <v>147.93199999999999</v>
      </c>
      <c r="F80">
        <v>117.65</v>
      </c>
      <c r="G80">
        <v>110.2287</v>
      </c>
      <c r="H80">
        <v>90.5</v>
      </c>
      <c r="I80">
        <v>136.75</v>
      </c>
      <c r="J80">
        <v>14.14</v>
      </c>
      <c r="K80">
        <v>79.03</v>
      </c>
      <c r="L80">
        <v>62.618299999999998</v>
      </c>
      <c r="M80">
        <v>448.61</v>
      </c>
      <c r="N80">
        <v>143.6294</v>
      </c>
      <c r="O80">
        <v>625.21</v>
      </c>
      <c r="P80">
        <v>64.86</v>
      </c>
      <c r="Q80">
        <v>37.78</v>
      </c>
    </row>
    <row r="81" spans="3:17" x14ac:dyDescent="0.25">
      <c r="C81" s="7">
        <v>42509</v>
      </c>
      <c r="D81">
        <v>715.31</v>
      </c>
      <c r="E81">
        <v>145.81299999999999</v>
      </c>
      <c r="F81">
        <v>116.81</v>
      </c>
      <c r="G81">
        <v>109.8668</v>
      </c>
      <c r="H81">
        <v>89.55</v>
      </c>
      <c r="I81">
        <v>139.21</v>
      </c>
      <c r="J81">
        <v>14.15</v>
      </c>
      <c r="K81">
        <v>78.319999999999993</v>
      </c>
      <c r="L81">
        <v>61.849400000000003</v>
      </c>
      <c r="M81">
        <v>450.64</v>
      </c>
      <c r="N81">
        <v>141.2801</v>
      </c>
      <c r="O81">
        <v>623.79</v>
      </c>
      <c r="P81">
        <v>64.099999999999994</v>
      </c>
      <c r="Q81">
        <v>37.67</v>
      </c>
    </row>
    <row r="82" spans="3:17" x14ac:dyDescent="0.25">
      <c r="C82" s="7">
        <v>42510</v>
      </c>
      <c r="D82">
        <v>721.71</v>
      </c>
      <c r="E82">
        <v>147.29400000000001</v>
      </c>
      <c r="F82">
        <v>117.35</v>
      </c>
      <c r="G82">
        <v>110.74720000000001</v>
      </c>
      <c r="H82">
        <v>92.49</v>
      </c>
      <c r="I82">
        <v>141.76</v>
      </c>
      <c r="J82">
        <v>14.43</v>
      </c>
      <c r="K82">
        <v>78.790000000000006</v>
      </c>
      <c r="L82">
        <v>63.012700000000002</v>
      </c>
      <c r="M82">
        <v>449.92</v>
      </c>
      <c r="N82">
        <v>143.54169999999999</v>
      </c>
      <c r="O82">
        <v>632.58000000000004</v>
      </c>
      <c r="P82">
        <v>65.27</v>
      </c>
      <c r="Q82">
        <v>38.65</v>
      </c>
    </row>
    <row r="83" spans="3:17" x14ac:dyDescent="0.25">
      <c r="C83" s="7">
        <v>42513</v>
      </c>
      <c r="D83">
        <v>717.25</v>
      </c>
      <c r="E83">
        <v>146.43100000000001</v>
      </c>
      <c r="F83">
        <v>115.97</v>
      </c>
      <c r="G83">
        <v>110.33629999999999</v>
      </c>
      <c r="H83">
        <v>94.89</v>
      </c>
      <c r="I83">
        <v>143.97</v>
      </c>
      <c r="J83">
        <v>14.41</v>
      </c>
      <c r="K83">
        <v>79</v>
      </c>
      <c r="L83">
        <v>62.6873</v>
      </c>
      <c r="M83">
        <v>456.44</v>
      </c>
      <c r="N83">
        <v>143.0737</v>
      </c>
      <c r="O83">
        <v>628.65</v>
      </c>
      <c r="P83">
        <v>64.959999999999994</v>
      </c>
      <c r="Q83">
        <v>39.6</v>
      </c>
    </row>
    <row r="84" spans="3:17" x14ac:dyDescent="0.25">
      <c r="C84" s="7">
        <v>42514</v>
      </c>
      <c r="D84">
        <v>733.03</v>
      </c>
      <c r="E84">
        <v>149.785</v>
      </c>
      <c r="F84">
        <v>117.7</v>
      </c>
      <c r="G84">
        <v>111.872</v>
      </c>
      <c r="H84">
        <v>97.89</v>
      </c>
      <c r="I84">
        <v>146.11000000000001</v>
      </c>
      <c r="J84">
        <v>14.03</v>
      </c>
      <c r="K84">
        <v>81.12</v>
      </c>
      <c r="L84">
        <v>63.949199999999998</v>
      </c>
      <c r="M84">
        <v>457.33</v>
      </c>
      <c r="N84">
        <v>144.57499999999999</v>
      </c>
      <c r="O84">
        <v>638.66999999999996</v>
      </c>
      <c r="P84">
        <v>65.75</v>
      </c>
      <c r="Q84">
        <v>40.76</v>
      </c>
    </row>
    <row r="85" spans="3:17" x14ac:dyDescent="0.25">
      <c r="C85" s="7">
        <v>42515</v>
      </c>
      <c r="D85">
        <v>738.1</v>
      </c>
      <c r="E85">
        <v>152.58099999999999</v>
      </c>
      <c r="F85">
        <v>117.89</v>
      </c>
      <c r="G85">
        <v>112.2144</v>
      </c>
      <c r="H85">
        <v>100.2</v>
      </c>
      <c r="I85">
        <v>145.69</v>
      </c>
      <c r="J85">
        <v>14.41</v>
      </c>
      <c r="K85">
        <v>75.59</v>
      </c>
      <c r="L85">
        <v>64.382900000000006</v>
      </c>
      <c r="M85">
        <v>458.04</v>
      </c>
      <c r="N85">
        <v>147.8698</v>
      </c>
      <c r="O85">
        <v>643.04</v>
      </c>
      <c r="P85">
        <v>68.09</v>
      </c>
      <c r="Q85">
        <v>40.770000000000003</v>
      </c>
    </row>
    <row r="86" spans="3:17" x14ac:dyDescent="0.25">
      <c r="C86" s="7">
        <v>42516</v>
      </c>
      <c r="D86">
        <v>736.93</v>
      </c>
      <c r="E86">
        <v>152.56100000000001</v>
      </c>
      <c r="F86">
        <v>119.47</v>
      </c>
      <c r="G86">
        <v>111.696</v>
      </c>
      <c r="H86">
        <v>102.81</v>
      </c>
      <c r="I86">
        <v>148.18</v>
      </c>
      <c r="J86">
        <v>14.3</v>
      </c>
      <c r="K86">
        <v>78.349999999999994</v>
      </c>
      <c r="L86">
        <v>64.304100000000005</v>
      </c>
      <c r="M86">
        <v>452.03</v>
      </c>
      <c r="N86">
        <v>148.6009</v>
      </c>
      <c r="O86">
        <v>637.20000000000005</v>
      </c>
      <c r="P86">
        <v>68.2</v>
      </c>
      <c r="Q86">
        <v>40.92</v>
      </c>
    </row>
    <row r="87" spans="3:17" x14ac:dyDescent="0.25">
      <c r="C87" s="7">
        <v>42517</v>
      </c>
      <c r="D87">
        <v>747.6</v>
      </c>
      <c r="E87">
        <v>153.72800000000001</v>
      </c>
      <c r="F87">
        <v>119.38</v>
      </c>
      <c r="G87">
        <v>111.8329</v>
      </c>
      <c r="H87">
        <v>103.3</v>
      </c>
      <c r="I87">
        <v>129.86000000000001</v>
      </c>
      <c r="J87">
        <v>15.1</v>
      </c>
      <c r="K87">
        <v>80.97</v>
      </c>
      <c r="L87">
        <v>64.59</v>
      </c>
      <c r="M87">
        <v>445.41</v>
      </c>
      <c r="N87">
        <v>148.99090000000001</v>
      </c>
      <c r="O87">
        <v>636.65</v>
      </c>
      <c r="P87">
        <v>68.400000000000006</v>
      </c>
      <c r="Q87">
        <v>41.13</v>
      </c>
    </row>
    <row r="88" spans="3:17" x14ac:dyDescent="0.25">
      <c r="C88" s="7">
        <v>42521</v>
      </c>
      <c r="D88">
        <v>748.85</v>
      </c>
      <c r="E88">
        <v>154.91499999999999</v>
      </c>
      <c r="F88">
        <v>118.81</v>
      </c>
      <c r="G88">
        <v>111.3438</v>
      </c>
      <c r="H88">
        <v>102.57</v>
      </c>
      <c r="I88">
        <v>130.46</v>
      </c>
      <c r="J88">
        <v>15.22</v>
      </c>
      <c r="K88">
        <v>82</v>
      </c>
      <c r="L88">
        <v>64.826499999999996</v>
      </c>
      <c r="M88">
        <v>441.96</v>
      </c>
      <c r="N88">
        <v>149.8682</v>
      </c>
      <c r="O88">
        <v>634.71</v>
      </c>
      <c r="P88">
        <v>69.67</v>
      </c>
      <c r="Q88">
        <v>41.34</v>
      </c>
    </row>
    <row r="89" spans="3:17" x14ac:dyDescent="0.25">
      <c r="C89" s="7">
        <v>42522</v>
      </c>
      <c r="D89">
        <v>748.46</v>
      </c>
      <c r="E89">
        <v>155.01300000000001</v>
      </c>
      <c r="F89">
        <v>118.78</v>
      </c>
      <c r="G89">
        <v>111.45140000000001</v>
      </c>
      <c r="H89">
        <v>101.51</v>
      </c>
      <c r="I89">
        <v>134.47</v>
      </c>
      <c r="J89">
        <v>15.02</v>
      </c>
      <c r="K89">
        <v>76.69</v>
      </c>
      <c r="L89">
        <v>64.974400000000003</v>
      </c>
      <c r="M89">
        <v>432.59</v>
      </c>
      <c r="N89">
        <v>148.66919999999999</v>
      </c>
      <c r="O89">
        <v>637.69000000000005</v>
      </c>
      <c r="P89">
        <v>69.45</v>
      </c>
      <c r="Q89">
        <v>41.54</v>
      </c>
    </row>
    <row r="90" spans="3:17" x14ac:dyDescent="0.25">
      <c r="C90" s="7">
        <v>42523</v>
      </c>
      <c r="D90">
        <v>744.27</v>
      </c>
      <c r="E90">
        <v>156.798</v>
      </c>
      <c r="F90">
        <v>118.93</v>
      </c>
      <c r="G90">
        <v>112.0286</v>
      </c>
      <c r="H90">
        <v>101.25</v>
      </c>
      <c r="I90">
        <v>140.72999999999999</v>
      </c>
      <c r="J90">
        <v>15.2</v>
      </c>
      <c r="K90">
        <v>77.3</v>
      </c>
      <c r="L90">
        <v>65.467299999999994</v>
      </c>
      <c r="M90">
        <v>443.49</v>
      </c>
      <c r="N90">
        <v>149.6343</v>
      </c>
      <c r="O90">
        <v>639.44000000000005</v>
      </c>
      <c r="P90">
        <v>71.09</v>
      </c>
      <c r="Q90">
        <v>42.48</v>
      </c>
    </row>
    <row r="91" spans="3:17" x14ac:dyDescent="0.25">
      <c r="C91" s="7">
        <v>42524</v>
      </c>
      <c r="D91">
        <v>735.86</v>
      </c>
      <c r="E91">
        <v>156.131</v>
      </c>
      <c r="F91">
        <v>118.47</v>
      </c>
      <c r="G91">
        <v>112.2829</v>
      </c>
      <c r="H91">
        <v>99.59</v>
      </c>
      <c r="I91">
        <v>139.63999999999999</v>
      </c>
      <c r="J91">
        <v>15.2</v>
      </c>
      <c r="K91">
        <v>76.62</v>
      </c>
      <c r="L91">
        <v>64.560400000000001</v>
      </c>
      <c r="M91">
        <v>433.94</v>
      </c>
      <c r="N91">
        <v>149.03960000000001</v>
      </c>
      <c r="O91">
        <v>636.84</v>
      </c>
      <c r="P91">
        <v>71.27</v>
      </c>
      <c r="Q91">
        <v>46.47</v>
      </c>
    </row>
    <row r="92" spans="3:17" x14ac:dyDescent="0.25">
      <c r="C92" s="7">
        <v>42527</v>
      </c>
      <c r="D92">
        <v>730.06</v>
      </c>
      <c r="E92">
        <v>157.11199999999999</v>
      </c>
      <c r="F92">
        <v>118.79</v>
      </c>
      <c r="G92">
        <v>113.01649999999999</v>
      </c>
      <c r="H92">
        <v>100.74</v>
      </c>
      <c r="I92">
        <v>139.6</v>
      </c>
      <c r="J92">
        <v>15.27</v>
      </c>
      <c r="K92">
        <v>78.06</v>
      </c>
      <c r="L92">
        <v>65.004000000000005</v>
      </c>
      <c r="M92">
        <v>445.27</v>
      </c>
      <c r="N92">
        <v>148.8836</v>
      </c>
      <c r="O92">
        <v>635.62</v>
      </c>
      <c r="P92">
        <v>73.67</v>
      </c>
      <c r="Q92">
        <v>46.55</v>
      </c>
    </row>
    <row r="93" spans="3:17" x14ac:dyDescent="0.25">
      <c r="C93" s="7">
        <v>42528</v>
      </c>
      <c r="D93">
        <v>731.09</v>
      </c>
      <c r="E93">
        <v>155.83699999999999</v>
      </c>
      <c r="F93">
        <v>117.76</v>
      </c>
      <c r="G93">
        <v>112.8306</v>
      </c>
      <c r="H93">
        <v>99.89</v>
      </c>
      <c r="I93">
        <v>137.26</v>
      </c>
      <c r="J93">
        <v>15</v>
      </c>
      <c r="K93">
        <v>77.84</v>
      </c>
      <c r="L93">
        <v>64.954700000000003</v>
      </c>
      <c r="M93">
        <v>433.39</v>
      </c>
      <c r="N93">
        <v>149.46850000000001</v>
      </c>
      <c r="O93">
        <v>635.89</v>
      </c>
      <c r="P93">
        <v>74.48</v>
      </c>
      <c r="Q93">
        <v>48.47</v>
      </c>
    </row>
    <row r="94" spans="3:17" x14ac:dyDescent="0.25">
      <c r="C94" s="7">
        <v>42529</v>
      </c>
      <c r="D94">
        <v>742.93</v>
      </c>
      <c r="E94">
        <v>154.964</v>
      </c>
      <c r="F94">
        <v>118.39</v>
      </c>
      <c r="G94">
        <v>113.53489999999999</v>
      </c>
      <c r="H94">
        <v>97.86</v>
      </c>
      <c r="I94">
        <v>136.97</v>
      </c>
      <c r="J94">
        <v>14.95</v>
      </c>
      <c r="K94">
        <v>77.64</v>
      </c>
      <c r="L94">
        <v>65.319400000000002</v>
      </c>
      <c r="M94">
        <v>429.2</v>
      </c>
      <c r="N94">
        <v>150.1217</v>
      </c>
      <c r="O94">
        <v>642.88</v>
      </c>
      <c r="P94">
        <v>74.92</v>
      </c>
      <c r="Q94">
        <v>51.94</v>
      </c>
    </row>
    <row r="95" spans="3:17" x14ac:dyDescent="0.25">
      <c r="C95" s="7">
        <v>42530</v>
      </c>
      <c r="D95">
        <v>742.52</v>
      </c>
      <c r="E95">
        <v>153.767</v>
      </c>
      <c r="F95">
        <v>118.56</v>
      </c>
      <c r="G95">
        <v>114.65</v>
      </c>
      <c r="H95">
        <v>97.09</v>
      </c>
      <c r="I95">
        <v>134.84</v>
      </c>
      <c r="J95">
        <v>14.6</v>
      </c>
      <c r="K95">
        <v>77.56</v>
      </c>
      <c r="L95">
        <v>64.777299999999997</v>
      </c>
      <c r="M95">
        <v>415.79</v>
      </c>
      <c r="N95">
        <v>149.55629999999999</v>
      </c>
      <c r="O95">
        <v>648.20000000000005</v>
      </c>
      <c r="P95">
        <v>74.11</v>
      </c>
      <c r="Q95">
        <v>52.29</v>
      </c>
    </row>
    <row r="96" spans="3:17" x14ac:dyDescent="0.25">
      <c r="C96" s="7">
        <v>42531</v>
      </c>
      <c r="D96">
        <v>733.19</v>
      </c>
      <c r="E96">
        <v>151.80600000000001</v>
      </c>
      <c r="F96">
        <v>116.62</v>
      </c>
      <c r="G96">
        <v>114.13160000000001</v>
      </c>
      <c r="H96">
        <v>93.75</v>
      </c>
      <c r="I96">
        <v>131.26</v>
      </c>
      <c r="J96">
        <v>14.02</v>
      </c>
      <c r="K96">
        <v>75.92</v>
      </c>
      <c r="L96">
        <v>64.047799999999995</v>
      </c>
      <c r="M96">
        <v>405.26</v>
      </c>
      <c r="N96">
        <v>148.53270000000001</v>
      </c>
      <c r="O96">
        <v>641.59</v>
      </c>
      <c r="P96">
        <v>71.510000000000005</v>
      </c>
      <c r="Q96">
        <v>51.41</v>
      </c>
    </row>
    <row r="97" spans="3:17" x14ac:dyDescent="0.25">
      <c r="C97" s="7">
        <v>42534</v>
      </c>
      <c r="D97">
        <v>731.88</v>
      </c>
      <c r="E97">
        <v>150.13900000000001</v>
      </c>
      <c r="F97">
        <v>113.95</v>
      </c>
      <c r="G97">
        <v>112.61539999999999</v>
      </c>
      <c r="H97">
        <v>93.85</v>
      </c>
      <c r="I97">
        <v>131.71</v>
      </c>
      <c r="J97">
        <v>14.55</v>
      </c>
      <c r="K97">
        <v>75.45</v>
      </c>
      <c r="L97">
        <v>62.766199999999998</v>
      </c>
      <c r="M97">
        <v>394</v>
      </c>
      <c r="N97">
        <v>147.47020000000001</v>
      </c>
      <c r="O97">
        <v>644.1</v>
      </c>
      <c r="P97">
        <v>70.31</v>
      </c>
      <c r="Q97">
        <v>50.83</v>
      </c>
    </row>
    <row r="98" spans="3:17" x14ac:dyDescent="0.25">
      <c r="C98" s="7">
        <v>42535</v>
      </c>
      <c r="D98">
        <v>733.25</v>
      </c>
      <c r="E98">
        <v>150.05000000000001</v>
      </c>
      <c r="F98">
        <v>114.94</v>
      </c>
      <c r="G98">
        <v>112.9871</v>
      </c>
      <c r="H98">
        <v>94.12</v>
      </c>
      <c r="I98">
        <v>130.24</v>
      </c>
      <c r="J98">
        <v>15.36</v>
      </c>
      <c r="K98">
        <v>77.77</v>
      </c>
      <c r="L98">
        <v>60.203099999999999</v>
      </c>
      <c r="M98">
        <v>395.27</v>
      </c>
      <c r="N98">
        <v>147.25569999999999</v>
      </c>
      <c r="O98">
        <v>644.99</v>
      </c>
      <c r="P98">
        <v>70</v>
      </c>
      <c r="Q98">
        <v>51.73</v>
      </c>
    </row>
    <row r="99" spans="3:17" x14ac:dyDescent="0.25">
      <c r="C99" s="7">
        <v>42536</v>
      </c>
      <c r="D99">
        <v>732.19</v>
      </c>
      <c r="E99">
        <v>148.98099999999999</v>
      </c>
      <c r="F99">
        <v>114.6</v>
      </c>
      <c r="G99">
        <v>112.9969</v>
      </c>
      <c r="H99">
        <v>94.29</v>
      </c>
      <c r="I99">
        <v>131.07</v>
      </c>
      <c r="J99">
        <v>15.96</v>
      </c>
      <c r="K99">
        <v>78.39</v>
      </c>
      <c r="L99">
        <v>60.548099999999998</v>
      </c>
      <c r="M99">
        <v>390.31</v>
      </c>
      <c r="N99">
        <v>146.8853</v>
      </c>
      <c r="O99">
        <v>645.11</v>
      </c>
      <c r="P99">
        <v>69.84</v>
      </c>
      <c r="Q99">
        <v>52.42</v>
      </c>
    </row>
    <row r="100" spans="3:17" x14ac:dyDescent="0.25">
      <c r="C100" s="7">
        <v>42537</v>
      </c>
      <c r="D100">
        <v>724.25</v>
      </c>
      <c r="E100">
        <v>149.374</v>
      </c>
      <c r="F100">
        <v>114.39</v>
      </c>
      <c r="G100">
        <v>113.261</v>
      </c>
      <c r="H100">
        <v>95.44</v>
      </c>
      <c r="I100">
        <v>129.96</v>
      </c>
      <c r="J100">
        <v>15.87</v>
      </c>
      <c r="K100">
        <v>78.27</v>
      </c>
      <c r="L100">
        <v>61.050899999999999</v>
      </c>
      <c r="M100">
        <v>393.55</v>
      </c>
      <c r="N100">
        <v>147.25569999999999</v>
      </c>
      <c r="O100">
        <v>643.53</v>
      </c>
      <c r="P100">
        <v>67.010000000000005</v>
      </c>
      <c r="Q100">
        <v>52.77</v>
      </c>
    </row>
    <row r="101" spans="3:17" x14ac:dyDescent="0.25">
      <c r="C101" s="7">
        <v>42538</v>
      </c>
      <c r="D101">
        <v>704.25</v>
      </c>
      <c r="E101">
        <v>146.745</v>
      </c>
      <c r="F101">
        <v>113.02</v>
      </c>
      <c r="G101">
        <v>113.3882</v>
      </c>
      <c r="H101">
        <v>94.45</v>
      </c>
      <c r="I101">
        <v>128.30000000000001</v>
      </c>
      <c r="J101">
        <v>16.100000000000001</v>
      </c>
      <c r="K101">
        <v>77</v>
      </c>
      <c r="L101">
        <v>60.981900000000003</v>
      </c>
      <c r="M101">
        <v>397.27</v>
      </c>
      <c r="N101">
        <v>148.16229999999999</v>
      </c>
      <c r="O101">
        <v>641.74</v>
      </c>
      <c r="P101">
        <v>67.62</v>
      </c>
      <c r="Q101">
        <v>52.64</v>
      </c>
    </row>
    <row r="102" spans="3:17" x14ac:dyDescent="0.25">
      <c r="C102" s="7">
        <v>42541</v>
      </c>
      <c r="D102">
        <v>706.13</v>
      </c>
      <c r="E102">
        <v>147.755</v>
      </c>
      <c r="F102">
        <v>113.37</v>
      </c>
      <c r="G102">
        <v>114.5033</v>
      </c>
      <c r="H102">
        <v>93.8</v>
      </c>
      <c r="I102">
        <v>128.16</v>
      </c>
      <c r="J102">
        <v>16.34</v>
      </c>
      <c r="K102">
        <v>78.150000000000006</v>
      </c>
      <c r="L102">
        <v>61.415700000000001</v>
      </c>
      <c r="M102">
        <v>396.94</v>
      </c>
      <c r="N102">
        <v>149.7415</v>
      </c>
      <c r="O102">
        <v>648.08000000000004</v>
      </c>
      <c r="P102">
        <v>68.849999999999994</v>
      </c>
      <c r="Q102">
        <v>52.93</v>
      </c>
    </row>
    <row r="103" spans="3:17" x14ac:dyDescent="0.25">
      <c r="C103" s="7">
        <v>42542</v>
      </c>
      <c r="D103">
        <v>708.88</v>
      </c>
      <c r="E103">
        <v>146.54900000000001</v>
      </c>
      <c r="F103">
        <v>114.38</v>
      </c>
      <c r="G103">
        <v>114.7381</v>
      </c>
      <c r="H103">
        <v>90.99</v>
      </c>
      <c r="I103">
        <v>126.87</v>
      </c>
      <c r="J103">
        <v>16.32</v>
      </c>
      <c r="K103">
        <v>78.62</v>
      </c>
      <c r="L103">
        <v>61.405799999999999</v>
      </c>
      <c r="M103">
        <v>391.96</v>
      </c>
      <c r="N103">
        <v>150.1704</v>
      </c>
      <c r="O103">
        <v>645.16999999999996</v>
      </c>
      <c r="P103">
        <v>68.959999999999994</v>
      </c>
      <c r="Q103">
        <v>51.9</v>
      </c>
    </row>
    <row r="104" spans="3:17" x14ac:dyDescent="0.25">
      <c r="C104" s="7">
        <v>42543</v>
      </c>
      <c r="D104">
        <v>710.47</v>
      </c>
      <c r="E104">
        <v>146.93100000000001</v>
      </c>
      <c r="F104">
        <v>113.91</v>
      </c>
      <c r="G104">
        <v>114.024</v>
      </c>
      <c r="H104">
        <v>90.01</v>
      </c>
      <c r="I104">
        <v>124.55</v>
      </c>
      <c r="J104">
        <v>16.13</v>
      </c>
      <c r="K104">
        <v>78.73</v>
      </c>
      <c r="L104">
        <v>61.070599999999999</v>
      </c>
      <c r="M104">
        <v>392.99</v>
      </c>
      <c r="N104">
        <v>149.06890000000001</v>
      </c>
      <c r="O104">
        <v>651.45000000000005</v>
      </c>
      <c r="P104">
        <v>69.010000000000005</v>
      </c>
      <c r="Q104">
        <v>51.4</v>
      </c>
    </row>
    <row r="105" spans="3:17" x14ac:dyDescent="0.25">
      <c r="C105" s="7">
        <v>42544</v>
      </c>
      <c r="D105">
        <v>714.87</v>
      </c>
      <c r="E105">
        <v>149.34399999999999</v>
      </c>
      <c r="F105">
        <v>115.08</v>
      </c>
      <c r="G105">
        <v>114.7576</v>
      </c>
      <c r="H105">
        <v>91.66</v>
      </c>
      <c r="I105">
        <v>126.65</v>
      </c>
      <c r="J105">
        <v>17.04</v>
      </c>
      <c r="K105">
        <v>79.14</v>
      </c>
      <c r="L105">
        <v>62.352200000000003</v>
      </c>
      <c r="M105">
        <v>408.89</v>
      </c>
      <c r="N105">
        <v>151.43770000000001</v>
      </c>
      <c r="O105">
        <v>661.32</v>
      </c>
      <c r="P105">
        <v>72.23</v>
      </c>
      <c r="Q105">
        <v>52.31</v>
      </c>
    </row>
    <row r="106" spans="3:17" x14ac:dyDescent="0.25">
      <c r="C106" s="7">
        <v>42545</v>
      </c>
      <c r="D106">
        <v>685.2</v>
      </c>
      <c r="E106">
        <v>143.636</v>
      </c>
      <c r="F106">
        <v>112.08</v>
      </c>
      <c r="G106">
        <v>110.5124</v>
      </c>
      <c r="H106">
        <v>88.44</v>
      </c>
      <c r="I106">
        <v>121.78</v>
      </c>
      <c r="J106">
        <v>16.440000000000001</v>
      </c>
      <c r="K106">
        <v>76.290000000000006</v>
      </c>
      <c r="L106">
        <v>59.207500000000003</v>
      </c>
      <c r="M106">
        <v>400.73</v>
      </c>
      <c r="N106">
        <v>142.89830000000001</v>
      </c>
      <c r="O106">
        <v>644.82000000000005</v>
      </c>
      <c r="P106">
        <v>66.25</v>
      </c>
      <c r="Q106">
        <v>49.54</v>
      </c>
    </row>
    <row r="107" spans="3:17" x14ac:dyDescent="0.25">
      <c r="C107" s="7">
        <v>42548</v>
      </c>
      <c r="D107">
        <v>681.14</v>
      </c>
      <c r="E107">
        <v>141.80199999999999</v>
      </c>
      <c r="F107">
        <v>108.97</v>
      </c>
      <c r="G107">
        <v>109.0256</v>
      </c>
      <c r="H107">
        <v>85.33</v>
      </c>
      <c r="I107">
        <v>116.76</v>
      </c>
      <c r="J107">
        <v>15.84</v>
      </c>
      <c r="K107">
        <v>74.23</v>
      </c>
      <c r="L107">
        <v>56.851399999999998</v>
      </c>
      <c r="M107">
        <v>388.78</v>
      </c>
      <c r="N107">
        <v>139.8861</v>
      </c>
      <c r="O107">
        <v>629.9</v>
      </c>
      <c r="P107">
        <v>62.27</v>
      </c>
      <c r="Q107">
        <v>49.33</v>
      </c>
    </row>
    <row r="108" spans="3:17" x14ac:dyDescent="0.25">
      <c r="C108" s="7">
        <v>42549</v>
      </c>
      <c r="D108">
        <v>691.26</v>
      </c>
      <c r="E108">
        <v>145.56800000000001</v>
      </c>
      <c r="F108">
        <v>112.7</v>
      </c>
      <c r="G108">
        <v>111.5688</v>
      </c>
      <c r="H108">
        <v>87.97</v>
      </c>
      <c r="I108">
        <v>118.42</v>
      </c>
      <c r="J108">
        <v>16.420000000000002</v>
      </c>
      <c r="K108">
        <v>76.28</v>
      </c>
      <c r="L108">
        <v>57.078099999999999</v>
      </c>
      <c r="M108">
        <v>391.67</v>
      </c>
      <c r="N108">
        <v>142.0307</v>
      </c>
      <c r="O108">
        <v>638.61</v>
      </c>
      <c r="P108">
        <v>62.97</v>
      </c>
      <c r="Q108">
        <v>50.25</v>
      </c>
    </row>
    <row r="109" spans="3:17" x14ac:dyDescent="0.25">
      <c r="C109" s="7">
        <v>42550</v>
      </c>
      <c r="D109">
        <v>695.19</v>
      </c>
      <c r="E109">
        <v>147.21600000000001</v>
      </c>
      <c r="F109">
        <v>114.16</v>
      </c>
      <c r="G109">
        <v>111.9601</v>
      </c>
      <c r="H109">
        <v>91.06</v>
      </c>
      <c r="I109">
        <v>123.2</v>
      </c>
      <c r="J109">
        <v>16.829999999999998</v>
      </c>
      <c r="K109">
        <v>78.040000000000006</v>
      </c>
      <c r="L109">
        <v>59.079500000000003</v>
      </c>
      <c r="M109">
        <v>409.49</v>
      </c>
      <c r="N109">
        <v>144.72120000000001</v>
      </c>
      <c r="O109">
        <v>657.72</v>
      </c>
      <c r="P109">
        <v>65.489999999999995</v>
      </c>
      <c r="Q109">
        <v>50.13</v>
      </c>
    </row>
    <row r="110" spans="3:17" x14ac:dyDescent="0.25">
      <c r="C110" s="7">
        <v>42551</v>
      </c>
      <c r="D110">
        <v>703.53</v>
      </c>
      <c r="E110">
        <v>149.226</v>
      </c>
      <c r="F110">
        <v>114.28</v>
      </c>
      <c r="G110">
        <v>113.7795</v>
      </c>
      <c r="H110">
        <v>91.48</v>
      </c>
      <c r="I110">
        <v>122.64</v>
      </c>
      <c r="J110">
        <v>16.91</v>
      </c>
      <c r="K110">
        <v>79.53</v>
      </c>
      <c r="L110">
        <v>60.198999999999998</v>
      </c>
      <c r="M110">
        <v>402.76</v>
      </c>
      <c r="N110">
        <v>147.95760000000001</v>
      </c>
      <c r="O110">
        <v>661.41</v>
      </c>
      <c r="P110">
        <v>67.099999999999994</v>
      </c>
      <c r="Q110">
        <v>50.81</v>
      </c>
    </row>
    <row r="111" spans="3:17" x14ac:dyDescent="0.25">
      <c r="C111" s="7">
        <v>42552</v>
      </c>
      <c r="D111">
        <v>710.25</v>
      </c>
      <c r="E111">
        <v>151.316</v>
      </c>
      <c r="F111">
        <v>114.19</v>
      </c>
      <c r="G111">
        <v>113.9555</v>
      </c>
      <c r="H111">
        <v>96.67</v>
      </c>
      <c r="I111">
        <v>121.07</v>
      </c>
      <c r="J111">
        <v>17.28</v>
      </c>
      <c r="K111">
        <v>79.650000000000006</v>
      </c>
      <c r="L111">
        <v>60.1297</v>
      </c>
      <c r="M111">
        <v>393.91</v>
      </c>
      <c r="N111">
        <v>148.51320000000001</v>
      </c>
      <c r="O111">
        <v>666.31</v>
      </c>
      <c r="P111">
        <v>66.58</v>
      </c>
      <c r="Q111">
        <v>50.68</v>
      </c>
    </row>
    <row r="112" spans="3:17" x14ac:dyDescent="0.25">
      <c r="C112" s="7">
        <v>42556</v>
      </c>
      <c r="D112">
        <v>704.89</v>
      </c>
      <c r="E112">
        <v>151.30600000000001</v>
      </c>
      <c r="F112">
        <v>114</v>
      </c>
      <c r="G112">
        <v>112.7133</v>
      </c>
      <c r="H112">
        <v>97.91</v>
      </c>
      <c r="I112">
        <v>118.88</v>
      </c>
      <c r="J112">
        <v>17.14</v>
      </c>
      <c r="K112">
        <v>78.97</v>
      </c>
      <c r="L112">
        <v>58.603900000000003</v>
      </c>
      <c r="M112">
        <v>396.38</v>
      </c>
      <c r="N112">
        <v>147.86009999999999</v>
      </c>
      <c r="O112">
        <v>664.67</v>
      </c>
      <c r="P112">
        <v>63.47</v>
      </c>
      <c r="Q112">
        <v>49.43</v>
      </c>
    </row>
    <row r="113" spans="3:17" x14ac:dyDescent="0.25">
      <c r="C113" s="7">
        <v>42557</v>
      </c>
      <c r="D113">
        <v>708.97</v>
      </c>
      <c r="E113">
        <v>153.05199999999999</v>
      </c>
      <c r="F113">
        <v>116.7</v>
      </c>
      <c r="G113">
        <v>114.2685</v>
      </c>
      <c r="H113">
        <v>94.6</v>
      </c>
      <c r="I113">
        <v>119.97</v>
      </c>
      <c r="J113">
        <v>17.2</v>
      </c>
      <c r="K113">
        <v>78.64</v>
      </c>
      <c r="L113">
        <v>58.930799999999998</v>
      </c>
      <c r="M113">
        <v>401.05</v>
      </c>
      <c r="N113">
        <v>148.53270000000001</v>
      </c>
      <c r="O113">
        <v>670.44</v>
      </c>
      <c r="P113">
        <v>63.66</v>
      </c>
      <c r="Q113">
        <v>51.03</v>
      </c>
    </row>
    <row r="114" spans="3:17" x14ac:dyDescent="0.25">
      <c r="C114" s="7">
        <v>42558</v>
      </c>
      <c r="D114">
        <v>707.26</v>
      </c>
      <c r="E114">
        <v>153.58099999999999</v>
      </c>
      <c r="F114">
        <v>115.85</v>
      </c>
      <c r="G114">
        <v>113.574</v>
      </c>
      <c r="H114">
        <v>95.1</v>
      </c>
      <c r="I114">
        <v>121.63</v>
      </c>
      <c r="J114">
        <v>17.37</v>
      </c>
      <c r="K114">
        <v>79.349999999999994</v>
      </c>
      <c r="L114">
        <v>59.257800000000003</v>
      </c>
      <c r="M114">
        <v>390.78</v>
      </c>
      <c r="N114">
        <v>148.7569</v>
      </c>
      <c r="O114">
        <v>675.3</v>
      </c>
      <c r="P114">
        <v>64.63</v>
      </c>
      <c r="Q114">
        <v>52.23</v>
      </c>
    </row>
    <row r="115" spans="3:17" x14ac:dyDescent="0.25">
      <c r="C115" s="7">
        <v>42559</v>
      </c>
      <c r="D115">
        <v>717.78</v>
      </c>
      <c r="E115">
        <v>158.00399999999999</v>
      </c>
      <c r="F115">
        <v>117.24</v>
      </c>
      <c r="G115">
        <v>116.2444</v>
      </c>
      <c r="H115">
        <v>97.06</v>
      </c>
      <c r="I115">
        <v>125.94</v>
      </c>
      <c r="J115">
        <v>18.079999999999998</v>
      </c>
      <c r="K115">
        <v>78.989999999999995</v>
      </c>
      <c r="L115">
        <v>60.9223</v>
      </c>
      <c r="M115">
        <v>399.71</v>
      </c>
      <c r="N115">
        <v>150.5701</v>
      </c>
      <c r="O115">
        <v>678.84</v>
      </c>
      <c r="P115">
        <v>67.44</v>
      </c>
      <c r="Q115">
        <v>53.79</v>
      </c>
    </row>
    <row r="116" spans="3:17" x14ac:dyDescent="0.25">
      <c r="C116" s="7">
        <v>42562</v>
      </c>
      <c r="D116">
        <v>727.2</v>
      </c>
      <c r="E116">
        <v>157.102</v>
      </c>
      <c r="F116">
        <v>117.87</v>
      </c>
      <c r="G116">
        <v>115.9803</v>
      </c>
      <c r="H116">
        <v>94.67</v>
      </c>
      <c r="I116">
        <v>128.02000000000001</v>
      </c>
      <c r="J116">
        <v>17.71</v>
      </c>
      <c r="K116">
        <v>81.459999999999994</v>
      </c>
      <c r="L116">
        <v>61.586100000000002</v>
      </c>
      <c r="M116">
        <v>403.18</v>
      </c>
      <c r="N116">
        <v>151.41820000000001</v>
      </c>
      <c r="O116">
        <v>673.7</v>
      </c>
      <c r="P116">
        <v>68.260000000000005</v>
      </c>
      <c r="Q116">
        <v>54.59</v>
      </c>
    </row>
    <row r="117" spans="3:17" x14ac:dyDescent="0.25">
      <c r="C117" s="7">
        <v>42563</v>
      </c>
      <c r="D117">
        <v>732.51</v>
      </c>
      <c r="E117">
        <v>158.84800000000001</v>
      </c>
      <c r="F117">
        <v>117.93</v>
      </c>
      <c r="G117">
        <v>116.4205</v>
      </c>
      <c r="H117">
        <v>95.97</v>
      </c>
      <c r="I117">
        <v>126.89</v>
      </c>
      <c r="J117">
        <v>18.100000000000001</v>
      </c>
      <c r="K117">
        <v>81.739999999999995</v>
      </c>
      <c r="L117">
        <v>62.418399999999998</v>
      </c>
      <c r="M117">
        <v>408.34</v>
      </c>
      <c r="N117">
        <v>153.08510000000001</v>
      </c>
      <c r="O117">
        <v>675.31</v>
      </c>
      <c r="P117">
        <v>70.290000000000006</v>
      </c>
      <c r="Q117">
        <v>54.87</v>
      </c>
    </row>
    <row r="118" spans="3:17" x14ac:dyDescent="0.25">
      <c r="C118" s="7">
        <v>42564</v>
      </c>
      <c r="D118">
        <v>729.48</v>
      </c>
      <c r="E118">
        <v>157.43600000000001</v>
      </c>
      <c r="F118">
        <v>116.78</v>
      </c>
      <c r="G118">
        <v>116.4498</v>
      </c>
      <c r="H118">
        <v>96.43</v>
      </c>
      <c r="I118">
        <v>127.34</v>
      </c>
      <c r="J118">
        <v>17.739999999999998</v>
      </c>
      <c r="K118">
        <v>80.569999999999993</v>
      </c>
      <c r="L118">
        <v>62.517400000000002</v>
      </c>
      <c r="M118">
        <v>416.63</v>
      </c>
      <c r="N118">
        <v>154.04040000000001</v>
      </c>
      <c r="O118">
        <v>672.84</v>
      </c>
      <c r="P118">
        <v>69.239999999999995</v>
      </c>
      <c r="Q118">
        <v>54.67</v>
      </c>
    </row>
    <row r="119" spans="3:17" x14ac:dyDescent="0.25">
      <c r="C119" s="7">
        <v>42565</v>
      </c>
      <c r="D119">
        <v>735.8</v>
      </c>
      <c r="E119">
        <v>159.613</v>
      </c>
      <c r="F119">
        <v>117.29</v>
      </c>
      <c r="G119">
        <v>116.489</v>
      </c>
      <c r="H119">
        <v>98.02</v>
      </c>
      <c r="I119">
        <v>124.63</v>
      </c>
      <c r="J119">
        <v>17.96</v>
      </c>
      <c r="K119">
        <v>81.739999999999995</v>
      </c>
      <c r="L119">
        <v>63.0227</v>
      </c>
      <c r="M119">
        <v>417.98</v>
      </c>
      <c r="N119">
        <v>156.24350000000001</v>
      </c>
      <c r="O119">
        <v>675.6</v>
      </c>
      <c r="P119">
        <v>69.59</v>
      </c>
      <c r="Q119">
        <v>54.39</v>
      </c>
    </row>
    <row r="120" spans="3:17" x14ac:dyDescent="0.25">
      <c r="C120" s="7">
        <v>42566</v>
      </c>
      <c r="D120">
        <v>735.63</v>
      </c>
      <c r="E120">
        <v>160.143</v>
      </c>
      <c r="F120">
        <v>116.86</v>
      </c>
      <c r="G120">
        <v>116.6259</v>
      </c>
      <c r="H120">
        <v>98.39</v>
      </c>
      <c r="I120">
        <v>123.67</v>
      </c>
      <c r="J120">
        <v>18.079999999999998</v>
      </c>
      <c r="K120">
        <v>81.25</v>
      </c>
      <c r="L120">
        <v>63.191099999999999</v>
      </c>
      <c r="M120">
        <v>404.86</v>
      </c>
      <c r="N120">
        <v>155.7561</v>
      </c>
      <c r="O120">
        <v>670.38</v>
      </c>
      <c r="P120">
        <v>70.12</v>
      </c>
      <c r="Q120">
        <v>55.02</v>
      </c>
    </row>
    <row r="121" spans="3:17" x14ac:dyDescent="0.25">
      <c r="C121" s="7">
        <v>42569</v>
      </c>
      <c r="D121">
        <v>753.2</v>
      </c>
      <c r="E121">
        <v>159.79900000000001</v>
      </c>
      <c r="F121">
        <v>119.37</v>
      </c>
      <c r="G121">
        <v>116.2933</v>
      </c>
      <c r="H121">
        <v>98.81</v>
      </c>
      <c r="I121">
        <v>124.03</v>
      </c>
      <c r="J121">
        <v>18.649999999999999</v>
      </c>
      <c r="K121">
        <v>82.65</v>
      </c>
      <c r="L121">
        <v>63.3992</v>
      </c>
      <c r="M121">
        <v>408.9</v>
      </c>
      <c r="N121">
        <v>155.83410000000001</v>
      </c>
      <c r="O121">
        <v>670.54</v>
      </c>
      <c r="P121">
        <v>69.180000000000007</v>
      </c>
      <c r="Q121">
        <v>57.44</v>
      </c>
    </row>
    <row r="122" spans="3:17" x14ac:dyDescent="0.25">
      <c r="C122" s="7">
        <v>42570</v>
      </c>
      <c r="D122">
        <v>753.41</v>
      </c>
      <c r="E122">
        <v>159.36799999999999</v>
      </c>
      <c r="F122">
        <v>120.61</v>
      </c>
      <c r="G122">
        <v>116.7433</v>
      </c>
      <c r="H122">
        <v>85.84</v>
      </c>
      <c r="I122">
        <v>125.46</v>
      </c>
      <c r="J122">
        <v>18.329999999999998</v>
      </c>
      <c r="K122">
        <v>82.77</v>
      </c>
      <c r="L122">
        <v>63.567599999999999</v>
      </c>
      <c r="M122">
        <v>415.31</v>
      </c>
      <c r="N122">
        <v>155.56110000000001</v>
      </c>
      <c r="O122">
        <v>671.9</v>
      </c>
      <c r="P122">
        <v>67.930000000000007</v>
      </c>
      <c r="Q122">
        <v>57.5</v>
      </c>
    </row>
    <row r="123" spans="3:17" x14ac:dyDescent="0.25">
      <c r="C123" s="7">
        <v>42571</v>
      </c>
      <c r="D123">
        <v>757.08</v>
      </c>
      <c r="E123">
        <v>160.113</v>
      </c>
      <c r="F123">
        <v>121.92</v>
      </c>
      <c r="G123">
        <v>117.2617</v>
      </c>
      <c r="H123">
        <v>87.91</v>
      </c>
      <c r="I123">
        <v>129.51</v>
      </c>
      <c r="J123">
        <v>18.559999999999999</v>
      </c>
      <c r="K123">
        <v>84.42</v>
      </c>
      <c r="L123">
        <v>63.884700000000002</v>
      </c>
      <c r="M123">
        <v>419.68</v>
      </c>
      <c r="N123">
        <v>157.2963</v>
      </c>
      <c r="O123">
        <v>703.05</v>
      </c>
      <c r="P123">
        <v>69.86</v>
      </c>
      <c r="Q123">
        <v>57.38</v>
      </c>
    </row>
    <row r="124" spans="3:17" x14ac:dyDescent="0.25">
      <c r="C124" s="7">
        <v>42572</v>
      </c>
      <c r="D124">
        <v>754.41</v>
      </c>
      <c r="E124">
        <v>161.035</v>
      </c>
      <c r="F124">
        <v>120.61</v>
      </c>
      <c r="G124">
        <v>116.06829999999999</v>
      </c>
      <c r="H124">
        <v>85.99</v>
      </c>
      <c r="I124">
        <v>126.6</v>
      </c>
      <c r="J124">
        <v>18.39</v>
      </c>
      <c r="K124">
        <v>84.18</v>
      </c>
      <c r="L124">
        <v>62.8444</v>
      </c>
      <c r="M124">
        <v>418.07</v>
      </c>
      <c r="N124">
        <v>156.4092</v>
      </c>
      <c r="O124">
        <v>690.95</v>
      </c>
      <c r="P124">
        <v>76.25</v>
      </c>
      <c r="Q124">
        <v>56.31</v>
      </c>
    </row>
    <row r="125" spans="3:17" x14ac:dyDescent="0.25">
      <c r="C125" s="7">
        <v>42573</v>
      </c>
      <c r="D125">
        <v>759.28</v>
      </c>
      <c r="E125">
        <v>162.48699999999999</v>
      </c>
      <c r="F125">
        <v>121</v>
      </c>
      <c r="G125">
        <v>113.08499999999999</v>
      </c>
      <c r="H125">
        <v>85.89</v>
      </c>
      <c r="I125">
        <v>129.49</v>
      </c>
      <c r="J125">
        <v>18.37</v>
      </c>
      <c r="K125">
        <v>84.49</v>
      </c>
      <c r="L125">
        <v>63.686500000000002</v>
      </c>
      <c r="M125">
        <v>442.48</v>
      </c>
      <c r="N125">
        <v>157.98840000000001</v>
      </c>
      <c r="O125">
        <v>689.37</v>
      </c>
      <c r="P125">
        <v>78.22</v>
      </c>
      <c r="Q125">
        <v>56.05</v>
      </c>
    </row>
    <row r="126" spans="3:17" x14ac:dyDescent="0.25">
      <c r="C126" s="7">
        <v>42576</v>
      </c>
      <c r="D126">
        <v>757.52</v>
      </c>
      <c r="E126">
        <v>163.36000000000001</v>
      </c>
      <c r="F126">
        <v>121.63</v>
      </c>
      <c r="G126">
        <v>112.9676</v>
      </c>
      <c r="H126">
        <v>87.66</v>
      </c>
      <c r="I126">
        <v>131.52000000000001</v>
      </c>
      <c r="J126">
        <v>18.649999999999999</v>
      </c>
      <c r="K126">
        <v>83.19</v>
      </c>
      <c r="L126">
        <v>63.7361</v>
      </c>
      <c r="M126">
        <v>441.52</v>
      </c>
      <c r="N126">
        <v>158.5538</v>
      </c>
      <c r="O126">
        <v>686.37</v>
      </c>
      <c r="P126">
        <v>78.34</v>
      </c>
      <c r="Q126">
        <v>57.39</v>
      </c>
    </row>
    <row r="127" spans="3:17" x14ac:dyDescent="0.25">
      <c r="C127" s="7">
        <v>42577</v>
      </c>
      <c r="D127">
        <v>757.65</v>
      </c>
      <c r="E127">
        <v>164.44800000000001</v>
      </c>
      <c r="F127">
        <v>121.22</v>
      </c>
      <c r="G127">
        <v>113.4175</v>
      </c>
      <c r="H127">
        <v>91.41</v>
      </c>
      <c r="I127">
        <v>132.96</v>
      </c>
      <c r="J127">
        <v>18.45</v>
      </c>
      <c r="K127">
        <v>83.59</v>
      </c>
      <c r="L127">
        <v>63.775700000000001</v>
      </c>
      <c r="M127">
        <v>430.85</v>
      </c>
      <c r="N127">
        <v>158.03720000000001</v>
      </c>
      <c r="O127">
        <v>686.62</v>
      </c>
      <c r="P127">
        <v>80.040000000000006</v>
      </c>
      <c r="Q127">
        <v>58.66</v>
      </c>
    </row>
    <row r="128" spans="3:17" x14ac:dyDescent="0.25">
      <c r="C128" s="7">
        <v>42578</v>
      </c>
      <c r="D128">
        <v>761.97</v>
      </c>
      <c r="E128">
        <v>167.4</v>
      </c>
      <c r="F128">
        <v>123.34</v>
      </c>
      <c r="G128">
        <v>112.4492</v>
      </c>
      <c r="H128">
        <v>92.04</v>
      </c>
      <c r="I128">
        <v>131.07</v>
      </c>
      <c r="J128">
        <v>15.77</v>
      </c>
      <c r="K128">
        <v>83.1</v>
      </c>
      <c r="L128">
        <v>63.993699999999997</v>
      </c>
      <c r="M128">
        <v>426.06</v>
      </c>
      <c r="N128">
        <v>157.75450000000001</v>
      </c>
      <c r="O128">
        <v>683.08</v>
      </c>
      <c r="P128">
        <v>80.55</v>
      </c>
      <c r="Q128">
        <v>58</v>
      </c>
    </row>
    <row r="129" spans="3:17" x14ac:dyDescent="0.25">
      <c r="C129" s="7">
        <v>42579</v>
      </c>
      <c r="D129">
        <v>765.84</v>
      </c>
      <c r="E129">
        <v>167.989</v>
      </c>
      <c r="F129">
        <v>125</v>
      </c>
      <c r="G129">
        <v>113.2317</v>
      </c>
      <c r="H129">
        <v>91.65</v>
      </c>
      <c r="I129">
        <v>132.66999999999999</v>
      </c>
      <c r="J129">
        <v>16.309999999999999</v>
      </c>
      <c r="K129">
        <v>83.12</v>
      </c>
      <c r="L129">
        <v>64.191800000000001</v>
      </c>
      <c r="M129">
        <v>430.55</v>
      </c>
      <c r="N129">
        <v>157.30609999999999</v>
      </c>
      <c r="O129">
        <v>690.09</v>
      </c>
      <c r="P129">
        <v>79.84</v>
      </c>
      <c r="Q129">
        <v>57.73</v>
      </c>
    </row>
    <row r="130" spans="3:17" x14ac:dyDescent="0.25">
      <c r="C130" s="7">
        <v>42580</v>
      </c>
      <c r="D130">
        <v>791.34</v>
      </c>
      <c r="E130">
        <v>168.72399999999999</v>
      </c>
      <c r="F130">
        <v>123.94</v>
      </c>
      <c r="G130">
        <v>113.78919999999999</v>
      </c>
      <c r="H130">
        <v>91.25</v>
      </c>
      <c r="I130">
        <v>130.88999999999999</v>
      </c>
      <c r="J130">
        <v>16.64</v>
      </c>
      <c r="K130">
        <v>82.48</v>
      </c>
      <c r="L130">
        <v>63.864899999999999</v>
      </c>
      <c r="M130">
        <v>423.99</v>
      </c>
      <c r="N130">
        <v>156.57490000000001</v>
      </c>
      <c r="O130">
        <v>695.76</v>
      </c>
      <c r="P130">
        <v>79.67</v>
      </c>
      <c r="Q130">
        <v>57.98</v>
      </c>
    </row>
    <row r="131" spans="3:17" x14ac:dyDescent="0.25">
      <c r="C131" s="7">
        <v>42583</v>
      </c>
      <c r="D131">
        <v>800.94</v>
      </c>
      <c r="E131">
        <v>170.81399999999999</v>
      </c>
      <c r="F131">
        <v>124.31</v>
      </c>
      <c r="G131">
        <v>113.34910000000001</v>
      </c>
      <c r="H131">
        <v>94.37</v>
      </c>
      <c r="I131">
        <v>128.47999999999999</v>
      </c>
      <c r="J131">
        <v>16.64</v>
      </c>
      <c r="K131">
        <v>84.34</v>
      </c>
      <c r="L131">
        <v>63.5379</v>
      </c>
      <c r="M131">
        <v>414.08</v>
      </c>
      <c r="N131">
        <v>157.38399999999999</v>
      </c>
      <c r="O131">
        <v>693.87</v>
      </c>
      <c r="P131">
        <v>77.349999999999994</v>
      </c>
      <c r="Q131">
        <v>58.85</v>
      </c>
    </row>
    <row r="132" spans="3:17" x14ac:dyDescent="0.25">
      <c r="C132" s="7">
        <v>42584</v>
      </c>
      <c r="D132">
        <v>800.12</v>
      </c>
      <c r="E132">
        <v>170.804</v>
      </c>
      <c r="F132">
        <v>123.09</v>
      </c>
      <c r="G132">
        <v>112.9285</v>
      </c>
      <c r="H132">
        <v>93.56</v>
      </c>
      <c r="I132">
        <v>128.38999999999999</v>
      </c>
      <c r="J132">
        <v>16.420000000000002</v>
      </c>
      <c r="K132">
        <v>83.8</v>
      </c>
      <c r="L132">
        <v>62.884</v>
      </c>
      <c r="M132">
        <v>402.64</v>
      </c>
      <c r="N132">
        <v>156.536</v>
      </c>
      <c r="O132">
        <v>690.49</v>
      </c>
      <c r="P132">
        <v>75.319999999999993</v>
      </c>
      <c r="Q132">
        <v>56.56</v>
      </c>
    </row>
    <row r="133" spans="3:17" x14ac:dyDescent="0.25">
      <c r="C133" s="7">
        <v>42585</v>
      </c>
      <c r="D133">
        <v>798.92</v>
      </c>
      <c r="E133">
        <v>170.09800000000001</v>
      </c>
      <c r="F133">
        <v>122.51</v>
      </c>
      <c r="G133">
        <v>113.47620000000001</v>
      </c>
      <c r="H133">
        <v>93.1</v>
      </c>
      <c r="I133">
        <v>129.61000000000001</v>
      </c>
      <c r="J133">
        <v>17.61</v>
      </c>
      <c r="K133">
        <v>83.67</v>
      </c>
      <c r="L133">
        <v>63.240699999999997</v>
      </c>
      <c r="M133">
        <v>402.56</v>
      </c>
      <c r="N133">
        <v>156.62370000000001</v>
      </c>
      <c r="O133">
        <v>687.73</v>
      </c>
      <c r="P133">
        <v>76.599999999999994</v>
      </c>
      <c r="Q133">
        <v>56.76</v>
      </c>
    </row>
    <row r="134" spans="3:17" x14ac:dyDescent="0.25">
      <c r="C134" s="7">
        <v>42586</v>
      </c>
      <c r="D134">
        <v>797.25</v>
      </c>
      <c r="E134">
        <v>169.352</v>
      </c>
      <c r="F134">
        <v>124.36</v>
      </c>
      <c r="G134">
        <v>113.4175</v>
      </c>
      <c r="H134">
        <v>93.44</v>
      </c>
      <c r="I134">
        <v>131.44</v>
      </c>
      <c r="J134">
        <v>18.13</v>
      </c>
      <c r="K134">
        <v>84.75</v>
      </c>
      <c r="L134">
        <v>63.349699999999999</v>
      </c>
      <c r="M134">
        <v>397.2</v>
      </c>
      <c r="N134">
        <v>157.48150000000001</v>
      </c>
      <c r="O134">
        <v>693.59</v>
      </c>
      <c r="P134">
        <v>76.930000000000007</v>
      </c>
      <c r="Q134">
        <v>57.75</v>
      </c>
    </row>
    <row r="135" spans="3:17" x14ac:dyDescent="0.25">
      <c r="C135" s="7">
        <v>42587</v>
      </c>
      <c r="D135">
        <v>806.93</v>
      </c>
      <c r="E135">
        <v>170.32300000000001</v>
      </c>
      <c r="F135">
        <v>125.15</v>
      </c>
      <c r="G135">
        <v>113.8284</v>
      </c>
      <c r="H135">
        <v>97.03</v>
      </c>
      <c r="I135">
        <v>131.78</v>
      </c>
      <c r="J135">
        <v>18.260000000000002</v>
      </c>
      <c r="K135">
        <v>84.59</v>
      </c>
      <c r="L135">
        <v>64.915099999999995</v>
      </c>
      <c r="M135">
        <v>401.13</v>
      </c>
      <c r="N135">
        <v>159.38239999999999</v>
      </c>
      <c r="O135">
        <v>693.33</v>
      </c>
      <c r="P135">
        <v>79.45</v>
      </c>
      <c r="Q135">
        <v>58.59</v>
      </c>
    </row>
    <row r="136" spans="3:17" x14ac:dyDescent="0.25">
      <c r="C136" s="7">
        <v>42590</v>
      </c>
      <c r="D136">
        <v>805.23</v>
      </c>
      <c r="E136">
        <v>169.02799999999999</v>
      </c>
      <c r="F136">
        <v>125.26</v>
      </c>
      <c r="G136">
        <v>113.5056</v>
      </c>
      <c r="H136">
        <v>95.11</v>
      </c>
      <c r="I136">
        <v>128.4</v>
      </c>
      <c r="J136">
        <v>18.2</v>
      </c>
      <c r="K136">
        <v>85</v>
      </c>
      <c r="L136">
        <v>65.222200000000001</v>
      </c>
      <c r="M136">
        <v>401.4</v>
      </c>
      <c r="N136">
        <v>159.32339999999999</v>
      </c>
      <c r="O136">
        <v>692.84</v>
      </c>
      <c r="P136">
        <v>79.47</v>
      </c>
      <c r="Q136">
        <v>59.25</v>
      </c>
    </row>
    <row r="137" spans="3:17" x14ac:dyDescent="0.25">
      <c r="C137" s="7">
        <v>42591</v>
      </c>
      <c r="D137">
        <v>807.48</v>
      </c>
      <c r="E137">
        <v>168.773</v>
      </c>
      <c r="F137">
        <v>125.06</v>
      </c>
      <c r="G137">
        <v>113.7208</v>
      </c>
      <c r="H137">
        <v>93.99</v>
      </c>
      <c r="I137">
        <v>130.84</v>
      </c>
      <c r="J137">
        <v>18.68</v>
      </c>
      <c r="K137">
        <v>85.24</v>
      </c>
      <c r="L137">
        <v>64.786299999999997</v>
      </c>
      <c r="M137">
        <v>395.1</v>
      </c>
      <c r="N137">
        <v>159.05789999999999</v>
      </c>
      <c r="O137">
        <v>696.68</v>
      </c>
      <c r="P137">
        <v>78.84</v>
      </c>
      <c r="Q137">
        <v>61.08</v>
      </c>
    </row>
    <row r="138" spans="3:17" x14ac:dyDescent="0.25">
      <c r="C138" s="7">
        <v>42592</v>
      </c>
      <c r="D138">
        <v>808.49</v>
      </c>
      <c r="E138">
        <v>167.94</v>
      </c>
      <c r="F138">
        <v>124.88</v>
      </c>
      <c r="G138">
        <v>113.4958</v>
      </c>
      <c r="H138">
        <v>93.93</v>
      </c>
      <c r="I138">
        <v>125.07</v>
      </c>
      <c r="J138">
        <v>19.04</v>
      </c>
      <c r="K138">
        <v>87.33</v>
      </c>
      <c r="L138">
        <v>64.142300000000006</v>
      </c>
      <c r="M138">
        <v>395.07</v>
      </c>
      <c r="N138">
        <v>159.36269999999999</v>
      </c>
      <c r="O138">
        <v>693.24</v>
      </c>
      <c r="P138">
        <v>77.86</v>
      </c>
      <c r="Q138">
        <v>60.1</v>
      </c>
    </row>
    <row r="139" spans="3:17" x14ac:dyDescent="0.25">
      <c r="C139" s="7">
        <v>42593</v>
      </c>
      <c r="D139">
        <v>808.2</v>
      </c>
      <c r="E139">
        <v>169.11699999999999</v>
      </c>
      <c r="F139">
        <v>124.9</v>
      </c>
      <c r="G139">
        <v>113.8284</v>
      </c>
      <c r="H139">
        <v>95.89</v>
      </c>
      <c r="I139">
        <v>125.47</v>
      </c>
      <c r="J139">
        <v>19.78</v>
      </c>
      <c r="K139">
        <v>91.77</v>
      </c>
      <c r="L139">
        <v>64.875500000000002</v>
      </c>
      <c r="M139">
        <v>398.22</v>
      </c>
      <c r="N139">
        <v>160.7884</v>
      </c>
      <c r="O139">
        <v>695.54</v>
      </c>
      <c r="P139">
        <v>78.89</v>
      </c>
      <c r="Q139">
        <v>61.8</v>
      </c>
    </row>
    <row r="140" spans="3:17" x14ac:dyDescent="0.25">
      <c r="C140" s="7">
        <v>42594</v>
      </c>
      <c r="D140">
        <v>807.05</v>
      </c>
      <c r="E140">
        <v>169.69499999999999</v>
      </c>
      <c r="F140">
        <v>124.88</v>
      </c>
      <c r="G140">
        <v>113.5643</v>
      </c>
      <c r="H140">
        <v>96.59</v>
      </c>
      <c r="I140">
        <v>127.18</v>
      </c>
      <c r="J140">
        <v>19.54</v>
      </c>
      <c r="K140">
        <v>98.25</v>
      </c>
      <c r="L140">
        <v>64.776399999999995</v>
      </c>
      <c r="M140">
        <v>397.33</v>
      </c>
      <c r="N140">
        <v>159.23490000000001</v>
      </c>
      <c r="O140">
        <v>690.92</v>
      </c>
      <c r="P140">
        <v>78.37</v>
      </c>
      <c r="Q140">
        <v>64.09</v>
      </c>
    </row>
    <row r="141" spans="3:17" x14ac:dyDescent="0.25">
      <c r="C141" s="7">
        <v>42597</v>
      </c>
      <c r="D141">
        <v>805.96</v>
      </c>
      <c r="E141">
        <v>172.221</v>
      </c>
      <c r="F141">
        <v>123.9</v>
      </c>
      <c r="G141">
        <v>114.2881</v>
      </c>
      <c r="H141">
        <v>95.31</v>
      </c>
      <c r="I141">
        <v>131</v>
      </c>
      <c r="J141">
        <v>20.86</v>
      </c>
      <c r="K141">
        <v>97.17</v>
      </c>
      <c r="L141">
        <v>65.024100000000004</v>
      </c>
      <c r="M141">
        <v>397.48</v>
      </c>
      <c r="N141">
        <v>159.1661</v>
      </c>
      <c r="O141">
        <v>692.99</v>
      </c>
      <c r="P141">
        <v>79.23</v>
      </c>
      <c r="Q141">
        <v>66.09</v>
      </c>
    </row>
    <row r="142" spans="3:17" x14ac:dyDescent="0.25">
      <c r="C142" s="7">
        <v>42598</v>
      </c>
      <c r="D142">
        <v>801.19</v>
      </c>
      <c r="E142">
        <v>169.834</v>
      </c>
      <c r="F142">
        <v>123.3</v>
      </c>
      <c r="G142">
        <v>113.6914</v>
      </c>
      <c r="H142">
        <v>95.12</v>
      </c>
      <c r="I142">
        <v>135.6</v>
      </c>
      <c r="J142">
        <v>20.399999999999999</v>
      </c>
      <c r="K142">
        <v>96.66</v>
      </c>
      <c r="L142">
        <v>64.697100000000006</v>
      </c>
      <c r="M142">
        <v>400.86</v>
      </c>
      <c r="N142">
        <v>158.0059</v>
      </c>
      <c r="O142">
        <v>686.04</v>
      </c>
      <c r="P142">
        <v>77.88</v>
      </c>
      <c r="Q142">
        <v>65.849999999999994</v>
      </c>
    </row>
    <row r="143" spans="3:17" x14ac:dyDescent="0.25">
      <c r="C143" s="7">
        <v>42599</v>
      </c>
      <c r="D143">
        <v>805.42</v>
      </c>
      <c r="E143">
        <v>171.95400000000001</v>
      </c>
      <c r="F143">
        <v>124.37</v>
      </c>
      <c r="G143">
        <v>113.834</v>
      </c>
      <c r="H143">
        <v>96.37</v>
      </c>
      <c r="I143">
        <v>136.1</v>
      </c>
      <c r="J143">
        <v>20.170000000000002</v>
      </c>
      <c r="K143">
        <v>97</v>
      </c>
      <c r="L143">
        <v>65.073599999999999</v>
      </c>
      <c r="M143">
        <v>399.18</v>
      </c>
      <c r="N143">
        <v>157.75020000000001</v>
      </c>
      <c r="O143">
        <v>682.9</v>
      </c>
      <c r="P143">
        <v>77.62</v>
      </c>
      <c r="Q143">
        <v>66.099999999999994</v>
      </c>
    </row>
    <row r="144" spans="3:17" x14ac:dyDescent="0.25">
      <c r="C144" s="7">
        <v>42600</v>
      </c>
      <c r="D144">
        <v>802.75</v>
      </c>
      <c r="E144">
        <v>172.38900000000001</v>
      </c>
      <c r="F144">
        <v>123.91</v>
      </c>
      <c r="G144">
        <v>113.9126</v>
      </c>
      <c r="H144">
        <v>96.16</v>
      </c>
      <c r="I144">
        <v>137.09</v>
      </c>
      <c r="J144">
        <v>19</v>
      </c>
      <c r="K144">
        <v>97</v>
      </c>
      <c r="L144">
        <v>65.024100000000004</v>
      </c>
      <c r="M144">
        <v>394.91</v>
      </c>
      <c r="N144">
        <v>158.65479999999999</v>
      </c>
      <c r="O144">
        <v>685.62</v>
      </c>
      <c r="P144">
        <v>80.81</v>
      </c>
      <c r="Q144">
        <v>63.64</v>
      </c>
    </row>
    <row r="145" spans="3:17" x14ac:dyDescent="0.25">
      <c r="C145" s="7">
        <v>42601</v>
      </c>
      <c r="D145">
        <v>799.65</v>
      </c>
      <c r="E145">
        <v>171.274</v>
      </c>
      <c r="F145">
        <v>123.56</v>
      </c>
      <c r="G145">
        <v>114.1584</v>
      </c>
      <c r="H145">
        <v>95.87</v>
      </c>
      <c r="I145">
        <v>136.74</v>
      </c>
      <c r="J145">
        <v>18.98</v>
      </c>
      <c r="K145">
        <v>96.86</v>
      </c>
      <c r="L145">
        <v>64.924999999999997</v>
      </c>
      <c r="M145">
        <v>388.5</v>
      </c>
      <c r="N145">
        <v>157.357</v>
      </c>
      <c r="O145">
        <v>687.67</v>
      </c>
      <c r="P145">
        <v>80.23</v>
      </c>
      <c r="Q145">
        <v>65.010000000000005</v>
      </c>
    </row>
    <row r="146" spans="3:17" x14ac:dyDescent="0.25">
      <c r="C146" s="7">
        <v>42604</v>
      </c>
      <c r="D146">
        <v>796.95</v>
      </c>
      <c r="E146">
        <v>171.994</v>
      </c>
      <c r="F146">
        <v>124.15</v>
      </c>
      <c r="G146">
        <v>114.62050000000001</v>
      </c>
      <c r="H146">
        <v>95.26</v>
      </c>
      <c r="I146">
        <v>137.54</v>
      </c>
      <c r="J146">
        <v>18.55</v>
      </c>
      <c r="K146">
        <v>95.65</v>
      </c>
      <c r="L146">
        <v>64.756600000000006</v>
      </c>
      <c r="M146">
        <v>396.04</v>
      </c>
      <c r="N146">
        <v>157.3176</v>
      </c>
      <c r="O146">
        <v>692.25</v>
      </c>
      <c r="P146">
        <v>80.13</v>
      </c>
      <c r="Q146">
        <v>65.84</v>
      </c>
    </row>
    <row r="147" spans="3:17" x14ac:dyDescent="0.25">
      <c r="C147" s="7">
        <v>42605</v>
      </c>
      <c r="D147">
        <v>796.59</v>
      </c>
      <c r="E147">
        <v>172.04300000000001</v>
      </c>
      <c r="F147">
        <v>124.37</v>
      </c>
      <c r="G147">
        <v>115.0433</v>
      </c>
      <c r="H147">
        <v>95.94</v>
      </c>
      <c r="I147">
        <v>142.11000000000001</v>
      </c>
      <c r="J147">
        <v>18.690000000000001</v>
      </c>
      <c r="K147">
        <v>95.79</v>
      </c>
      <c r="L147">
        <v>65.073599999999999</v>
      </c>
      <c r="M147">
        <v>397</v>
      </c>
      <c r="N147">
        <v>157.57329999999999</v>
      </c>
      <c r="O147">
        <v>695.96</v>
      </c>
      <c r="P147">
        <v>82.12</v>
      </c>
      <c r="Q147">
        <v>67.86</v>
      </c>
    </row>
    <row r="148" spans="3:17" x14ac:dyDescent="0.25">
      <c r="C148" s="7">
        <v>42606</v>
      </c>
      <c r="D148">
        <v>793.6</v>
      </c>
      <c r="E148">
        <v>168.53100000000001</v>
      </c>
      <c r="F148">
        <v>123.48</v>
      </c>
      <c r="G148">
        <v>114.7975</v>
      </c>
      <c r="H148">
        <v>95.18</v>
      </c>
      <c r="I148">
        <v>140.37</v>
      </c>
      <c r="J148">
        <v>18.25</v>
      </c>
      <c r="K148">
        <v>93.88</v>
      </c>
      <c r="L148">
        <v>64.558400000000006</v>
      </c>
      <c r="M148">
        <v>403.75</v>
      </c>
      <c r="N148">
        <v>156.3835</v>
      </c>
      <c r="O148">
        <v>685.59</v>
      </c>
      <c r="P148">
        <v>80.959999999999994</v>
      </c>
      <c r="Q148">
        <v>68.510000000000005</v>
      </c>
    </row>
    <row r="149" spans="3:17" x14ac:dyDescent="0.25">
      <c r="C149" s="7">
        <v>42607</v>
      </c>
      <c r="D149">
        <v>791.3</v>
      </c>
      <c r="E149">
        <v>167.93</v>
      </c>
      <c r="F149">
        <v>123.89</v>
      </c>
      <c r="G149">
        <v>114.8073</v>
      </c>
      <c r="H149">
        <v>97.32</v>
      </c>
      <c r="I149">
        <v>140.38999999999999</v>
      </c>
      <c r="J149">
        <v>18.32</v>
      </c>
      <c r="K149">
        <v>93.94</v>
      </c>
      <c r="L149">
        <v>64.399900000000002</v>
      </c>
      <c r="M149">
        <v>413.34</v>
      </c>
      <c r="N149">
        <v>155.97059999999999</v>
      </c>
      <c r="O149">
        <v>686.45</v>
      </c>
      <c r="P149">
        <v>81.209999999999994</v>
      </c>
      <c r="Q149">
        <v>68.56</v>
      </c>
    </row>
    <row r="150" spans="3:17" x14ac:dyDescent="0.25">
      <c r="C150" s="7">
        <v>42608</v>
      </c>
      <c r="D150">
        <v>793.22</v>
      </c>
      <c r="E150">
        <v>169.64599999999999</v>
      </c>
      <c r="F150">
        <v>124.96</v>
      </c>
      <c r="G150">
        <v>114.7877</v>
      </c>
      <c r="H150">
        <v>97.58</v>
      </c>
      <c r="I150">
        <v>140.68</v>
      </c>
      <c r="J150">
        <v>18.3</v>
      </c>
      <c r="K150">
        <v>95.06</v>
      </c>
      <c r="L150">
        <v>64.191800000000001</v>
      </c>
      <c r="M150">
        <v>418.75</v>
      </c>
      <c r="N150">
        <v>155.66579999999999</v>
      </c>
      <c r="O150">
        <v>685.29</v>
      </c>
      <c r="P150">
        <v>82.26</v>
      </c>
      <c r="Q150">
        <v>68.98</v>
      </c>
    </row>
    <row r="151" spans="3:17" x14ac:dyDescent="0.25">
      <c r="C151" s="7">
        <v>42611</v>
      </c>
      <c r="D151">
        <v>795.82</v>
      </c>
      <c r="E151">
        <v>169.19200000000001</v>
      </c>
      <c r="F151">
        <v>126.54</v>
      </c>
      <c r="G151">
        <v>115.20059999999999</v>
      </c>
      <c r="H151">
        <v>97.3</v>
      </c>
      <c r="I151">
        <v>141.49</v>
      </c>
      <c r="J151">
        <v>18.47</v>
      </c>
      <c r="K151">
        <v>94.88</v>
      </c>
      <c r="L151">
        <v>64.915099999999995</v>
      </c>
      <c r="M151">
        <v>423.02</v>
      </c>
      <c r="N151">
        <v>157.04230000000001</v>
      </c>
      <c r="O151">
        <v>687.55</v>
      </c>
      <c r="P151">
        <v>82.89</v>
      </c>
      <c r="Q151">
        <v>70.540000000000006</v>
      </c>
    </row>
    <row r="152" spans="3:17" x14ac:dyDescent="0.25">
      <c r="C152" s="7">
        <v>42612</v>
      </c>
      <c r="D152">
        <v>791.92</v>
      </c>
      <c r="E152">
        <v>168.452</v>
      </c>
      <c r="F152">
        <v>125.84</v>
      </c>
      <c r="G152">
        <v>115.0531</v>
      </c>
      <c r="H152">
        <v>97.45</v>
      </c>
      <c r="I152">
        <v>143.44999999999999</v>
      </c>
      <c r="J152">
        <v>18.38</v>
      </c>
      <c r="K152">
        <v>96</v>
      </c>
      <c r="L152">
        <v>64.845699999999994</v>
      </c>
      <c r="M152">
        <v>415.15</v>
      </c>
      <c r="N152">
        <v>156.7277</v>
      </c>
      <c r="O152">
        <v>687.53</v>
      </c>
      <c r="P152">
        <v>82.82</v>
      </c>
      <c r="Q152">
        <v>72.180000000000007</v>
      </c>
    </row>
    <row r="153" spans="3:17" x14ac:dyDescent="0.25">
      <c r="C153" s="7">
        <v>42613</v>
      </c>
      <c r="D153">
        <v>789.85</v>
      </c>
      <c r="E153">
        <v>167.762</v>
      </c>
      <c r="F153">
        <v>126.12</v>
      </c>
      <c r="G153">
        <v>114.7483</v>
      </c>
      <c r="H153">
        <v>97.45</v>
      </c>
      <c r="I153">
        <v>133.16999999999999</v>
      </c>
      <c r="J153">
        <v>19.21</v>
      </c>
      <c r="K153">
        <v>97.19</v>
      </c>
      <c r="L153">
        <v>64.974500000000006</v>
      </c>
      <c r="M153">
        <v>413.73</v>
      </c>
      <c r="N153">
        <v>156.21639999999999</v>
      </c>
      <c r="O153">
        <v>686.42</v>
      </c>
      <c r="P153">
        <v>82.31</v>
      </c>
      <c r="Q153">
        <v>72.040000000000006</v>
      </c>
    </row>
    <row r="154" spans="3:17" x14ac:dyDescent="0.25">
      <c r="C154" s="7">
        <v>42614</v>
      </c>
      <c r="D154">
        <v>791.4</v>
      </c>
      <c r="E154">
        <v>167.83099999999999</v>
      </c>
      <c r="F154">
        <v>126.17</v>
      </c>
      <c r="G154">
        <v>114.1781</v>
      </c>
      <c r="H154">
        <v>97.38</v>
      </c>
      <c r="I154">
        <v>140.66</v>
      </c>
      <c r="J154">
        <v>19.5</v>
      </c>
      <c r="K154">
        <v>97.42</v>
      </c>
      <c r="L154">
        <v>64.261200000000002</v>
      </c>
      <c r="M154">
        <v>414.68</v>
      </c>
      <c r="N154">
        <v>156.86529999999999</v>
      </c>
      <c r="O154">
        <v>689.69</v>
      </c>
      <c r="P154">
        <v>81.16</v>
      </c>
      <c r="Q154">
        <v>71.78</v>
      </c>
    </row>
    <row r="155" spans="3:17" x14ac:dyDescent="0.25">
      <c r="C155" s="7">
        <v>42615</v>
      </c>
      <c r="D155">
        <v>796.87</v>
      </c>
      <c r="E155">
        <v>167.476</v>
      </c>
      <c r="F155">
        <v>126.51</v>
      </c>
      <c r="G155">
        <v>114.4337</v>
      </c>
      <c r="H155">
        <v>97.38</v>
      </c>
      <c r="I155">
        <v>145.18</v>
      </c>
      <c r="J155">
        <v>19.55</v>
      </c>
      <c r="K155">
        <v>99.25</v>
      </c>
      <c r="L155">
        <v>64.588099999999997</v>
      </c>
      <c r="M155">
        <v>408.41</v>
      </c>
      <c r="N155">
        <v>156.87520000000001</v>
      </c>
      <c r="O155">
        <v>688.37</v>
      </c>
      <c r="P155">
        <v>81.96</v>
      </c>
      <c r="Q155">
        <v>66.989999999999995</v>
      </c>
    </row>
    <row r="156" spans="3:17" x14ac:dyDescent="0.25">
      <c r="C156" s="7">
        <v>42619</v>
      </c>
      <c r="D156">
        <v>808.02</v>
      </c>
      <c r="E156">
        <v>168.53100000000001</v>
      </c>
      <c r="F156">
        <v>129.72999999999999</v>
      </c>
      <c r="G156">
        <v>113.76519999999999</v>
      </c>
      <c r="H156">
        <v>100.09</v>
      </c>
      <c r="I156">
        <v>144.97</v>
      </c>
      <c r="J156">
        <v>19.93</v>
      </c>
      <c r="K156">
        <v>103.78</v>
      </c>
      <c r="L156">
        <v>65.152900000000002</v>
      </c>
      <c r="M156">
        <v>414.07</v>
      </c>
      <c r="N156">
        <v>157.6618</v>
      </c>
      <c r="O156">
        <v>693.12</v>
      </c>
      <c r="P156">
        <v>81.96</v>
      </c>
      <c r="Q156">
        <v>68.88</v>
      </c>
    </row>
    <row r="157" spans="3:17" x14ac:dyDescent="0.25">
      <c r="C157" s="7">
        <v>42620</v>
      </c>
      <c r="D157">
        <v>807.99</v>
      </c>
      <c r="E157">
        <v>168.32400000000001</v>
      </c>
      <c r="F157">
        <v>131.05000000000001</v>
      </c>
      <c r="G157">
        <v>112.3199</v>
      </c>
      <c r="H157">
        <v>99.15</v>
      </c>
      <c r="I157">
        <v>147.33000000000001</v>
      </c>
      <c r="J157">
        <v>19.87</v>
      </c>
      <c r="K157">
        <v>102.32</v>
      </c>
      <c r="L157">
        <v>65.578900000000004</v>
      </c>
      <c r="M157">
        <v>438.45</v>
      </c>
      <c r="N157">
        <v>158.93010000000001</v>
      </c>
      <c r="O157">
        <v>690.07</v>
      </c>
      <c r="P157">
        <v>83.92</v>
      </c>
      <c r="Q157">
        <v>67.11</v>
      </c>
    </row>
    <row r="158" spans="3:17" x14ac:dyDescent="0.25">
      <c r="C158" s="7">
        <v>42621</v>
      </c>
      <c r="D158">
        <v>802.84</v>
      </c>
      <c r="E158">
        <v>168.66</v>
      </c>
      <c r="F158">
        <v>130.27000000000001</v>
      </c>
      <c r="G158">
        <v>111.90689999999999</v>
      </c>
      <c r="H158">
        <v>99.66</v>
      </c>
      <c r="I158">
        <v>146.97999999999999</v>
      </c>
      <c r="J158">
        <v>18.7</v>
      </c>
      <c r="K158">
        <v>102.57</v>
      </c>
      <c r="L158">
        <v>65.628399999999999</v>
      </c>
      <c r="M158">
        <v>436.31</v>
      </c>
      <c r="N158">
        <v>156.33439999999999</v>
      </c>
      <c r="O158">
        <v>691.15</v>
      </c>
      <c r="P158">
        <v>83.88</v>
      </c>
      <c r="Q158">
        <v>67.650000000000006</v>
      </c>
    </row>
    <row r="159" spans="3:17" x14ac:dyDescent="0.25">
      <c r="C159" s="7">
        <v>42622</v>
      </c>
      <c r="D159">
        <v>788.48</v>
      </c>
      <c r="E159">
        <v>164.29900000000001</v>
      </c>
      <c r="F159">
        <v>127.1</v>
      </c>
      <c r="G159">
        <v>110.12730000000001</v>
      </c>
      <c r="H159">
        <v>96.5</v>
      </c>
      <c r="I159">
        <v>144.41</v>
      </c>
      <c r="J159">
        <v>18.11</v>
      </c>
      <c r="K159">
        <v>99.62</v>
      </c>
      <c r="L159">
        <v>64.518799999999999</v>
      </c>
      <c r="M159">
        <v>426.55</v>
      </c>
      <c r="N159">
        <v>153.07990000000001</v>
      </c>
      <c r="O159">
        <v>676.22</v>
      </c>
      <c r="P159">
        <v>77.900000000000006</v>
      </c>
      <c r="Q159">
        <v>63.51</v>
      </c>
    </row>
    <row r="160" spans="3:17" x14ac:dyDescent="0.25">
      <c r="C160" s="7">
        <v>42625</v>
      </c>
      <c r="D160">
        <v>798.82</v>
      </c>
      <c r="E160">
        <v>169.715</v>
      </c>
      <c r="F160">
        <v>128.69</v>
      </c>
      <c r="G160">
        <v>111.5825</v>
      </c>
      <c r="H160">
        <v>99.05</v>
      </c>
      <c r="I160">
        <v>147.15</v>
      </c>
      <c r="J160">
        <v>18.149999999999999</v>
      </c>
      <c r="K160">
        <v>100.8</v>
      </c>
      <c r="L160">
        <v>65.291600000000003</v>
      </c>
      <c r="M160">
        <v>428.9</v>
      </c>
      <c r="N160">
        <v>155.63630000000001</v>
      </c>
      <c r="O160">
        <v>683.39</v>
      </c>
      <c r="P160">
        <v>79.88</v>
      </c>
      <c r="Q160">
        <v>66.31</v>
      </c>
    </row>
    <row r="161" spans="3:17" x14ac:dyDescent="0.25">
      <c r="C161" s="7">
        <v>42626</v>
      </c>
      <c r="D161">
        <v>788.72</v>
      </c>
      <c r="E161">
        <v>167.012</v>
      </c>
      <c r="F161">
        <v>127.21</v>
      </c>
      <c r="G161">
        <v>109.7242</v>
      </c>
      <c r="H161">
        <v>96.09</v>
      </c>
      <c r="I161">
        <v>147.06</v>
      </c>
      <c r="J161">
        <v>17.760000000000002</v>
      </c>
      <c r="K161">
        <v>100.28</v>
      </c>
      <c r="L161">
        <v>63.765799999999999</v>
      </c>
      <c r="M161">
        <v>421.36</v>
      </c>
      <c r="N161">
        <v>153.1979</v>
      </c>
      <c r="O161">
        <v>672.23</v>
      </c>
      <c r="P161">
        <v>77.010000000000005</v>
      </c>
      <c r="Q161">
        <v>65.83</v>
      </c>
    </row>
    <row r="162" spans="3:17" x14ac:dyDescent="0.25">
      <c r="C162" s="7">
        <v>42627</v>
      </c>
      <c r="D162">
        <v>790.46</v>
      </c>
      <c r="E162">
        <v>167.84100000000001</v>
      </c>
      <c r="F162">
        <v>127.77</v>
      </c>
      <c r="G162">
        <v>112.1134</v>
      </c>
      <c r="H162">
        <v>97.01</v>
      </c>
      <c r="I162">
        <v>148.33000000000001</v>
      </c>
      <c r="J162">
        <v>18.079999999999998</v>
      </c>
      <c r="K162">
        <v>102.4</v>
      </c>
      <c r="L162">
        <v>62.893900000000002</v>
      </c>
      <c r="M162">
        <v>414.9</v>
      </c>
      <c r="N162">
        <v>151.4674</v>
      </c>
      <c r="O162">
        <v>673.12</v>
      </c>
      <c r="P162">
        <v>78.69</v>
      </c>
      <c r="Q162">
        <v>67.11</v>
      </c>
    </row>
    <row r="163" spans="3:17" x14ac:dyDescent="0.25">
      <c r="C163" s="7">
        <v>42628</v>
      </c>
      <c r="D163">
        <v>801.23</v>
      </c>
      <c r="E163">
        <v>170.30699999999999</v>
      </c>
      <c r="F163">
        <v>128.35</v>
      </c>
      <c r="G163">
        <v>113.3424</v>
      </c>
      <c r="H163">
        <v>97.34</v>
      </c>
      <c r="I163">
        <v>148.49</v>
      </c>
      <c r="J163">
        <v>18.3</v>
      </c>
      <c r="K163">
        <v>104.45</v>
      </c>
      <c r="L163">
        <v>63.240699999999997</v>
      </c>
      <c r="M163">
        <v>413.96</v>
      </c>
      <c r="N163">
        <v>153.0504</v>
      </c>
      <c r="O163">
        <v>684.19</v>
      </c>
      <c r="P163">
        <v>79.31</v>
      </c>
      <c r="Q163">
        <v>68.849999999999994</v>
      </c>
    </row>
    <row r="164" spans="3:17" x14ac:dyDescent="0.25">
      <c r="C164" s="7">
        <v>42629</v>
      </c>
      <c r="D164">
        <v>797.97</v>
      </c>
      <c r="E164">
        <v>170.62299999999999</v>
      </c>
      <c r="F164">
        <v>129.07</v>
      </c>
      <c r="G164">
        <v>112.3395</v>
      </c>
      <c r="H164">
        <v>99.48</v>
      </c>
      <c r="I164">
        <v>149.1</v>
      </c>
      <c r="J164">
        <v>19.11</v>
      </c>
      <c r="K164">
        <v>104.64</v>
      </c>
      <c r="L164">
        <v>63.072299999999998</v>
      </c>
      <c r="M164">
        <v>409.32</v>
      </c>
      <c r="N164">
        <v>151.26089999999999</v>
      </c>
      <c r="O164">
        <v>686.37</v>
      </c>
      <c r="P164">
        <v>77.64</v>
      </c>
      <c r="Q164">
        <v>68.2</v>
      </c>
    </row>
    <row r="165" spans="3:17" x14ac:dyDescent="0.25">
      <c r="C165" s="7">
        <v>42632</v>
      </c>
      <c r="D165">
        <v>795.39</v>
      </c>
      <c r="E165">
        <v>169.06399999999999</v>
      </c>
      <c r="F165">
        <v>128.65</v>
      </c>
      <c r="G165">
        <v>112.6148</v>
      </c>
      <c r="H165">
        <v>98.06</v>
      </c>
      <c r="I165">
        <v>150.74</v>
      </c>
      <c r="J165">
        <v>18.36</v>
      </c>
      <c r="K165">
        <v>103.03</v>
      </c>
      <c r="L165">
        <v>63.468600000000002</v>
      </c>
      <c r="M165">
        <v>402.76</v>
      </c>
      <c r="N165">
        <v>152.27359999999999</v>
      </c>
      <c r="O165">
        <v>693.55</v>
      </c>
      <c r="P165">
        <v>79.180000000000007</v>
      </c>
      <c r="Q165">
        <v>68.400000000000006</v>
      </c>
    </row>
    <row r="166" spans="3:17" x14ac:dyDescent="0.25">
      <c r="C166" s="7">
        <v>42633</v>
      </c>
      <c r="D166">
        <v>799.78</v>
      </c>
      <c r="E166">
        <v>171.03700000000001</v>
      </c>
      <c r="F166">
        <v>128.63999999999999</v>
      </c>
      <c r="G166">
        <v>112.9393</v>
      </c>
      <c r="H166">
        <v>98.25</v>
      </c>
      <c r="I166">
        <v>150.07</v>
      </c>
      <c r="J166">
        <v>18.39</v>
      </c>
      <c r="K166">
        <v>101.45</v>
      </c>
      <c r="L166">
        <v>63.131700000000002</v>
      </c>
      <c r="M166">
        <v>400.42</v>
      </c>
      <c r="N166">
        <v>151.86070000000001</v>
      </c>
      <c r="O166">
        <v>698.87</v>
      </c>
      <c r="P166">
        <v>75.56</v>
      </c>
      <c r="Q166">
        <v>66.209999999999994</v>
      </c>
    </row>
    <row r="167" spans="3:17" x14ac:dyDescent="0.25">
      <c r="C167" s="7">
        <v>42634</v>
      </c>
      <c r="D167">
        <v>805.03</v>
      </c>
      <c r="E167">
        <v>171.501</v>
      </c>
      <c r="F167">
        <v>129.94</v>
      </c>
      <c r="G167">
        <v>113.9815</v>
      </c>
      <c r="H167">
        <v>94.88</v>
      </c>
      <c r="I167">
        <v>149.62</v>
      </c>
      <c r="J167">
        <v>18.489999999999998</v>
      </c>
      <c r="K167">
        <v>106</v>
      </c>
      <c r="L167">
        <v>63.686500000000002</v>
      </c>
      <c r="M167">
        <v>399.75</v>
      </c>
      <c r="N167">
        <v>152.92259999999999</v>
      </c>
      <c r="O167">
        <v>703.06</v>
      </c>
      <c r="P167">
        <v>75.66</v>
      </c>
      <c r="Q167">
        <v>67.459999999999994</v>
      </c>
    </row>
    <row r="168" spans="3:17" x14ac:dyDescent="0.25">
      <c r="C168" s="7">
        <v>42635</v>
      </c>
      <c r="D168">
        <v>815.95</v>
      </c>
      <c r="E168">
        <v>173.24700000000001</v>
      </c>
      <c r="F168">
        <v>130.08000000000001</v>
      </c>
      <c r="G168">
        <v>114.8663</v>
      </c>
      <c r="H168">
        <v>95.83</v>
      </c>
      <c r="I168">
        <v>152.58000000000001</v>
      </c>
      <c r="J168">
        <v>18.63</v>
      </c>
      <c r="K168">
        <v>109.36</v>
      </c>
      <c r="L168">
        <v>64.033299999999997</v>
      </c>
      <c r="M168">
        <v>410.16</v>
      </c>
      <c r="N168">
        <v>153.49279999999999</v>
      </c>
      <c r="O168">
        <v>718.2</v>
      </c>
      <c r="P168">
        <v>75.39</v>
      </c>
      <c r="Q168">
        <v>68.150000000000006</v>
      </c>
    </row>
    <row r="169" spans="3:17" x14ac:dyDescent="0.25">
      <c r="C169" s="7">
        <v>42636</v>
      </c>
      <c r="D169">
        <v>814.96</v>
      </c>
      <c r="E169">
        <v>172.43799999999999</v>
      </c>
      <c r="F169">
        <v>127.96</v>
      </c>
      <c r="G169">
        <v>114.03060000000001</v>
      </c>
      <c r="H169">
        <v>95.94</v>
      </c>
      <c r="I169">
        <v>151.22</v>
      </c>
      <c r="J169">
        <v>22.62</v>
      </c>
      <c r="K169">
        <v>107.71</v>
      </c>
      <c r="L169">
        <v>63.2605</v>
      </c>
      <c r="M169">
        <v>413.81</v>
      </c>
      <c r="N169">
        <v>152.3818</v>
      </c>
      <c r="O169">
        <v>710.22</v>
      </c>
      <c r="P169">
        <v>75.55</v>
      </c>
      <c r="Q169">
        <v>67.05</v>
      </c>
    </row>
    <row r="170" spans="3:17" x14ac:dyDescent="0.25">
      <c r="C170" s="7">
        <v>42639</v>
      </c>
      <c r="D170">
        <v>802.65</v>
      </c>
      <c r="E170">
        <v>171.185</v>
      </c>
      <c r="F170">
        <v>127.31</v>
      </c>
      <c r="G170">
        <v>113.9913</v>
      </c>
      <c r="H170">
        <v>94.56</v>
      </c>
      <c r="I170">
        <v>149.84</v>
      </c>
      <c r="J170">
        <v>23.37</v>
      </c>
      <c r="K170">
        <v>105.89</v>
      </c>
      <c r="L170">
        <v>62.834499999999998</v>
      </c>
      <c r="M170">
        <v>419.88</v>
      </c>
      <c r="N170">
        <v>151.39850000000001</v>
      </c>
      <c r="O170">
        <v>707.24</v>
      </c>
      <c r="P170">
        <v>73.95</v>
      </c>
      <c r="Q170">
        <v>66.319999999999993</v>
      </c>
    </row>
    <row r="171" spans="3:17" x14ac:dyDescent="0.25">
      <c r="C171" s="7">
        <v>42640</v>
      </c>
      <c r="D171">
        <v>810.73</v>
      </c>
      <c r="E171">
        <v>169.31100000000001</v>
      </c>
      <c r="F171">
        <v>128.69</v>
      </c>
      <c r="G171">
        <v>114.2568</v>
      </c>
      <c r="H171">
        <v>97.07</v>
      </c>
      <c r="I171">
        <v>151.9</v>
      </c>
      <c r="J171">
        <v>23.72</v>
      </c>
      <c r="K171">
        <v>108.26</v>
      </c>
      <c r="L171">
        <v>63.686500000000002</v>
      </c>
      <c r="M171">
        <v>418.95</v>
      </c>
      <c r="N171">
        <v>154.14179999999999</v>
      </c>
      <c r="O171">
        <v>720.19</v>
      </c>
      <c r="P171">
        <v>73.22</v>
      </c>
      <c r="Q171">
        <v>68.64</v>
      </c>
    </row>
    <row r="172" spans="3:17" x14ac:dyDescent="0.25">
      <c r="C172" s="7">
        <v>42641</v>
      </c>
      <c r="D172">
        <v>810.06</v>
      </c>
      <c r="E172">
        <v>167.417</v>
      </c>
      <c r="F172">
        <v>129.22999999999999</v>
      </c>
      <c r="G172">
        <v>115.1908</v>
      </c>
      <c r="H172">
        <v>97.48</v>
      </c>
      <c r="I172">
        <v>154.56</v>
      </c>
      <c r="J172">
        <v>22.96</v>
      </c>
      <c r="K172">
        <v>108.75</v>
      </c>
      <c r="L172">
        <v>63.627099999999999</v>
      </c>
      <c r="M172">
        <v>418.31</v>
      </c>
      <c r="N172">
        <v>155.63630000000001</v>
      </c>
      <c r="O172">
        <v>717.77</v>
      </c>
      <c r="P172">
        <v>75.14</v>
      </c>
      <c r="Q172">
        <v>68.77</v>
      </c>
    </row>
    <row r="173" spans="3:17" x14ac:dyDescent="0.25">
      <c r="C173" s="7">
        <v>42642</v>
      </c>
      <c r="D173">
        <v>802.64</v>
      </c>
      <c r="E173">
        <v>163.214</v>
      </c>
      <c r="F173">
        <v>128.09</v>
      </c>
      <c r="G173">
        <v>114.2371</v>
      </c>
      <c r="H173">
        <v>96.67</v>
      </c>
      <c r="I173">
        <v>156.08000000000001</v>
      </c>
      <c r="J173">
        <v>23.01</v>
      </c>
      <c r="K173">
        <v>105.55</v>
      </c>
      <c r="L173">
        <v>62.7849</v>
      </c>
      <c r="M173">
        <v>420.73</v>
      </c>
      <c r="N173">
        <v>155.45930000000001</v>
      </c>
      <c r="O173">
        <v>719.99</v>
      </c>
      <c r="P173">
        <v>76.34</v>
      </c>
      <c r="Q173">
        <v>70.87</v>
      </c>
    </row>
    <row r="174" spans="3:17" x14ac:dyDescent="0.25">
      <c r="C174" s="7">
        <v>42643</v>
      </c>
      <c r="D174">
        <v>804.06</v>
      </c>
      <c r="E174">
        <v>164.55600000000001</v>
      </c>
      <c r="F174">
        <v>128.27000000000001</v>
      </c>
      <c r="G174">
        <v>114.63039999999999</v>
      </c>
      <c r="H174">
        <v>98.55</v>
      </c>
      <c r="I174">
        <v>159.33000000000001</v>
      </c>
      <c r="J174">
        <v>23.05</v>
      </c>
      <c r="K174">
        <v>105.79</v>
      </c>
      <c r="L174">
        <v>63.448700000000002</v>
      </c>
      <c r="M174">
        <v>423.5</v>
      </c>
      <c r="N174">
        <v>156.18690000000001</v>
      </c>
      <c r="O174">
        <v>724.83</v>
      </c>
      <c r="P174">
        <v>78.489999999999995</v>
      </c>
      <c r="Q174">
        <v>73.61</v>
      </c>
    </row>
    <row r="175" spans="3:17" x14ac:dyDescent="0.25">
      <c r="C175" s="7">
        <v>42646</v>
      </c>
      <c r="D175">
        <v>800.38</v>
      </c>
      <c r="E175">
        <v>165.07900000000001</v>
      </c>
      <c r="F175">
        <v>128.77000000000001</v>
      </c>
      <c r="G175">
        <v>114.7526</v>
      </c>
      <c r="H175">
        <v>102.63</v>
      </c>
      <c r="I175">
        <v>159.08000000000001</v>
      </c>
      <c r="J175">
        <v>24</v>
      </c>
      <c r="K175">
        <v>105.38</v>
      </c>
      <c r="L175">
        <v>63.2209</v>
      </c>
      <c r="M175">
        <v>430.87</v>
      </c>
      <c r="N175">
        <v>154.96770000000001</v>
      </c>
      <c r="O175">
        <v>717.94</v>
      </c>
      <c r="P175">
        <v>78.930000000000007</v>
      </c>
      <c r="Q175">
        <v>73.91</v>
      </c>
    </row>
    <row r="176" spans="3:17" x14ac:dyDescent="0.25">
      <c r="C176" s="7">
        <v>42647</v>
      </c>
      <c r="D176">
        <v>802.79</v>
      </c>
      <c r="E176">
        <v>165.286</v>
      </c>
      <c r="F176">
        <v>128.19</v>
      </c>
      <c r="G176">
        <v>113.59569999999999</v>
      </c>
      <c r="H176">
        <v>102.34</v>
      </c>
      <c r="I176">
        <v>160.02000000000001</v>
      </c>
      <c r="J176">
        <v>23.52</v>
      </c>
      <c r="K176">
        <v>105.45</v>
      </c>
      <c r="L176">
        <v>63.319899999999997</v>
      </c>
      <c r="M176">
        <v>427.27</v>
      </c>
      <c r="N176">
        <v>153.83699999999999</v>
      </c>
      <c r="O176">
        <v>716.62</v>
      </c>
      <c r="P176">
        <v>79.16</v>
      </c>
      <c r="Q176">
        <v>73.05</v>
      </c>
    </row>
    <row r="177" spans="3:17" x14ac:dyDescent="0.25">
      <c r="C177" s="7">
        <v>42648</v>
      </c>
      <c r="D177">
        <v>801.23</v>
      </c>
      <c r="E177">
        <v>164.98</v>
      </c>
      <c r="F177">
        <v>128.47</v>
      </c>
      <c r="G177">
        <v>113.9714</v>
      </c>
      <c r="H177">
        <v>106.28</v>
      </c>
      <c r="I177">
        <v>161.35</v>
      </c>
      <c r="J177">
        <v>24.87</v>
      </c>
      <c r="K177">
        <v>106.96</v>
      </c>
      <c r="L177">
        <v>64.086699999999993</v>
      </c>
      <c r="M177">
        <v>427.84</v>
      </c>
      <c r="N177">
        <v>154.44659999999999</v>
      </c>
      <c r="O177">
        <v>718.1</v>
      </c>
      <c r="P177">
        <v>80.58</v>
      </c>
      <c r="Q177">
        <v>72.540000000000006</v>
      </c>
    </row>
    <row r="178" spans="3:17" x14ac:dyDescent="0.25">
      <c r="C178" s="7">
        <v>42649</v>
      </c>
      <c r="D178">
        <v>803.08</v>
      </c>
      <c r="E178">
        <v>164.64500000000001</v>
      </c>
      <c r="F178">
        <v>128.74</v>
      </c>
      <c r="G178">
        <v>114.3175</v>
      </c>
      <c r="H178">
        <v>105.07</v>
      </c>
      <c r="I178">
        <v>159.6</v>
      </c>
      <c r="J178">
        <v>19.87</v>
      </c>
      <c r="K178">
        <v>107.08</v>
      </c>
      <c r="L178">
        <v>61.677</v>
      </c>
      <c r="M178">
        <v>424.49</v>
      </c>
      <c r="N178">
        <v>154.2499</v>
      </c>
      <c r="O178">
        <v>716.19</v>
      </c>
      <c r="P178">
        <v>83.21</v>
      </c>
      <c r="Q178">
        <v>71.48</v>
      </c>
    </row>
    <row r="179" spans="3:17" x14ac:dyDescent="0.25">
      <c r="C179" s="7">
        <v>42650</v>
      </c>
      <c r="D179">
        <v>800.71</v>
      </c>
      <c r="E179">
        <v>165.23699999999999</v>
      </c>
      <c r="F179">
        <v>128.99</v>
      </c>
      <c r="G179">
        <v>105.7444</v>
      </c>
      <c r="H179">
        <v>104.82</v>
      </c>
      <c r="I179">
        <v>159.91999999999999</v>
      </c>
      <c r="J179">
        <v>19.850000000000001</v>
      </c>
      <c r="K179">
        <v>106</v>
      </c>
      <c r="L179">
        <v>61.497700000000002</v>
      </c>
      <c r="M179">
        <v>429.91</v>
      </c>
      <c r="N179">
        <v>153.06020000000001</v>
      </c>
      <c r="O179">
        <v>718.04</v>
      </c>
      <c r="P179">
        <v>80.760000000000005</v>
      </c>
      <c r="Q179">
        <v>69.84</v>
      </c>
    </row>
    <row r="180" spans="3:17" x14ac:dyDescent="0.25">
      <c r="C180" s="7">
        <v>42653</v>
      </c>
      <c r="D180">
        <v>814.17</v>
      </c>
      <c r="E180">
        <v>166.036</v>
      </c>
      <c r="F180">
        <v>130.24</v>
      </c>
      <c r="G180">
        <v>105.60599999999999</v>
      </c>
      <c r="H180">
        <v>103.33</v>
      </c>
      <c r="I180">
        <v>159.74</v>
      </c>
      <c r="J180">
        <v>17.559999999999999</v>
      </c>
      <c r="K180">
        <v>108.41</v>
      </c>
      <c r="L180">
        <v>61.637099999999997</v>
      </c>
      <c r="M180">
        <v>437.88</v>
      </c>
      <c r="N180">
        <v>154.38759999999999</v>
      </c>
      <c r="O180">
        <v>724.61</v>
      </c>
      <c r="P180">
        <v>81.28</v>
      </c>
      <c r="Q180">
        <v>69.09</v>
      </c>
    </row>
    <row r="181" spans="3:17" x14ac:dyDescent="0.25">
      <c r="C181" s="7">
        <v>42654</v>
      </c>
      <c r="D181">
        <v>809.57</v>
      </c>
      <c r="E181">
        <v>162.09899999999999</v>
      </c>
      <c r="F181">
        <v>128.88</v>
      </c>
      <c r="G181">
        <v>104.59739999999999</v>
      </c>
      <c r="H181">
        <v>100.59</v>
      </c>
      <c r="I181">
        <v>155.47999999999999</v>
      </c>
      <c r="J181">
        <v>18</v>
      </c>
      <c r="K181">
        <v>105.23</v>
      </c>
      <c r="L181">
        <v>60.601500000000001</v>
      </c>
      <c r="M181">
        <v>423.02</v>
      </c>
      <c r="N181">
        <v>152.19499999999999</v>
      </c>
      <c r="O181">
        <v>710.3</v>
      </c>
      <c r="P181">
        <v>79.5</v>
      </c>
      <c r="Q181">
        <v>63.91</v>
      </c>
    </row>
    <row r="182" spans="3:17" x14ac:dyDescent="0.25">
      <c r="C182" s="7">
        <v>42655</v>
      </c>
      <c r="D182">
        <v>811.77</v>
      </c>
      <c r="E182">
        <v>161.66499999999999</v>
      </c>
      <c r="F182">
        <v>129.05000000000001</v>
      </c>
      <c r="G182">
        <v>106.229</v>
      </c>
      <c r="H182">
        <v>99.5</v>
      </c>
      <c r="I182">
        <v>154.22</v>
      </c>
      <c r="J182">
        <v>18.05</v>
      </c>
      <c r="K182">
        <v>103.62</v>
      </c>
      <c r="L182">
        <v>60.432299999999998</v>
      </c>
      <c r="M182">
        <v>418.52</v>
      </c>
      <c r="N182">
        <v>151.70330000000001</v>
      </c>
      <c r="O182">
        <v>710.93</v>
      </c>
      <c r="P182">
        <v>80.180000000000007</v>
      </c>
      <c r="Q182">
        <v>63.01</v>
      </c>
    </row>
    <row r="183" spans="3:17" x14ac:dyDescent="0.25">
      <c r="C183" s="7">
        <v>42656</v>
      </c>
      <c r="D183">
        <v>804.08</v>
      </c>
      <c r="E183">
        <v>162.07</v>
      </c>
      <c r="F183">
        <v>127.82</v>
      </c>
      <c r="G183">
        <v>107.0497</v>
      </c>
      <c r="H183">
        <v>100.23</v>
      </c>
      <c r="I183">
        <v>151.36000000000001</v>
      </c>
      <c r="J183">
        <v>17.79</v>
      </c>
      <c r="K183">
        <v>102.15</v>
      </c>
      <c r="L183">
        <v>60.153500000000001</v>
      </c>
      <c r="M183">
        <v>409.81</v>
      </c>
      <c r="N183">
        <v>151.1429</v>
      </c>
      <c r="O183">
        <v>713.44</v>
      </c>
      <c r="P183">
        <v>78.209999999999994</v>
      </c>
      <c r="Q183">
        <v>63.2</v>
      </c>
    </row>
    <row r="184" spans="3:17" x14ac:dyDescent="0.25">
      <c r="C184" s="7">
        <v>42657</v>
      </c>
      <c r="D184">
        <v>804.6</v>
      </c>
      <c r="E184">
        <v>159.71199999999999</v>
      </c>
      <c r="F184">
        <v>127.88</v>
      </c>
      <c r="G184">
        <v>107.7814</v>
      </c>
      <c r="H184">
        <v>101.47</v>
      </c>
      <c r="I184">
        <v>150.49</v>
      </c>
      <c r="J184">
        <v>16.88</v>
      </c>
      <c r="K184">
        <v>101.85</v>
      </c>
      <c r="L184">
        <v>59.894599999999997</v>
      </c>
      <c r="M184">
        <v>404.14</v>
      </c>
      <c r="N184">
        <v>151.86070000000001</v>
      </c>
      <c r="O184">
        <v>714.91</v>
      </c>
      <c r="P184">
        <v>75.27</v>
      </c>
      <c r="Q184">
        <v>62.69</v>
      </c>
    </row>
    <row r="185" spans="3:17" x14ac:dyDescent="0.25">
      <c r="C185" s="7">
        <v>42660</v>
      </c>
      <c r="D185">
        <v>806.84</v>
      </c>
      <c r="E185">
        <v>160.422</v>
      </c>
      <c r="F185">
        <v>127.54</v>
      </c>
      <c r="G185">
        <v>106.8321</v>
      </c>
      <c r="H185">
        <v>99.8</v>
      </c>
      <c r="I185">
        <v>146</v>
      </c>
      <c r="J185">
        <v>16.73</v>
      </c>
      <c r="K185">
        <v>102.84</v>
      </c>
      <c r="L185">
        <v>59.645600000000002</v>
      </c>
      <c r="M185">
        <v>394.35</v>
      </c>
      <c r="N185">
        <v>152.17529999999999</v>
      </c>
      <c r="O185">
        <v>709.44</v>
      </c>
      <c r="P185">
        <v>75.7</v>
      </c>
      <c r="Q185">
        <v>62.74</v>
      </c>
    </row>
    <row r="186" spans="3:17" x14ac:dyDescent="0.25">
      <c r="C186" s="7">
        <v>42661</v>
      </c>
      <c r="D186">
        <v>821.49</v>
      </c>
      <c r="E186">
        <v>160.6</v>
      </c>
      <c r="F186">
        <v>128.57</v>
      </c>
      <c r="G186">
        <v>106.664</v>
      </c>
      <c r="H186">
        <v>118.79</v>
      </c>
      <c r="I186">
        <v>148.46</v>
      </c>
      <c r="J186">
        <v>16.829999999999998</v>
      </c>
      <c r="K186">
        <v>103.34</v>
      </c>
      <c r="L186">
        <v>59.8249</v>
      </c>
      <c r="M186">
        <v>393.96</v>
      </c>
      <c r="N186">
        <v>148.19319999999999</v>
      </c>
      <c r="O186">
        <v>721.73</v>
      </c>
      <c r="P186">
        <v>76.44</v>
      </c>
      <c r="Q186">
        <v>64.36</v>
      </c>
    </row>
    <row r="187" spans="3:17" x14ac:dyDescent="0.25">
      <c r="C187" s="7">
        <v>42662</v>
      </c>
      <c r="D187">
        <v>827.09</v>
      </c>
      <c r="E187">
        <v>158.90299999999999</v>
      </c>
      <c r="F187">
        <v>130.11000000000001</v>
      </c>
      <c r="G187">
        <v>107.0596</v>
      </c>
      <c r="H187">
        <v>121.87</v>
      </c>
      <c r="I187">
        <v>148.16</v>
      </c>
      <c r="J187">
        <v>17.07</v>
      </c>
      <c r="K187">
        <v>103.93</v>
      </c>
      <c r="L187">
        <v>60.989899999999999</v>
      </c>
      <c r="M187">
        <v>405.25</v>
      </c>
      <c r="N187">
        <v>148.72409999999999</v>
      </c>
      <c r="O187">
        <v>681.58</v>
      </c>
      <c r="P187">
        <v>75.58</v>
      </c>
      <c r="Q187">
        <v>63.59</v>
      </c>
    </row>
    <row r="188" spans="3:17" x14ac:dyDescent="0.25">
      <c r="C188" s="7">
        <v>42663</v>
      </c>
      <c r="D188">
        <v>821.63</v>
      </c>
      <c r="E188">
        <v>159.31800000000001</v>
      </c>
      <c r="F188">
        <v>130</v>
      </c>
      <c r="G188">
        <v>106.931</v>
      </c>
      <c r="H188">
        <v>123.35</v>
      </c>
      <c r="I188">
        <v>148.54</v>
      </c>
      <c r="J188">
        <v>16.899999999999999</v>
      </c>
      <c r="K188">
        <v>103.85</v>
      </c>
      <c r="L188">
        <v>66.496399999999994</v>
      </c>
      <c r="M188">
        <v>405.1</v>
      </c>
      <c r="N188">
        <v>148.97980000000001</v>
      </c>
      <c r="O188">
        <v>681.82</v>
      </c>
      <c r="P188">
        <v>79.13</v>
      </c>
      <c r="Q188">
        <v>62.86</v>
      </c>
    </row>
    <row r="189" spans="3:17" x14ac:dyDescent="0.25">
      <c r="C189" s="7">
        <v>42664</v>
      </c>
      <c r="D189">
        <v>824.06</v>
      </c>
      <c r="E189">
        <v>156.36799999999999</v>
      </c>
      <c r="F189">
        <v>132.07</v>
      </c>
      <c r="G189">
        <v>107.7419</v>
      </c>
      <c r="H189">
        <v>127.5</v>
      </c>
      <c r="I189">
        <v>150.16999999999999</v>
      </c>
      <c r="J189">
        <v>18.09</v>
      </c>
      <c r="K189">
        <v>103.94</v>
      </c>
      <c r="L189">
        <v>67.073899999999995</v>
      </c>
      <c r="M189">
        <v>411.94</v>
      </c>
      <c r="N189">
        <v>147.1215</v>
      </c>
      <c r="O189">
        <v>678.02</v>
      </c>
      <c r="P189">
        <v>79.180000000000007</v>
      </c>
      <c r="Q189">
        <v>62.44</v>
      </c>
    </row>
    <row r="190" spans="3:17" x14ac:dyDescent="0.25">
      <c r="C190" s="7">
        <v>42667</v>
      </c>
      <c r="D190">
        <v>835.74</v>
      </c>
      <c r="E190">
        <v>156.61500000000001</v>
      </c>
      <c r="F190">
        <v>133.28</v>
      </c>
      <c r="G190">
        <v>108.0385</v>
      </c>
      <c r="H190">
        <v>127.33</v>
      </c>
      <c r="I190">
        <v>151.53</v>
      </c>
      <c r="J190">
        <v>18.03</v>
      </c>
      <c r="K190">
        <v>104.5</v>
      </c>
      <c r="L190">
        <v>66.805099999999996</v>
      </c>
      <c r="M190">
        <v>413.35</v>
      </c>
      <c r="N190">
        <v>148.04570000000001</v>
      </c>
      <c r="O190">
        <v>685</v>
      </c>
      <c r="P190">
        <v>76.569999999999993</v>
      </c>
      <c r="Q190">
        <v>63.04</v>
      </c>
    </row>
    <row r="191" spans="3:17" x14ac:dyDescent="0.25">
      <c r="C191" s="7">
        <v>42668</v>
      </c>
      <c r="D191">
        <v>828.55</v>
      </c>
      <c r="E191">
        <v>155.761</v>
      </c>
      <c r="F191">
        <v>132.29</v>
      </c>
      <c r="G191">
        <v>107.8506</v>
      </c>
      <c r="H191">
        <v>126.51</v>
      </c>
      <c r="I191">
        <v>149.82</v>
      </c>
      <c r="J191">
        <v>17.260000000000002</v>
      </c>
      <c r="K191">
        <v>104.22</v>
      </c>
      <c r="L191">
        <v>66.456599999999995</v>
      </c>
      <c r="M191">
        <v>405.67</v>
      </c>
      <c r="N191">
        <v>148.35050000000001</v>
      </c>
      <c r="O191">
        <v>679.5</v>
      </c>
      <c r="P191">
        <v>76.489999999999995</v>
      </c>
      <c r="Q191">
        <v>62.74</v>
      </c>
    </row>
    <row r="192" spans="3:17" x14ac:dyDescent="0.25">
      <c r="C192" s="7">
        <v>42669</v>
      </c>
      <c r="D192">
        <v>822.1</v>
      </c>
      <c r="E192">
        <v>156.84200000000001</v>
      </c>
      <c r="F192">
        <v>131.04</v>
      </c>
      <c r="G192">
        <v>108.20659999999999</v>
      </c>
      <c r="H192">
        <v>126.97</v>
      </c>
      <c r="I192">
        <v>151.44999999999999</v>
      </c>
      <c r="J192">
        <v>17.29</v>
      </c>
      <c r="K192">
        <v>102.78</v>
      </c>
      <c r="L192">
        <v>66.516300000000001</v>
      </c>
      <c r="M192">
        <v>368.02</v>
      </c>
      <c r="N192">
        <v>149.26490000000001</v>
      </c>
      <c r="O192">
        <v>665.72</v>
      </c>
      <c r="P192">
        <v>76.19</v>
      </c>
      <c r="Q192">
        <v>62.5</v>
      </c>
    </row>
    <row r="193" spans="3:17" x14ac:dyDescent="0.25">
      <c r="C193" s="7">
        <v>42670</v>
      </c>
      <c r="D193">
        <v>817.35</v>
      </c>
      <c r="E193">
        <v>158.4</v>
      </c>
      <c r="F193">
        <v>129.69</v>
      </c>
      <c r="G193">
        <v>107.6133</v>
      </c>
      <c r="H193">
        <v>126.47</v>
      </c>
      <c r="I193">
        <v>149.65</v>
      </c>
      <c r="J193">
        <v>17.399999999999999</v>
      </c>
      <c r="K193">
        <v>102.38</v>
      </c>
      <c r="L193">
        <v>66.645799999999994</v>
      </c>
      <c r="M193">
        <v>368.59</v>
      </c>
      <c r="N193">
        <v>150.7791</v>
      </c>
      <c r="O193">
        <v>663.23</v>
      </c>
      <c r="P193">
        <v>76.27</v>
      </c>
      <c r="Q193">
        <v>61.39</v>
      </c>
    </row>
    <row r="194" spans="3:17" x14ac:dyDescent="0.25">
      <c r="C194" s="7">
        <v>42671</v>
      </c>
      <c r="D194">
        <v>819.56</v>
      </c>
      <c r="E194">
        <v>143.21799999999999</v>
      </c>
      <c r="F194">
        <v>131.29</v>
      </c>
      <c r="G194">
        <v>108.60209999999999</v>
      </c>
      <c r="H194">
        <v>126.57</v>
      </c>
      <c r="I194">
        <v>151.59</v>
      </c>
      <c r="J194">
        <v>17.66</v>
      </c>
      <c r="K194">
        <v>101.93</v>
      </c>
      <c r="L194">
        <v>66.1678</v>
      </c>
      <c r="M194">
        <v>370.08</v>
      </c>
      <c r="N194">
        <v>150.0515</v>
      </c>
      <c r="O194">
        <v>666.55</v>
      </c>
      <c r="P194">
        <v>75.39</v>
      </c>
      <c r="Q194">
        <v>61.28</v>
      </c>
    </row>
    <row r="195" spans="3:17" x14ac:dyDescent="0.25">
      <c r="C195" s="7">
        <v>42674</v>
      </c>
      <c r="D195">
        <v>809.9</v>
      </c>
      <c r="E195">
        <v>139.25200000000001</v>
      </c>
      <c r="F195">
        <v>130.99</v>
      </c>
      <c r="G195">
        <v>108.4538</v>
      </c>
      <c r="H195">
        <v>124.87</v>
      </c>
      <c r="I195">
        <v>153.83000000000001</v>
      </c>
      <c r="J195">
        <v>17.95</v>
      </c>
      <c r="K195">
        <v>101.69</v>
      </c>
      <c r="L195">
        <v>66.137900000000002</v>
      </c>
      <c r="M195">
        <v>360.76</v>
      </c>
      <c r="N195">
        <v>151.11340000000001</v>
      </c>
      <c r="O195">
        <v>672.08</v>
      </c>
      <c r="P195">
        <v>75.66</v>
      </c>
      <c r="Q195">
        <v>61.37</v>
      </c>
    </row>
    <row r="196" spans="3:17" x14ac:dyDescent="0.25">
      <c r="C196" s="7">
        <v>42675</v>
      </c>
      <c r="D196">
        <v>805.48</v>
      </c>
      <c r="E196">
        <v>138.858</v>
      </c>
      <c r="F196">
        <v>129.5</v>
      </c>
      <c r="G196">
        <v>107.9297</v>
      </c>
      <c r="H196">
        <v>123.3</v>
      </c>
      <c r="I196">
        <v>151.81</v>
      </c>
      <c r="J196">
        <v>17.489999999999998</v>
      </c>
      <c r="K196">
        <v>101.15</v>
      </c>
      <c r="L196">
        <v>65.968599999999995</v>
      </c>
      <c r="M196">
        <v>359.92</v>
      </c>
      <c r="N196">
        <v>150.2285</v>
      </c>
      <c r="O196">
        <v>669.72</v>
      </c>
      <c r="P196">
        <v>73.03</v>
      </c>
      <c r="Q196">
        <v>61.35</v>
      </c>
    </row>
    <row r="197" spans="3:17" x14ac:dyDescent="0.25">
      <c r="C197" s="7">
        <v>42676</v>
      </c>
      <c r="D197">
        <v>788.42</v>
      </c>
      <c r="E197">
        <v>136.82599999999999</v>
      </c>
      <c r="F197">
        <v>127.17</v>
      </c>
      <c r="G197">
        <v>107.2474</v>
      </c>
      <c r="H197">
        <v>122.34</v>
      </c>
      <c r="I197">
        <v>146.82</v>
      </c>
      <c r="J197">
        <v>17.61</v>
      </c>
      <c r="K197">
        <v>98.51</v>
      </c>
      <c r="L197">
        <v>65.171999999999997</v>
      </c>
      <c r="M197">
        <v>369.63</v>
      </c>
      <c r="N197">
        <v>149.40260000000001</v>
      </c>
      <c r="O197">
        <v>666.57</v>
      </c>
      <c r="P197">
        <v>70.92</v>
      </c>
      <c r="Q197">
        <v>56.8</v>
      </c>
    </row>
    <row r="198" spans="3:17" x14ac:dyDescent="0.25">
      <c r="C198" s="7">
        <v>42677</v>
      </c>
      <c r="D198">
        <v>782.19</v>
      </c>
      <c r="E198">
        <v>133.393</v>
      </c>
      <c r="F198">
        <v>120</v>
      </c>
      <c r="G198">
        <v>107.1387</v>
      </c>
      <c r="H198">
        <v>122.14</v>
      </c>
      <c r="I198">
        <v>145.6</v>
      </c>
      <c r="J198">
        <v>17.579999999999998</v>
      </c>
      <c r="K198">
        <v>97.75</v>
      </c>
      <c r="L198">
        <v>65.052599999999998</v>
      </c>
      <c r="M198">
        <v>374.71</v>
      </c>
      <c r="N198">
        <v>149.81549999999999</v>
      </c>
      <c r="O198">
        <v>673.3</v>
      </c>
      <c r="P198">
        <v>72.290000000000006</v>
      </c>
      <c r="Q198">
        <v>56.27</v>
      </c>
    </row>
    <row r="199" spans="3:17" x14ac:dyDescent="0.25">
      <c r="C199" s="7">
        <v>42678</v>
      </c>
      <c r="D199">
        <v>781.1</v>
      </c>
      <c r="E199">
        <v>133.57</v>
      </c>
      <c r="F199">
        <v>120.75</v>
      </c>
      <c r="G199">
        <v>107.0398</v>
      </c>
      <c r="H199">
        <v>122.03</v>
      </c>
      <c r="I199">
        <v>148</v>
      </c>
      <c r="J199">
        <v>18.02</v>
      </c>
      <c r="K199">
        <v>97.57</v>
      </c>
      <c r="L199">
        <v>65.231800000000007</v>
      </c>
      <c r="M199">
        <v>370.43</v>
      </c>
      <c r="N199">
        <v>149.87450000000001</v>
      </c>
      <c r="O199">
        <v>671.42</v>
      </c>
      <c r="P199">
        <v>72.16</v>
      </c>
      <c r="Q199">
        <v>57.91</v>
      </c>
    </row>
    <row r="200" spans="3:17" x14ac:dyDescent="0.25">
      <c r="C200" s="7">
        <v>42681</v>
      </c>
      <c r="D200">
        <v>802.03</v>
      </c>
      <c r="E200">
        <v>137.32900000000001</v>
      </c>
      <c r="F200">
        <v>122.15</v>
      </c>
      <c r="G200">
        <v>110.0063</v>
      </c>
      <c r="H200">
        <v>124.58</v>
      </c>
      <c r="I200">
        <v>152.43</v>
      </c>
      <c r="J200">
        <v>18.41</v>
      </c>
      <c r="K200">
        <v>99.35</v>
      </c>
      <c r="L200">
        <v>66.715500000000006</v>
      </c>
      <c r="M200">
        <v>382.49</v>
      </c>
      <c r="N200">
        <v>153.10939999999999</v>
      </c>
      <c r="O200">
        <v>678.43</v>
      </c>
      <c r="P200">
        <v>76.11</v>
      </c>
      <c r="Q200">
        <v>58.63</v>
      </c>
    </row>
    <row r="201" spans="3:17" x14ac:dyDescent="0.25">
      <c r="C201" s="7">
        <v>42682</v>
      </c>
      <c r="D201">
        <v>811.98</v>
      </c>
      <c r="E201">
        <v>136.57900000000001</v>
      </c>
      <c r="F201">
        <v>124.22</v>
      </c>
      <c r="G201">
        <v>109.38330000000001</v>
      </c>
      <c r="H201">
        <v>124.34</v>
      </c>
      <c r="I201">
        <v>152.93</v>
      </c>
      <c r="J201">
        <v>18.38</v>
      </c>
      <c r="K201">
        <v>99.85</v>
      </c>
      <c r="L201">
        <v>66.785200000000003</v>
      </c>
      <c r="M201">
        <v>378.54</v>
      </c>
      <c r="N201">
        <v>153.95269999999999</v>
      </c>
      <c r="O201">
        <v>685.13</v>
      </c>
      <c r="P201">
        <v>75.87</v>
      </c>
      <c r="Q201">
        <v>56.94</v>
      </c>
    </row>
    <row r="202" spans="3:17" x14ac:dyDescent="0.25">
      <c r="C202" s="7">
        <v>42683</v>
      </c>
      <c r="D202">
        <v>805.59</v>
      </c>
      <c r="E202">
        <v>144.441</v>
      </c>
      <c r="F202">
        <v>123.18</v>
      </c>
      <c r="G202">
        <v>111.10380000000001</v>
      </c>
      <c r="H202">
        <v>122.19</v>
      </c>
      <c r="I202">
        <v>159.02000000000001</v>
      </c>
      <c r="J202">
        <v>19.13</v>
      </c>
      <c r="K202">
        <v>96.67</v>
      </c>
      <c r="L202">
        <v>68.448099999999997</v>
      </c>
      <c r="M202">
        <v>369.52</v>
      </c>
      <c r="N202">
        <v>153.59549999999999</v>
      </c>
      <c r="O202">
        <v>651.46</v>
      </c>
      <c r="P202">
        <v>88.86</v>
      </c>
      <c r="Q202">
        <v>57.27</v>
      </c>
    </row>
    <row r="203" spans="3:17" x14ac:dyDescent="0.25">
      <c r="C203" s="7">
        <v>42684</v>
      </c>
      <c r="D203">
        <v>780.29</v>
      </c>
      <c r="E203">
        <v>149.52199999999999</v>
      </c>
      <c r="F203">
        <v>120.8</v>
      </c>
      <c r="G203">
        <v>111.9246</v>
      </c>
      <c r="H203">
        <v>115.42</v>
      </c>
      <c r="I203">
        <v>151.91</v>
      </c>
      <c r="J203">
        <v>18.37</v>
      </c>
      <c r="K203">
        <v>94.34</v>
      </c>
      <c r="L203">
        <v>69.812299999999993</v>
      </c>
      <c r="M203">
        <v>391.83</v>
      </c>
      <c r="N203">
        <v>158.9631</v>
      </c>
      <c r="O203">
        <v>635.52</v>
      </c>
      <c r="P203">
        <v>89.5</v>
      </c>
      <c r="Q203">
        <v>57.51</v>
      </c>
    </row>
    <row r="204" spans="3:17" x14ac:dyDescent="0.25">
      <c r="C204" s="7">
        <v>42685</v>
      </c>
      <c r="D204">
        <v>771.75</v>
      </c>
      <c r="E204">
        <v>147.02600000000001</v>
      </c>
      <c r="F204">
        <v>119.02</v>
      </c>
      <c r="G204">
        <v>111.98390000000001</v>
      </c>
      <c r="H204">
        <v>114.78</v>
      </c>
      <c r="I204">
        <v>156.01</v>
      </c>
      <c r="J204">
        <v>18.55</v>
      </c>
      <c r="K204">
        <v>92.99</v>
      </c>
      <c r="L204">
        <v>70.200599999999994</v>
      </c>
      <c r="M204">
        <v>397.08</v>
      </c>
      <c r="N204">
        <v>160.00489999999999</v>
      </c>
      <c r="O204">
        <v>621.76</v>
      </c>
      <c r="P204">
        <v>91.2</v>
      </c>
      <c r="Q204">
        <v>59.66</v>
      </c>
    </row>
    <row r="205" spans="3:17" x14ac:dyDescent="0.25">
      <c r="C205" s="7">
        <v>42688</v>
      </c>
      <c r="D205">
        <v>753.22</v>
      </c>
      <c r="E205">
        <v>145.417</v>
      </c>
      <c r="F205">
        <v>115.08</v>
      </c>
      <c r="G205">
        <v>111.7762</v>
      </c>
      <c r="H205">
        <v>113.38</v>
      </c>
      <c r="I205">
        <v>156.44999999999999</v>
      </c>
      <c r="J205">
        <v>19.14</v>
      </c>
      <c r="K205">
        <v>89.77</v>
      </c>
      <c r="L205">
        <v>72.112399999999994</v>
      </c>
      <c r="M205">
        <v>414.18</v>
      </c>
      <c r="N205">
        <v>156.96889999999999</v>
      </c>
      <c r="O205">
        <v>624.6</v>
      </c>
      <c r="P205">
        <v>94.69</v>
      </c>
      <c r="Q205">
        <v>60.04</v>
      </c>
    </row>
    <row r="206" spans="3:17" x14ac:dyDescent="0.25">
      <c r="C206" s="7">
        <v>42689</v>
      </c>
      <c r="D206">
        <v>775.16</v>
      </c>
      <c r="E206">
        <v>146.053</v>
      </c>
      <c r="F206">
        <v>117.2</v>
      </c>
      <c r="G206">
        <v>111.8553</v>
      </c>
      <c r="H206">
        <v>113.59</v>
      </c>
      <c r="I206">
        <v>159.44999999999999</v>
      </c>
      <c r="J206">
        <v>18.98</v>
      </c>
      <c r="K206">
        <v>91</v>
      </c>
      <c r="L206">
        <v>72.162199999999999</v>
      </c>
      <c r="M206">
        <v>400</v>
      </c>
      <c r="N206">
        <v>157.42519999999999</v>
      </c>
      <c r="O206">
        <v>640.54999999999995</v>
      </c>
      <c r="P206">
        <v>94.14</v>
      </c>
      <c r="Q206">
        <v>62.2</v>
      </c>
    </row>
    <row r="207" spans="3:17" x14ac:dyDescent="0.25">
      <c r="C207" s="7">
        <v>42690</v>
      </c>
      <c r="D207">
        <v>779.98</v>
      </c>
      <c r="E207">
        <v>146.22200000000001</v>
      </c>
      <c r="F207">
        <v>116.34</v>
      </c>
      <c r="G207">
        <v>111.6713</v>
      </c>
      <c r="H207">
        <v>115.19</v>
      </c>
      <c r="I207">
        <v>160.43</v>
      </c>
      <c r="J207">
        <v>18.63</v>
      </c>
      <c r="K207">
        <v>92.86</v>
      </c>
      <c r="L207">
        <v>71.375600000000006</v>
      </c>
      <c r="M207">
        <v>402.9</v>
      </c>
      <c r="N207">
        <v>158.04040000000001</v>
      </c>
      <c r="O207">
        <v>643.36</v>
      </c>
      <c r="P207">
        <v>92.12</v>
      </c>
      <c r="Q207">
        <v>61.75</v>
      </c>
    </row>
    <row r="208" spans="3:17" x14ac:dyDescent="0.25">
      <c r="C208" s="7">
        <v>42691</v>
      </c>
      <c r="D208">
        <v>786.16</v>
      </c>
      <c r="E208">
        <v>146.351</v>
      </c>
      <c r="F208">
        <v>117.79</v>
      </c>
      <c r="G208">
        <v>112.4969</v>
      </c>
      <c r="H208">
        <v>115.03</v>
      </c>
      <c r="I208">
        <v>164.15</v>
      </c>
      <c r="J208">
        <v>18.55</v>
      </c>
      <c r="K208">
        <v>94.07</v>
      </c>
      <c r="L208">
        <v>71.475200000000001</v>
      </c>
      <c r="M208">
        <v>402.9</v>
      </c>
      <c r="N208">
        <v>158.54640000000001</v>
      </c>
      <c r="O208">
        <v>654.6</v>
      </c>
      <c r="P208">
        <v>92.23</v>
      </c>
      <c r="Q208">
        <v>62.22</v>
      </c>
    </row>
    <row r="209" spans="3:17" x14ac:dyDescent="0.25">
      <c r="C209" s="7">
        <v>42692</v>
      </c>
      <c r="D209">
        <v>775.97</v>
      </c>
      <c r="E209">
        <v>144.23500000000001</v>
      </c>
      <c r="F209">
        <v>117.02</v>
      </c>
      <c r="G209">
        <v>111.4923</v>
      </c>
      <c r="H209">
        <v>115.21</v>
      </c>
      <c r="I209">
        <v>161.35</v>
      </c>
      <c r="J209">
        <v>18.73</v>
      </c>
      <c r="K209">
        <v>93.39</v>
      </c>
      <c r="L209">
        <v>70.698499999999996</v>
      </c>
      <c r="M209">
        <v>411.8</v>
      </c>
      <c r="N209">
        <v>159.1318</v>
      </c>
      <c r="O209">
        <v>654.89</v>
      </c>
      <c r="P209">
        <v>90.95</v>
      </c>
      <c r="Q209">
        <v>61.88</v>
      </c>
    </row>
    <row r="210" spans="3:17" x14ac:dyDescent="0.25">
      <c r="C210" s="7">
        <v>42695</v>
      </c>
      <c r="D210">
        <v>784.8</v>
      </c>
      <c r="E210">
        <v>144.553</v>
      </c>
      <c r="F210">
        <v>121.77</v>
      </c>
      <c r="G210">
        <v>111.6117</v>
      </c>
      <c r="H210">
        <v>117.96</v>
      </c>
      <c r="I210">
        <v>161.06</v>
      </c>
      <c r="J210">
        <v>18.600000000000001</v>
      </c>
      <c r="K210">
        <v>93.41</v>
      </c>
      <c r="L210">
        <v>71.236199999999997</v>
      </c>
      <c r="M210">
        <v>412.38</v>
      </c>
      <c r="N210">
        <v>161.4931</v>
      </c>
      <c r="O210">
        <v>662.09</v>
      </c>
      <c r="P210">
        <v>93.86</v>
      </c>
      <c r="Q210">
        <v>62.16</v>
      </c>
    </row>
    <row r="211" spans="3:17" x14ac:dyDescent="0.25">
      <c r="C211" s="7">
        <v>42696</v>
      </c>
      <c r="D211">
        <v>785</v>
      </c>
      <c r="E211">
        <v>143.34100000000001</v>
      </c>
      <c r="F211">
        <v>121.47</v>
      </c>
      <c r="G211">
        <v>111.92</v>
      </c>
      <c r="H211">
        <v>118.04</v>
      </c>
      <c r="I211">
        <v>139.72999999999999</v>
      </c>
      <c r="J211">
        <v>18.63</v>
      </c>
      <c r="K211">
        <v>93.21</v>
      </c>
      <c r="L211">
        <v>71.415400000000005</v>
      </c>
      <c r="M211">
        <v>405.99</v>
      </c>
      <c r="N211">
        <v>161.3939</v>
      </c>
      <c r="O211">
        <v>640.21</v>
      </c>
      <c r="P211">
        <v>94.06</v>
      </c>
      <c r="Q211">
        <v>62.28</v>
      </c>
    </row>
    <row r="212" spans="3:17" x14ac:dyDescent="0.25">
      <c r="C212" s="7">
        <v>42697</v>
      </c>
      <c r="D212">
        <v>779</v>
      </c>
      <c r="E212">
        <v>144.03700000000001</v>
      </c>
      <c r="F212">
        <v>120.84</v>
      </c>
      <c r="G212">
        <v>113.223</v>
      </c>
      <c r="H212">
        <v>117.69</v>
      </c>
      <c r="I212">
        <v>139.69</v>
      </c>
      <c r="J212">
        <v>18.22</v>
      </c>
      <c r="K212">
        <v>93.03</v>
      </c>
      <c r="L212">
        <v>72.570499999999996</v>
      </c>
      <c r="M212">
        <v>410.41</v>
      </c>
      <c r="N212">
        <v>160.70930000000001</v>
      </c>
      <c r="O212">
        <v>645.28</v>
      </c>
      <c r="P212">
        <v>97.35</v>
      </c>
      <c r="Q212">
        <v>65.36</v>
      </c>
    </row>
    <row r="213" spans="3:17" x14ac:dyDescent="0.25">
      <c r="C213" s="7">
        <v>42699</v>
      </c>
      <c r="D213">
        <v>780.23</v>
      </c>
      <c r="E213">
        <v>144.434</v>
      </c>
      <c r="F213">
        <v>120.38</v>
      </c>
      <c r="G213">
        <v>113.5612</v>
      </c>
      <c r="H213">
        <v>117.41</v>
      </c>
      <c r="I213">
        <v>141.51</v>
      </c>
      <c r="J213">
        <v>18.059999999999999</v>
      </c>
      <c r="K213">
        <v>93.01</v>
      </c>
      <c r="L213">
        <v>72.550600000000003</v>
      </c>
      <c r="M213">
        <v>410.28</v>
      </c>
      <c r="N213">
        <v>161.86019999999999</v>
      </c>
      <c r="O213">
        <v>656.51</v>
      </c>
      <c r="P213">
        <v>98.12</v>
      </c>
      <c r="Q213">
        <v>63.31</v>
      </c>
    </row>
    <row r="214" spans="3:17" x14ac:dyDescent="0.25">
      <c r="C214" s="7">
        <v>42702</v>
      </c>
      <c r="D214">
        <v>785.79</v>
      </c>
      <c r="E214">
        <v>144.07599999999999</v>
      </c>
      <c r="F214">
        <v>120.41</v>
      </c>
      <c r="G214">
        <v>113.24290000000001</v>
      </c>
      <c r="H214">
        <v>116.93</v>
      </c>
      <c r="I214">
        <v>136.26</v>
      </c>
      <c r="J214">
        <v>18.3</v>
      </c>
      <c r="K214">
        <v>93.76</v>
      </c>
      <c r="L214">
        <v>71.823700000000002</v>
      </c>
      <c r="M214">
        <v>399.39</v>
      </c>
      <c r="N214">
        <v>163.2294</v>
      </c>
      <c r="O214">
        <v>647.69000000000005</v>
      </c>
      <c r="P214">
        <v>96.19</v>
      </c>
      <c r="Q214">
        <v>63.62</v>
      </c>
    </row>
    <row r="215" spans="3:17" x14ac:dyDescent="0.25">
      <c r="C215" s="7">
        <v>42703</v>
      </c>
      <c r="D215">
        <v>789.44</v>
      </c>
      <c r="E215">
        <v>145</v>
      </c>
      <c r="F215">
        <v>120.87</v>
      </c>
      <c r="G215">
        <v>112.73560000000001</v>
      </c>
      <c r="H215">
        <v>117.51</v>
      </c>
      <c r="I215">
        <v>133.58000000000001</v>
      </c>
      <c r="J215">
        <v>18.190000000000001</v>
      </c>
      <c r="K215">
        <v>94.99</v>
      </c>
      <c r="L215">
        <v>71.186400000000006</v>
      </c>
      <c r="M215">
        <v>395.11</v>
      </c>
      <c r="N215">
        <v>162.24709999999999</v>
      </c>
      <c r="O215">
        <v>650.30999999999995</v>
      </c>
      <c r="P215">
        <v>96.3</v>
      </c>
      <c r="Q215">
        <v>62.59</v>
      </c>
    </row>
    <row r="216" spans="3:17" x14ac:dyDescent="0.25">
      <c r="C216" s="7">
        <v>42704</v>
      </c>
      <c r="D216">
        <v>775.88</v>
      </c>
      <c r="E216">
        <v>143.083</v>
      </c>
      <c r="F216">
        <v>118.42</v>
      </c>
      <c r="G216">
        <v>113.33240000000001</v>
      </c>
      <c r="H216">
        <v>117</v>
      </c>
      <c r="I216">
        <v>134.37</v>
      </c>
      <c r="J216">
        <v>18.489999999999998</v>
      </c>
      <c r="K216">
        <v>94.02</v>
      </c>
      <c r="L216">
        <v>71.734099999999998</v>
      </c>
      <c r="M216">
        <v>396.33</v>
      </c>
      <c r="N216">
        <v>160.94739999999999</v>
      </c>
      <c r="O216">
        <v>643.74</v>
      </c>
      <c r="P216">
        <v>101.11</v>
      </c>
      <c r="Q216">
        <v>61.52</v>
      </c>
    </row>
    <row r="217" spans="3:17" x14ac:dyDescent="0.25">
      <c r="C217" s="7">
        <v>42705</v>
      </c>
      <c r="D217">
        <v>764.33</v>
      </c>
      <c r="E217">
        <v>141.41499999999999</v>
      </c>
      <c r="F217">
        <v>115.1</v>
      </c>
      <c r="G217">
        <v>113.0639</v>
      </c>
      <c r="H217">
        <v>117.22</v>
      </c>
      <c r="I217">
        <v>129.62</v>
      </c>
      <c r="J217">
        <v>18.03</v>
      </c>
      <c r="K217">
        <v>89.86</v>
      </c>
      <c r="L217">
        <v>72.221999999999994</v>
      </c>
      <c r="M217">
        <v>402.38</v>
      </c>
      <c r="N217">
        <v>158.56620000000001</v>
      </c>
      <c r="O217">
        <v>632.33000000000004</v>
      </c>
      <c r="P217">
        <v>104.29</v>
      </c>
      <c r="Q217">
        <v>61.39</v>
      </c>
    </row>
    <row r="218" spans="3:17" x14ac:dyDescent="0.25">
      <c r="C218" s="7">
        <v>42706</v>
      </c>
      <c r="D218">
        <v>764.46</v>
      </c>
      <c r="E218">
        <v>143.024</v>
      </c>
      <c r="F218">
        <v>115.4</v>
      </c>
      <c r="G218">
        <v>111.85039999999999</v>
      </c>
      <c r="H218">
        <v>120.81</v>
      </c>
      <c r="I218">
        <v>126.66</v>
      </c>
      <c r="J218">
        <v>17.93</v>
      </c>
      <c r="K218">
        <v>90.48</v>
      </c>
      <c r="L218">
        <v>71.5548</v>
      </c>
      <c r="M218">
        <v>400.03</v>
      </c>
      <c r="N218">
        <v>158.7647</v>
      </c>
      <c r="O218">
        <v>636.64</v>
      </c>
      <c r="P218">
        <v>104.85</v>
      </c>
      <c r="Q218">
        <v>54.47</v>
      </c>
    </row>
    <row r="219" spans="3:17" x14ac:dyDescent="0.25">
      <c r="C219" s="7">
        <v>42709</v>
      </c>
      <c r="D219">
        <v>778.22</v>
      </c>
      <c r="E219">
        <v>144.29499999999999</v>
      </c>
      <c r="F219">
        <v>117.43</v>
      </c>
      <c r="G219">
        <v>112.27809999999999</v>
      </c>
      <c r="H219">
        <v>119.16</v>
      </c>
      <c r="I219">
        <v>128.94999999999999</v>
      </c>
      <c r="J219">
        <v>18.23</v>
      </c>
      <c r="K219">
        <v>90.99</v>
      </c>
      <c r="L219">
        <v>71.724099999999993</v>
      </c>
      <c r="M219">
        <v>396.27</v>
      </c>
      <c r="N219">
        <v>158.58609999999999</v>
      </c>
      <c r="O219">
        <v>636.95000000000005</v>
      </c>
      <c r="P219">
        <v>105.31</v>
      </c>
      <c r="Q219">
        <v>57.06</v>
      </c>
    </row>
    <row r="220" spans="3:17" x14ac:dyDescent="0.25">
      <c r="C220" s="7">
        <v>42710</v>
      </c>
      <c r="D220">
        <v>776.18</v>
      </c>
      <c r="E220">
        <v>144.11600000000001</v>
      </c>
      <c r="F220">
        <v>117.31</v>
      </c>
      <c r="G220">
        <v>112.4671</v>
      </c>
      <c r="H220">
        <v>124.57</v>
      </c>
      <c r="I220">
        <v>129.35</v>
      </c>
      <c r="J220">
        <v>18.23</v>
      </c>
      <c r="K220">
        <v>90.4</v>
      </c>
      <c r="L220">
        <v>72.002899999999997</v>
      </c>
      <c r="M220">
        <v>366.37</v>
      </c>
      <c r="N220">
        <v>159.09209999999999</v>
      </c>
      <c r="O220">
        <v>621.59</v>
      </c>
      <c r="P220">
        <v>107.17</v>
      </c>
      <c r="Q220">
        <v>57.21</v>
      </c>
    </row>
    <row r="221" spans="3:17" x14ac:dyDescent="0.25">
      <c r="C221" s="7">
        <v>42711</v>
      </c>
      <c r="D221">
        <v>791.47</v>
      </c>
      <c r="E221">
        <v>140.22300000000001</v>
      </c>
      <c r="F221">
        <v>117.95</v>
      </c>
      <c r="G221">
        <v>115.8887</v>
      </c>
      <c r="H221">
        <v>125.39</v>
      </c>
      <c r="I221">
        <v>129.37</v>
      </c>
      <c r="J221">
        <v>19.48</v>
      </c>
      <c r="K221">
        <v>91.07</v>
      </c>
      <c r="L221">
        <v>73.974500000000006</v>
      </c>
      <c r="M221">
        <v>368.06</v>
      </c>
      <c r="N221">
        <v>163.49719999999999</v>
      </c>
      <c r="O221">
        <v>619.01</v>
      </c>
      <c r="P221">
        <v>109.12</v>
      </c>
      <c r="Q221">
        <v>56.67</v>
      </c>
    </row>
    <row r="222" spans="3:17" x14ac:dyDescent="0.25">
      <c r="C222" s="7">
        <v>42712</v>
      </c>
      <c r="D222">
        <v>795.17</v>
      </c>
      <c r="E222">
        <v>139.62700000000001</v>
      </c>
      <c r="F222">
        <v>118.91</v>
      </c>
      <c r="G222">
        <v>115.0333</v>
      </c>
      <c r="H222">
        <v>123.24</v>
      </c>
      <c r="I222">
        <v>130.63999999999999</v>
      </c>
      <c r="J222">
        <v>19.64</v>
      </c>
      <c r="K222">
        <v>92.31</v>
      </c>
      <c r="L222">
        <v>74.591899999999995</v>
      </c>
      <c r="M222">
        <v>369.06</v>
      </c>
      <c r="N222">
        <v>164.06280000000001</v>
      </c>
      <c r="O222">
        <v>619.46</v>
      </c>
      <c r="P222">
        <v>108.3</v>
      </c>
      <c r="Q222">
        <v>55.58</v>
      </c>
    </row>
    <row r="223" spans="3:17" x14ac:dyDescent="0.25">
      <c r="C223" s="7">
        <v>42713</v>
      </c>
      <c r="D223">
        <v>809.45</v>
      </c>
      <c r="E223">
        <v>142.46700000000001</v>
      </c>
      <c r="F223">
        <v>119.68</v>
      </c>
      <c r="G223">
        <v>115.61020000000001</v>
      </c>
      <c r="H223">
        <v>122.88</v>
      </c>
      <c r="I223">
        <v>130.07</v>
      </c>
      <c r="J223">
        <v>19.649999999999999</v>
      </c>
      <c r="K223">
        <v>93.28</v>
      </c>
      <c r="L223">
        <v>74.452500000000001</v>
      </c>
      <c r="M223">
        <v>370</v>
      </c>
      <c r="N223">
        <v>165.21369999999999</v>
      </c>
      <c r="O223">
        <v>625.21</v>
      </c>
      <c r="P223">
        <v>108</v>
      </c>
      <c r="Q223">
        <v>54.46</v>
      </c>
    </row>
    <row r="224" spans="3:17" x14ac:dyDescent="0.25">
      <c r="C224" s="7">
        <v>42716</v>
      </c>
      <c r="D224">
        <v>807.9</v>
      </c>
      <c r="E224">
        <v>144.762</v>
      </c>
      <c r="F224">
        <v>117.77</v>
      </c>
      <c r="G224">
        <v>116.7839</v>
      </c>
      <c r="H224">
        <v>122.83</v>
      </c>
      <c r="I224">
        <v>127.79</v>
      </c>
      <c r="J224">
        <v>18.93</v>
      </c>
      <c r="K224">
        <v>92.47</v>
      </c>
      <c r="L224">
        <v>73.267499999999998</v>
      </c>
      <c r="M224">
        <v>382.48</v>
      </c>
      <c r="N224">
        <v>164.20169999999999</v>
      </c>
      <c r="O224">
        <v>633.74</v>
      </c>
      <c r="P224">
        <v>107.03</v>
      </c>
      <c r="Q224">
        <v>53.05</v>
      </c>
    </row>
    <row r="225" spans="3:17" x14ac:dyDescent="0.25">
      <c r="C225" s="7">
        <v>42717</v>
      </c>
      <c r="D225">
        <v>815.34</v>
      </c>
      <c r="E225">
        <v>147.35400000000001</v>
      </c>
      <c r="F225">
        <v>120.31</v>
      </c>
      <c r="G225">
        <v>117.4603</v>
      </c>
      <c r="H225">
        <v>123.78</v>
      </c>
      <c r="I225">
        <v>129.24</v>
      </c>
      <c r="J225">
        <v>19.37</v>
      </c>
      <c r="K225">
        <v>92.16</v>
      </c>
      <c r="L225">
        <v>73.526399999999995</v>
      </c>
      <c r="M225">
        <v>377.22</v>
      </c>
      <c r="N225">
        <v>166.96979999999999</v>
      </c>
      <c r="O225">
        <v>635.97</v>
      </c>
      <c r="P225">
        <v>106.3</v>
      </c>
      <c r="Q225">
        <v>53.73</v>
      </c>
    </row>
    <row r="226" spans="3:17" x14ac:dyDescent="0.25">
      <c r="C226" s="7">
        <v>42718</v>
      </c>
      <c r="D226">
        <v>817.89</v>
      </c>
      <c r="E226">
        <v>147.672</v>
      </c>
      <c r="F226">
        <v>120.21</v>
      </c>
      <c r="G226">
        <v>115.8887</v>
      </c>
      <c r="H226">
        <v>123.44</v>
      </c>
      <c r="I226">
        <v>128.21</v>
      </c>
      <c r="J226">
        <v>18.93</v>
      </c>
      <c r="K226">
        <v>91.19</v>
      </c>
      <c r="L226">
        <v>73.755399999999995</v>
      </c>
      <c r="M226">
        <v>375.7</v>
      </c>
      <c r="N226">
        <v>167.18809999999999</v>
      </c>
      <c r="O226">
        <v>636.59</v>
      </c>
      <c r="P226">
        <v>105.05</v>
      </c>
      <c r="Q226">
        <v>54.09</v>
      </c>
    </row>
    <row r="227" spans="3:17" x14ac:dyDescent="0.25">
      <c r="C227" s="7">
        <v>42719</v>
      </c>
      <c r="D227">
        <v>815.65</v>
      </c>
      <c r="E227">
        <v>149.36000000000001</v>
      </c>
      <c r="F227">
        <v>120.57</v>
      </c>
      <c r="G227">
        <v>115.7196</v>
      </c>
      <c r="H227">
        <v>125</v>
      </c>
      <c r="I227">
        <v>129.01</v>
      </c>
      <c r="J227">
        <v>18.79</v>
      </c>
      <c r="K227">
        <v>88.85</v>
      </c>
      <c r="L227">
        <v>74.621700000000004</v>
      </c>
      <c r="M227">
        <v>382.35</v>
      </c>
      <c r="N227">
        <v>166.70189999999999</v>
      </c>
      <c r="O227">
        <v>639</v>
      </c>
      <c r="P227">
        <v>107.14</v>
      </c>
      <c r="Q227">
        <v>54.69</v>
      </c>
    </row>
    <row r="228" spans="3:17" x14ac:dyDescent="0.25">
      <c r="C228" s="7">
        <v>42720</v>
      </c>
      <c r="D228">
        <v>809.84</v>
      </c>
      <c r="E228">
        <v>148.34700000000001</v>
      </c>
      <c r="F228">
        <v>119.87</v>
      </c>
      <c r="G228">
        <v>115.7594</v>
      </c>
      <c r="H228">
        <v>124.22</v>
      </c>
      <c r="I228">
        <v>129.32</v>
      </c>
      <c r="J228">
        <v>18.63</v>
      </c>
      <c r="K228">
        <v>88.67</v>
      </c>
      <c r="L228">
        <v>74.6815</v>
      </c>
      <c r="M228">
        <v>392.07</v>
      </c>
      <c r="N228">
        <v>165.422</v>
      </c>
      <c r="O228">
        <v>641.39</v>
      </c>
      <c r="P228">
        <v>105.71</v>
      </c>
      <c r="Q228">
        <v>54.01</v>
      </c>
    </row>
    <row r="229" spans="3:17" x14ac:dyDescent="0.25">
      <c r="C229" s="7">
        <v>42723</v>
      </c>
      <c r="D229">
        <v>812.5</v>
      </c>
      <c r="E229">
        <v>146.72800000000001</v>
      </c>
      <c r="F229">
        <v>119.24</v>
      </c>
      <c r="G229">
        <v>116.66459999999999</v>
      </c>
      <c r="H229">
        <v>125.45</v>
      </c>
      <c r="I229">
        <v>128.44</v>
      </c>
      <c r="J229">
        <v>18.239999999999998</v>
      </c>
      <c r="K229">
        <v>88.93</v>
      </c>
      <c r="L229">
        <v>74.233400000000003</v>
      </c>
      <c r="M229">
        <v>389.5</v>
      </c>
      <c r="N229">
        <v>165.3724</v>
      </c>
      <c r="O229">
        <v>637.91</v>
      </c>
      <c r="P229">
        <v>106.27</v>
      </c>
      <c r="Q229">
        <v>54.53</v>
      </c>
    </row>
    <row r="230" spans="3:17" x14ac:dyDescent="0.25">
      <c r="C230" s="7">
        <v>42724</v>
      </c>
      <c r="D230">
        <v>815.2</v>
      </c>
      <c r="E230">
        <v>146.21199999999999</v>
      </c>
      <c r="F230">
        <v>119.09</v>
      </c>
      <c r="G230">
        <v>117.0823</v>
      </c>
      <c r="H230">
        <v>125.12</v>
      </c>
      <c r="I230">
        <v>126.32</v>
      </c>
      <c r="J230">
        <v>17.920000000000002</v>
      </c>
      <c r="K230">
        <v>89.84</v>
      </c>
      <c r="L230">
        <v>74.741200000000006</v>
      </c>
      <c r="M230">
        <v>389.47</v>
      </c>
      <c r="N230">
        <v>166.2852</v>
      </c>
      <c r="O230">
        <v>634.01</v>
      </c>
      <c r="P230">
        <v>107.25</v>
      </c>
      <c r="Q230">
        <v>54.83</v>
      </c>
    </row>
    <row r="231" spans="3:17" x14ac:dyDescent="0.25">
      <c r="C231" s="7">
        <v>42725</v>
      </c>
      <c r="D231">
        <v>812.2</v>
      </c>
      <c r="E231">
        <v>145.16900000000001</v>
      </c>
      <c r="F231">
        <v>119.04</v>
      </c>
      <c r="G231">
        <v>116.575</v>
      </c>
      <c r="H231">
        <v>126.5</v>
      </c>
      <c r="I231">
        <v>126.11</v>
      </c>
      <c r="J231">
        <v>17.079999999999998</v>
      </c>
      <c r="K231">
        <v>89.25</v>
      </c>
      <c r="L231">
        <v>75.000100000000003</v>
      </c>
      <c r="M231">
        <v>393.5</v>
      </c>
      <c r="N231">
        <v>166.01730000000001</v>
      </c>
      <c r="O231">
        <v>630.29</v>
      </c>
      <c r="P231">
        <v>108.48</v>
      </c>
      <c r="Q231">
        <v>54.6</v>
      </c>
    </row>
    <row r="232" spans="3:17" x14ac:dyDescent="0.25">
      <c r="C232" s="7">
        <v>42726</v>
      </c>
      <c r="D232">
        <v>809.68</v>
      </c>
      <c r="E232">
        <v>145.357</v>
      </c>
      <c r="F232">
        <v>117.4</v>
      </c>
      <c r="G232">
        <v>116.29649999999999</v>
      </c>
      <c r="H232">
        <v>125.58</v>
      </c>
      <c r="I232">
        <v>125.06</v>
      </c>
      <c r="J232">
        <v>16.41</v>
      </c>
      <c r="K232">
        <v>86.8</v>
      </c>
      <c r="L232">
        <v>74.263300000000001</v>
      </c>
      <c r="M232">
        <v>391.16</v>
      </c>
      <c r="N232">
        <v>165.74940000000001</v>
      </c>
      <c r="O232">
        <v>637.58000000000004</v>
      </c>
      <c r="P232">
        <v>106.86</v>
      </c>
      <c r="Q232">
        <v>54.34</v>
      </c>
    </row>
    <row r="233" spans="3:17" x14ac:dyDescent="0.25">
      <c r="C233" s="7">
        <v>42727</v>
      </c>
      <c r="D233">
        <v>807.8</v>
      </c>
      <c r="E233">
        <v>146.53899999999999</v>
      </c>
      <c r="F233">
        <v>117.27</v>
      </c>
      <c r="G233">
        <v>116.36620000000001</v>
      </c>
      <c r="H233">
        <v>125.59</v>
      </c>
      <c r="I233">
        <v>127.4</v>
      </c>
      <c r="J233">
        <v>16.5</v>
      </c>
      <c r="K233">
        <v>86.79</v>
      </c>
      <c r="L233">
        <v>74.651600000000002</v>
      </c>
      <c r="M233">
        <v>389.77</v>
      </c>
      <c r="N233">
        <v>165.40219999999999</v>
      </c>
      <c r="O233">
        <v>640.75</v>
      </c>
      <c r="P233">
        <v>108.06</v>
      </c>
      <c r="Q233">
        <v>55.46</v>
      </c>
    </row>
    <row r="234" spans="3:17" x14ac:dyDescent="0.25">
      <c r="C234" s="7">
        <v>42731</v>
      </c>
      <c r="D234">
        <v>809.93</v>
      </c>
      <c r="E234">
        <v>147.34399999999999</v>
      </c>
      <c r="F234">
        <v>118.01</v>
      </c>
      <c r="G234">
        <v>116.4059</v>
      </c>
      <c r="H234">
        <v>128.35</v>
      </c>
      <c r="I234">
        <v>127.09</v>
      </c>
      <c r="J234">
        <v>16.61</v>
      </c>
      <c r="K234">
        <v>87.54</v>
      </c>
      <c r="L234">
        <v>74.661599999999993</v>
      </c>
      <c r="M234">
        <v>388.75</v>
      </c>
      <c r="N234">
        <v>165.8288</v>
      </c>
      <c r="O234">
        <v>639.51</v>
      </c>
      <c r="P234">
        <v>108.58</v>
      </c>
      <c r="Q234">
        <v>54.62</v>
      </c>
    </row>
    <row r="235" spans="3:17" x14ac:dyDescent="0.25">
      <c r="C235" s="7">
        <v>42732</v>
      </c>
      <c r="D235">
        <v>804.57</v>
      </c>
      <c r="E235">
        <v>146.65899999999999</v>
      </c>
      <c r="F235">
        <v>116.92</v>
      </c>
      <c r="G235">
        <v>115.1328</v>
      </c>
      <c r="H235">
        <v>125.89</v>
      </c>
      <c r="I235">
        <v>124.97</v>
      </c>
      <c r="J235">
        <v>16.39</v>
      </c>
      <c r="K235">
        <v>87.37</v>
      </c>
      <c r="L235">
        <v>74.054199999999994</v>
      </c>
      <c r="M235">
        <v>385.37</v>
      </c>
      <c r="N235">
        <v>164.88630000000001</v>
      </c>
      <c r="O235">
        <v>635.54999999999995</v>
      </c>
      <c r="P235">
        <v>106.21</v>
      </c>
      <c r="Q235">
        <v>54.11</v>
      </c>
    </row>
    <row r="236" spans="3:17" x14ac:dyDescent="0.25">
      <c r="C236" s="7">
        <v>42733</v>
      </c>
      <c r="D236">
        <v>802.88</v>
      </c>
      <c r="E236">
        <v>146.768</v>
      </c>
      <c r="F236">
        <v>116.35</v>
      </c>
      <c r="G236">
        <v>115.3814</v>
      </c>
      <c r="H236">
        <v>125.33</v>
      </c>
      <c r="I236">
        <v>125.13</v>
      </c>
      <c r="J236">
        <v>16.39</v>
      </c>
      <c r="K236">
        <v>87.33</v>
      </c>
      <c r="L236">
        <v>73.606099999999998</v>
      </c>
      <c r="M236">
        <v>376.61</v>
      </c>
      <c r="N236">
        <v>165.29300000000001</v>
      </c>
      <c r="O236">
        <v>636.54999999999995</v>
      </c>
      <c r="P236">
        <v>106.7</v>
      </c>
      <c r="Q236">
        <v>54.27</v>
      </c>
    </row>
    <row r="237" spans="3:17" x14ac:dyDescent="0.25">
      <c r="C237" s="7">
        <v>42734</v>
      </c>
      <c r="D237">
        <v>792.45</v>
      </c>
      <c r="E237">
        <v>145.209</v>
      </c>
      <c r="F237">
        <v>115.05</v>
      </c>
      <c r="G237">
        <v>115.23220000000001</v>
      </c>
      <c r="H237">
        <v>123.8</v>
      </c>
      <c r="I237">
        <v>125.05</v>
      </c>
      <c r="J237">
        <v>16.3</v>
      </c>
      <c r="K237">
        <v>87.81</v>
      </c>
      <c r="L237">
        <v>73.7654</v>
      </c>
      <c r="M237">
        <v>377.32</v>
      </c>
      <c r="N237">
        <v>164.68780000000001</v>
      </c>
      <c r="O237">
        <v>634.16999999999996</v>
      </c>
      <c r="P237">
        <v>105.58</v>
      </c>
      <c r="Q237">
        <v>54.13</v>
      </c>
    </row>
    <row r="238" spans="3:17" x14ac:dyDescent="0.25">
      <c r="C238" s="7">
        <v>42738</v>
      </c>
      <c r="D238">
        <v>808.01</v>
      </c>
      <c r="E238">
        <v>149.69800000000001</v>
      </c>
      <c r="F238">
        <v>116.86</v>
      </c>
      <c r="G238">
        <v>115.5605</v>
      </c>
      <c r="H238">
        <v>127.49</v>
      </c>
      <c r="I238">
        <v>126.94</v>
      </c>
      <c r="J238">
        <v>16.440000000000001</v>
      </c>
      <c r="K238">
        <v>88.6</v>
      </c>
      <c r="L238">
        <v>75.03</v>
      </c>
      <c r="M238">
        <v>374.77</v>
      </c>
      <c r="N238">
        <v>165.8784</v>
      </c>
      <c r="O238">
        <v>641.79</v>
      </c>
      <c r="P238">
        <v>109.31</v>
      </c>
      <c r="Q238">
        <v>52.54</v>
      </c>
    </row>
    <row r="239" spans="3:17" x14ac:dyDescent="0.25">
      <c r="C239" s="7">
        <v>42739</v>
      </c>
      <c r="D239">
        <v>807.77</v>
      </c>
      <c r="E239">
        <v>151.82300000000001</v>
      </c>
      <c r="F239">
        <v>118.69</v>
      </c>
      <c r="G239">
        <v>115.8788</v>
      </c>
      <c r="H239">
        <v>129.41</v>
      </c>
      <c r="I239">
        <v>128</v>
      </c>
      <c r="J239">
        <v>16.86</v>
      </c>
      <c r="K239">
        <v>90.51</v>
      </c>
      <c r="L239">
        <v>76.260000000000005</v>
      </c>
      <c r="M239">
        <v>381.86</v>
      </c>
      <c r="N239">
        <v>167.93219999999999</v>
      </c>
      <c r="O239">
        <v>629.49</v>
      </c>
      <c r="P239">
        <v>109.87</v>
      </c>
      <c r="Q239">
        <v>53.62</v>
      </c>
    </row>
    <row r="240" spans="3:17" x14ac:dyDescent="0.25">
      <c r="C240" s="7">
        <v>42740</v>
      </c>
      <c r="D240">
        <v>813.02</v>
      </c>
      <c r="E240">
        <v>151.93199999999999</v>
      </c>
      <c r="F240">
        <v>120.67</v>
      </c>
      <c r="G240">
        <v>116.1374</v>
      </c>
      <c r="H240">
        <v>131.81</v>
      </c>
      <c r="I240">
        <v>131.97</v>
      </c>
      <c r="J240">
        <v>17.09</v>
      </c>
      <c r="K240">
        <v>94.37</v>
      </c>
      <c r="L240">
        <v>75.319999999999993</v>
      </c>
      <c r="M240">
        <v>391.89</v>
      </c>
      <c r="N240">
        <v>167.3766</v>
      </c>
      <c r="O240">
        <v>632.91</v>
      </c>
      <c r="P240">
        <v>110.15</v>
      </c>
      <c r="Q240">
        <v>56.34</v>
      </c>
    </row>
    <row r="241" spans="3:17" x14ac:dyDescent="0.25">
      <c r="C241" s="7">
        <v>42741</v>
      </c>
      <c r="D241">
        <v>825.21</v>
      </c>
      <c r="E241">
        <v>155.70599999999999</v>
      </c>
      <c r="F241">
        <v>123.41</v>
      </c>
      <c r="G241">
        <v>117.89790000000001</v>
      </c>
      <c r="H241">
        <v>131.07</v>
      </c>
      <c r="I241">
        <v>135.05000000000001</v>
      </c>
      <c r="J241">
        <v>17.170000000000002</v>
      </c>
      <c r="K241">
        <v>93.89</v>
      </c>
      <c r="L241">
        <v>75.47</v>
      </c>
      <c r="M241">
        <v>398.44</v>
      </c>
      <c r="N241">
        <v>168.20009999999999</v>
      </c>
      <c r="O241">
        <v>636.11</v>
      </c>
      <c r="P241">
        <v>109.38</v>
      </c>
      <c r="Q241">
        <v>54.62</v>
      </c>
    </row>
    <row r="242" spans="3:17" x14ac:dyDescent="0.25">
      <c r="C242" s="7">
        <v>42744</v>
      </c>
      <c r="D242">
        <v>827.18</v>
      </c>
      <c r="E242">
        <v>157.75200000000001</v>
      </c>
      <c r="F242">
        <v>124.9</v>
      </c>
      <c r="G242">
        <v>116.92319999999999</v>
      </c>
      <c r="H242">
        <v>130.94999999999999</v>
      </c>
      <c r="I242">
        <v>133.72</v>
      </c>
      <c r="J242">
        <v>17.5</v>
      </c>
      <c r="K242">
        <v>94.72</v>
      </c>
      <c r="L242">
        <v>75.86</v>
      </c>
      <c r="M242">
        <v>395.06</v>
      </c>
      <c r="N242">
        <v>166.3348</v>
      </c>
      <c r="O242">
        <v>641.29999999999995</v>
      </c>
      <c r="P242">
        <v>106.16</v>
      </c>
      <c r="Q242">
        <v>53.77</v>
      </c>
    </row>
    <row r="243" spans="3:17" x14ac:dyDescent="0.25">
      <c r="C243" s="7">
        <v>42745</v>
      </c>
      <c r="D243">
        <v>826.01</v>
      </c>
      <c r="E243">
        <v>157.673</v>
      </c>
      <c r="F243">
        <v>124.35</v>
      </c>
      <c r="G243">
        <v>117.2216</v>
      </c>
      <c r="H243">
        <v>129.88999999999999</v>
      </c>
      <c r="I243">
        <v>134.68</v>
      </c>
      <c r="J243">
        <v>17.37</v>
      </c>
      <c r="K243">
        <v>96.75</v>
      </c>
      <c r="L243">
        <v>76.650000000000006</v>
      </c>
      <c r="M243">
        <v>414.48</v>
      </c>
      <c r="N243">
        <v>164.22149999999999</v>
      </c>
      <c r="O243">
        <v>662.2</v>
      </c>
      <c r="P243">
        <v>108.9</v>
      </c>
      <c r="Q243">
        <v>53.71</v>
      </c>
    </row>
    <row r="244" spans="3:17" x14ac:dyDescent="0.25">
      <c r="C244" s="7">
        <v>42746</v>
      </c>
      <c r="D244">
        <v>829.86</v>
      </c>
      <c r="E244">
        <v>155.547</v>
      </c>
      <c r="F244">
        <v>126.09</v>
      </c>
      <c r="G244">
        <v>117.3807</v>
      </c>
      <c r="H244">
        <v>130.5</v>
      </c>
      <c r="I244">
        <v>137.5</v>
      </c>
      <c r="J244">
        <v>17.3</v>
      </c>
      <c r="K244">
        <v>96.94</v>
      </c>
      <c r="L244">
        <v>76.91</v>
      </c>
      <c r="M244">
        <v>413.93</v>
      </c>
      <c r="N244">
        <v>166.434</v>
      </c>
      <c r="O244">
        <v>678.16</v>
      </c>
      <c r="P244">
        <v>109.26</v>
      </c>
      <c r="Q244">
        <v>51</v>
      </c>
    </row>
    <row r="245" spans="3:17" x14ac:dyDescent="0.25">
      <c r="C245" s="7">
        <v>42747</v>
      </c>
      <c r="D245">
        <v>829.53</v>
      </c>
      <c r="E245">
        <v>154.29599999999999</v>
      </c>
      <c r="F245">
        <v>126.62</v>
      </c>
      <c r="G245">
        <v>117.0027</v>
      </c>
      <c r="H245">
        <v>129.18</v>
      </c>
      <c r="I245">
        <v>136.36000000000001</v>
      </c>
      <c r="J245">
        <v>17.38</v>
      </c>
      <c r="K245">
        <v>95.9</v>
      </c>
      <c r="L245">
        <v>76.88</v>
      </c>
      <c r="M245">
        <v>409.35</v>
      </c>
      <c r="N245">
        <v>166.63239999999999</v>
      </c>
      <c r="O245">
        <v>664.88</v>
      </c>
      <c r="P245">
        <v>106.54</v>
      </c>
      <c r="Q245">
        <v>50.81</v>
      </c>
    </row>
    <row r="246" spans="3:17" x14ac:dyDescent="0.25">
      <c r="C246" s="7">
        <v>42748</v>
      </c>
      <c r="D246">
        <v>830.94</v>
      </c>
      <c r="E246">
        <v>155.05099999999999</v>
      </c>
      <c r="F246">
        <v>128.34</v>
      </c>
      <c r="G246">
        <v>117.4404</v>
      </c>
      <c r="H246">
        <v>133.69999999999999</v>
      </c>
      <c r="I246">
        <v>138.47999999999999</v>
      </c>
      <c r="J246">
        <v>17.25</v>
      </c>
      <c r="K246">
        <v>96.27</v>
      </c>
      <c r="L246">
        <v>76.62</v>
      </c>
      <c r="M246">
        <v>410.75</v>
      </c>
      <c r="N246">
        <v>166.02719999999999</v>
      </c>
      <c r="O246">
        <v>664.71</v>
      </c>
      <c r="P246">
        <v>107.05</v>
      </c>
      <c r="Q246">
        <v>51.64</v>
      </c>
    </row>
    <row r="247" spans="3:17" x14ac:dyDescent="0.25">
      <c r="C247" s="7">
        <v>42752</v>
      </c>
      <c r="D247">
        <v>827.46</v>
      </c>
      <c r="E247">
        <v>153.74</v>
      </c>
      <c r="F247">
        <v>127.87</v>
      </c>
      <c r="G247">
        <v>116.6049</v>
      </c>
      <c r="H247">
        <v>132.88999999999999</v>
      </c>
      <c r="I247">
        <v>138.44999999999999</v>
      </c>
      <c r="J247">
        <v>16.96</v>
      </c>
      <c r="K247">
        <v>96.12</v>
      </c>
      <c r="L247">
        <v>76.599999999999994</v>
      </c>
      <c r="M247">
        <v>405.87</v>
      </c>
      <c r="N247">
        <v>166.5729</v>
      </c>
      <c r="O247">
        <v>663.74</v>
      </c>
      <c r="P247">
        <v>107.23</v>
      </c>
      <c r="Q247">
        <v>49.57</v>
      </c>
    </row>
    <row r="248" spans="3:17" x14ac:dyDescent="0.25">
      <c r="C248" s="7">
        <v>42753</v>
      </c>
      <c r="D248">
        <v>829.02</v>
      </c>
      <c r="E248">
        <v>154.703</v>
      </c>
      <c r="F248">
        <v>127.92</v>
      </c>
      <c r="G248">
        <v>117.43049999999999</v>
      </c>
      <c r="H248">
        <v>133.26</v>
      </c>
      <c r="I248">
        <v>138.76</v>
      </c>
      <c r="J248">
        <v>17.11</v>
      </c>
      <c r="K248">
        <v>96</v>
      </c>
      <c r="L248">
        <v>77.489999999999995</v>
      </c>
      <c r="M248">
        <v>409.74</v>
      </c>
      <c r="N248">
        <v>165.4915</v>
      </c>
      <c r="O248">
        <v>663.07</v>
      </c>
      <c r="P248">
        <v>111.02</v>
      </c>
      <c r="Q248">
        <v>49.42</v>
      </c>
    </row>
    <row r="249" spans="3:17" x14ac:dyDescent="0.25">
      <c r="C249" s="7">
        <v>42754</v>
      </c>
      <c r="D249">
        <v>824.37</v>
      </c>
      <c r="E249">
        <v>152.74700000000001</v>
      </c>
      <c r="F249">
        <v>127.55</v>
      </c>
      <c r="G249">
        <v>117.2813</v>
      </c>
      <c r="H249">
        <v>138.41</v>
      </c>
      <c r="I249">
        <v>141.91999999999999</v>
      </c>
      <c r="J249">
        <v>16.79</v>
      </c>
      <c r="K249">
        <v>96.17</v>
      </c>
      <c r="L249">
        <v>76.69</v>
      </c>
      <c r="M249">
        <v>408.87</v>
      </c>
      <c r="N249">
        <v>165.50139999999999</v>
      </c>
      <c r="O249">
        <v>658.06</v>
      </c>
      <c r="P249">
        <v>110.45</v>
      </c>
      <c r="Q249">
        <v>48.65</v>
      </c>
    </row>
    <row r="250" spans="3:17" x14ac:dyDescent="0.25">
      <c r="C250" s="7">
        <v>42755</v>
      </c>
      <c r="D250">
        <v>828.17</v>
      </c>
      <c r="E250">
        <v>153.61099999999999</v>
      </c>
      <c r="F250">
        <v>127.04</v>
      </c>
      <c r="G250">
        <v>117.1917</v>
      </c>
      <c r="H250">
        <v>138.6</v>
      </c>
      <c r="I250">
        <v>142.11000000000001</v>
      </c>
      <c r="J250">
        <v>16.579999999999998</v>
      </c>
      <c r="K250">
        <v>96.06</v>
      </c>
      <c r="L250">
        <v>76.2</v>
      </c>
      <c r="M250">
        <v>405.2</v>
      </c>
      <c r="N250">
        <v>169.21209999999999</v>
      </c>
      <c r="O250">
        <v>656.75</v>
      </c>
      <c r="P250">
        <v>111.19</v>
      </c>
      <c r="Q250">
        <v>48.86</v>
      </c>
    </row>
    <row r="251" spans="3:17" x14ac:dyDescent="0.25">
      <c r="C251" s="7">
        <v>42758</v>
      </c>
      <c r="D251">
        <v>844.43</v>
      </c>
      <c r="E251">
        <v>151.67400000000001</v>
      </c>
      <c r="F251">
        <v>128.93</v>
      </c>
      <c r="G251">
        <v>116.7839</v>
      </c>
      <c r="H251">
        <v>137.38999999999999</v>
      </c>
      <c r="I251">
        <v>140.84</v>
      </c>
      <c r="J251">
        <v>16.61</v>
      </c>
      <c r="K251">
        <v>98.41</v>
      </c>
      <c r="L251">
        <v>75.97</v>
      </c>
      <c r="M251">
        <v>407.72</v>
      </c>
      <c r="N251">
        <v>169.6883</v>
      </c>
      <c r="O251">
        <v>655.03</v>
      </c>
      <c r="P251">
        <v>110.11</v>
      </c>
      <c r="Q251">
        <v>48.59</v>
      </c>
    </row>
    <row r="252" spans="3:17" x14ac:dyDescent="0.25">
      <c r="C252" s="7">
        <v>42759</v>
      </c>
      <c r="D252">
        <v>849.53</v>
      </c>
      <c r="E252">
        <v>150.81</v>
      </c>
      <c r="F252">
        <v>129.37</v>
      </c>
      <c r="G252">
        <v>117.331</v>
      </c>
      <c r="H252">
        <v>140.11000000000001</v>
      </c>
      <c r="I252">
        <v>143.97999999999999</v>
      </c>
      <c r="J252">
        <v>16.52</v>
      </c>
      <c r="K252">
        <v>101.43</v>
      </c>
      <c r="L252">
        <v>77.430000000000007</v>
      </c>
      <c r="M252">
        <v>417.88</v>
      </c>
      <c r="N252">
        <v>174.52010000000001</v>
      </c>
      <c r="O252">
        <v>666.05</v>
      </c>
      <c r="P252">
        <v>113.61</v>
      </c>
      <c r="Q252">
        <v>50.99</v>
      </c>
    </row>
    <row r="253" spans="3:17" x14ac:dyDescent="0.25">
      <c r="C253" s="7">
        <v>42760</v>
      </c>
      <c r="D253">
        <v>858.45</v>
      </c>
      <c r="E253">
        <v>153.04400000000001</v>
      </c>
      <c r="F253">
        <v>131.47999999999999</v>
      </c>
      <c r="G253">
        <v>117.2514</v>
      </c>
      <c r="H253">
        <v>139.52000000000001</v>
      </c>
      <c r="I253">
        <v>146.12</v>
      </c>
      <c r="J253">
        <v>16.73</v>
      </c>
      <c r="K253">
        <v>104.06</v>
      </c>
      <c r="L253">
        <v>76.89</v>
      </c>
      <c r="M253">
        <v>419.54</v>
      </c>
      <c r="N253">
        <v>176.8913</v>
      </c>
      <c r="O253">
        <v>700</v>
      </c>
      <c r="P253">
        <v>114.26</v>
      </c>
      <c r="Q253">
        <v>52.05</v>
      </c>
    </row>
    <row r="254" spans="3:17" x14ac:dyDescent="0.25">
      <c r="C254" s="7">
        <v>42761</v>
      </c>
      <c r="D254">
        <v>856.98</v>
      </c>
      <c r="E254">
        <v>151.93199999999999</v>
      </c>
      <c r="F254">
        <v>132.78</v>
      </c>
      <c r="G254">
        <v>117.3409</v>
      </c>
      <c r="H254">
        <v>138.96</v>
      </c>
      <c r="I254">
        <v>145.55000000000001</v>
      </c>
      <c r="J254">
        <v>16.809999999999999</v>
      </c>
      <c r="K254">
        <v>102.75</v>
      </c>
      <c r="L254">
        <v>76.930000000000007</v>
      </c>
      <c r="M254">
        <v>418.73</v>
      </c>
      <c r="N254">
        <v>177.25839999999999</v>
      </c>
      <c r="O254">
        <v>687.56</v>
      </c>
      <c r="P254">
        <v>127.06</v>
      </c>
      <c r="Q254">
        <v>51</v>
      </c>
    </row>
    <row r="255" spans="3:17" x14ac:dyDescent="0.25">
      <c r="C255" s="7">
        <v>42762</v>
      </c>
      <c r="D255">
        <v>845.03</v>
      </c>
      <c r="E255">
        <v>156.084</v>
      </c>
      <c r="F255">
        <v>132.18</v>
      </c>
      <c r="G255">
        <v>117.7885</v>
      </c>
      <c r="H255">
        <v>142.44999999999999</v>
      </c>
      <c r="I255">
        <v>145.18</v>
      </c>
      <c r="J255">
        <v>16.57</v>
      </c>
      <c r="K255">
        <v>102.07</v>
      </c>
      <c r="L255">
        <v>76.849999999999994</v>
      </c>
      <c r="M255">
        <v>416.6</v>
      </c>
      <c r="N255">
        <v>175.9091</v>
      </c>
      <c r="O255">
        <v>691.29</v>
      </c>
      <c r="P255">
        <v>128.26</v>
      </c>
      <c r="Q255">
        <v>50.07</v>
      </c>
    </row>
    <row r="256" spans="3:17" x14ac:dyDescent="0.25">
      <c r="C256" s="7">
        <v>42765</v>
      </c>
      <c r="D256">
        <v>823.83</v>
      </c>
      <c r="E256">
        <v>153.37200000000001</v>
      </c>
      <c r="F256">
        <v>130.97999999999999</v>
      </c>
      <c r="G256">
        <v>118.47490000000001</v>
      </c>
      <c r="H256">
        <v>141.22</v>
      </c>
      <c r="I256">
        <v>144.88</v>
      </c>
      <c r="J256">
        <v>16.940000000000001</v>
      </c>
      <c r="K256">
        <v>101.02</v>
      </c>
      <c r="L256">
        <v>77.28</v>
      </c>
      <c r="M256">
        <v>417.95</v>
      </c>
      <c r="N256">
        <v>174.42089999999999</v>
      </c>
      <c r="O256">
        <v>690.13</v>
      </c>
      <c r="P256">
        <v>128.77000000000001</v>
      </c>
      <c r="Q256">
        <v>49.78</v>
      </c>
    </row>
    <row r="257" spans="3:17" x14ac:dyDescent="0.25">
      <c r="C257" s="7">
        <v>42766</v>
      </c>
      <c r="D257">
        <v>820.19</v>
      </c>
      <c r="E257">
        <v>155.607</v>
      </c>
      <c r="F257">
        <v>130.32</v>
      </c>
      <c r="G257">
        <v>117.6891</v>
      </c>
      <c r="H257">
        <v>140.71</v>
      </c>
      <c r="I257">
        <v>147.56</v>
      </c>
      <c r="J257">
        <v>17.62</v>
      </c>
      <c r="K257">
        <v>101.31</v>
      </c>
      <c r="L257">
        <v>76.38</v>
      </c>
      <c r="M257">
        <v>421.44</v>
      </c>
      <c r="N257">
        <v>173.15090000000001</v>
      </c>
      <c r="O257">
        <v>692.69</v>
      </c>
      <c r="P257">
        <v>126.51</v>
      </c>
      <c r="Q257">
        <v>49.61</v>
      </c>
    </row>
    <row r="258" spans="3:17" x14ac:dyDescent="0.25">
      <c r="C258" s="7">
        <v>42767</v>
      </c>
      <c r="D258">
        <v>815.24</v>
      </c>
      <c r="E258">
        <v>158.57599999999999</v>
      </c>
      <c r="F258">
        <v>133.22999999999999</v>
      </c>
      <c r="G258">
        <v>117.3708</v>
      </c>
      <c r="H258">
        <v>140.78</v>
      </c>
      <c r="I258">
        <v>146.09</v>
      </c>
      <c r="J258">
        <v>17.239999999999998</v>
      </c>
      <c r="K258">
        <v>101.57</v>
      </c>
      <c r="L258">
        <v>76.760000000000005</v>
      </c>
      <c r="M258">
        <v>420.23</v>
      </c>
      <c r="N258">
        <v>172.92269999999999</v>
      </c>
      <c r="O258">
        <v>697.02</v>
      </c>
      <c r="P258">
        <v>129.88999999999999</v>
      </c>
      <c r="Q258">
        <v>50.04</v>
      </c>
    </row>
    <row r="259" spans="3:17" x14ac:dyDescent="0.25">
      <c r="C259" s="7">
        <v>42768</v>
      </c>
      <c r="D259">
        <v>818.26</v>
      </c>
      <c r="E259">
        <v>158.48699999999999</v>
      </c>
      <c r="F259">
        <v>130.84</v>
      </c>
      <c r="G259">
        <v>117.3608</v>
      </c>
      <c r="H259">
        <v>139.19999999999999</v>
      </c>
      <c r="I259">
        <v>145.57</v>
      </c>
      <c r="J259">
        <v>17.78</v>
      </c>
      <c r="K259">
        <v>100.84</v>
      </c>
      <c r="L259">
        <v>76.510000000000005</v>
      </c>
      <c r="M259">
        <v>423.3</v>
      </c>
      <c r="N259">
        <v>173.21039999999999</v>
      </c>
      <c r="O259">
        <v>700.16</v>
      </c>
      <c r="P259">
        <v>127.09</v>
      </c>
      <c r="Q259">
        <v>50.55</v>
      </c>
    </row>
    <row r="260" spans="3:17" x14ac:dyDescent="0.25">
      <c r="C260" s="7">
        <v>42769</v>
      </c>
      <c r="D260">
        <v>820.13</v>
      </c>
      <c r="E260">
        <v>166.38200000000001</v>
      </c>
      <c r="F260">
        <v>130.97999999999999</v>
      </c>
      <c r="G260">
        <v>118.5544</v>
      </c>
      <c r="H260">
        <v>140.25</v>
      </c>
      <c r="I260">
        <v>151.02000000000001</v>
      </c>
      <c r="J260">
        <v>17.61</v>
      </c>
      <c r="K260">
        <v>100.39</v>
      </c>
      <c r="L260">
        <v>78.040000000000006</v>
      </c>
      <c r="M260">
        <v>404.08</v>
      </c>
      <c r="N260">
        <v>174.44069999999999</v>
      </c>
      <c r="O260">
        <v>702.13</v>
      </c>
      <c r="P260">
        <v>128.65</v>
      </c>
      <c r="Q260">
        <v>51.58</v>
      </c>
    </row>
    <row r="261" spans="3:17" x14ac:dyDescent="0.25">
      <c r="C261" s="7">
        <v>42772</v>
      </c>
      <c r="D261">
        <v>821.62</v>
      </c>
      <c r="E261">
        <v>165.43899999999999</v>
      </c>
      <c r="F261">
        <v>132.06</v>
      </c>
      <c r="G261">
        <v>118.70359999999999</v>
      </c>
      <c r="H261">
        <v>140.97</v>
      </c>
      <c r="I261">
        <v>149.63999999999999</v>
      </c>
      <c r="J261">
        <v>17.93</v>
      </c>
      <c r="K261">
        <v>100.9</v>
      </c>
      <c r="L261">
        <v>77.819999999999993</v>
      </c>
      <c r="M261">
        <v>395.59</v>
      </c>
      <c r="N261">
        <v>174.4804</v>
      </c>
      <c r="O261">
        <v>704.96</v>
      </c>
      <c r="P261">
        <v>126.31</v>
      </c>
      <c r="Q261">
        <v>52.05</v>
      </c>
    </row>
    <row r="262" spans="3:17" x14ac:dyDescent="0.25">
      <c r="C262" s="7">
        <v>42773</v>
      </c>
      <c r="D262">
        <v>829.23</v>
      </c>
      <c r="E262">
        <v>165.67699999999999</v>
      </c>
      <c r="F262">
        <v>131.84</v>
      </c>
      <c r="G262">
        <v>119.08159999999999</v>
      </c>
      <c r="H262">
        <v>144</v>
      </c>
      <c r="I262">
        <v>150.15</v>
      </c>
      <c r="J262">
        <v>18.260000000000002</v>
      </c>
      <c r="K262">
        <v>100.83</v>
      </c>
      <c r="L262">
        <v>77.72</v>
      </c>
      <c r="M262">
        <v>398.64</v>
      </c>
      <c r="N262">
        <v>177.06</v>
      </c>
      <c r="O262">
        <v>704.24</v>
      </c>
      <c r="P262">
        <v>126.24</v>
      </c>
      <c r="Q262">
        <v>53.63</v>
      </c>
    </row>
    <row r="263" spans="3:17" x14ac:dyDescent="0.25">
      <c r="C263" s="7">
        <v>42774</v>
      </c>
      <c r="D263">
        <v>829.88</v>
      </c>
      <c r="E263">
        <v>166.96799999999999</v>
      </c>
      <c r="F263">
        <v>134.19999999999999</v>
      </c>
      <c r="G263">
        <v>119.0916</v>
      </c>
      <c r="H263">
        <v>144.74</v>
      </c>
      <c r="I263">
        <v>151.88999999999999</v>
      </c>
      <c r="J263">
        <v>18.72</v>
      </c>
      <c r="K263">
        <v>103.57</v>
      </c>
      <c r="L263">
        <v>77.8</v>
      </c>
      <c r="M263">
        <v>402.94</v>
      </c>
      <c r="N263">
        <v>176.17</v>
      </c>
      <c r="O263">
        <v>702.67</v>
      </c>
      <c r="P263">
        <v>124.65</v>
      </c>
      <c r="Q263">
        <v>53.76</v>
      </c>
    </row>
    <row r="264" spans="3:17" x14ac:dyDescent="0.25">
      <c r="C264" s="7">
        <v>42775</v>
      </c>
      <c r="D264">
        <v>830.06</v>
      </c>
      <c r="E264">
        <v>166.32300000000001</v>
      </c>
      <c r="F264">
        <v>134.13999999999999</v>
      </c>
      <c r="G264">
        <v>120.0166</v>
      </c>
      <c r="H264">
        <v>144.13999999999999</v>
      </c>
      <c r="I264">
        <v>155.49</v>
      </c>
      <c r="J264">
        <v>16.41</v>
      </c>
      <c r="K264">
        <v>103.34</v>
      </c>
      <c r="L264">
        <v>78.180000000000007</v>
      </c>
      <c r="M264">
        <v>415.31</v>
      </c>
      <c r="N264">
        <v>177.21</v>
      </c>
      <c r="O264">
        <v>705.38</v>
      </c>
      <c r="P264">
        <v>125.44</v>
      </c>
      <c r="Q264">
        <v>54.81</v>
      </c>
    </row>
    <row r="265" spans="3:17" x14ac:dyDescent="0.25">
      <c r="C265" s="7">
        <v>42776</v>
      </c>
      <c r="D265">
        <v>834.85</v>
      </c>
      <c r="E265">
        <v>166.74</v>
      </c>
      <c r="F265">
        <v>134.19</v>
      </c>
      <c r="G265">
        <v>121.2002</v>
      </c>
      <c r="H265">
        <v>144.82</v>
      </c>
      <c r="I265">
        <v>155.29</v>
      </c>
      <c r="J265">
        <v>15.58</v>
      </c>
      <c r="K265">
        <v>102.36</v>
      </c>
      <c r="L265">
        <v>78.48</v>
      </c>
      <c r="M265">
        <v>413.36</v>
      </c>
      <c r="N265">
        <v>178.68</v>
      </c>
      <c r="O265">
        <v>705.52</v>
      </c>
      <c r="P265">
        <v>127.12</v>
      </c>
      <c r="Q265">
        <v>54.52</v>
      </c>
    </row>
    <row r="266" spans="3:17" x14ac:dyDescent="0.25">
      <c r="C266" s="7">
        <v>42779</v>
      </c>
      <c r="D266">
        <v>838.96</v>
      </c>
      <c r="E266">
        <v>167.66</v>
      </c>
      <c r="F266">
        <v>134.05000000000001</v>
      </c>
      <c r="G266">
        <v>122.96080000000001</v>
      </c>
      <c r="H266">
        <v>143.19999999999999</v>
      </c>
      <c r="I266">
        <v>156.22999999999999</v>
      </c>
      <c r="J266">
        <v>15.81</v>
      </c>
      <c r="K266">
        <v>103.1</v>
      </c>
      <c r="L266">
        <v>78.91</v>
      </c>
      <c r="M266">
        <v>414.14</v>
      </c>
      <c r="N266">
        <v>179.36</v>
      </c>
      <c r="O266">
        <v>710.7</v>
      </c>
      <c r="P266">
        <v>127.78</v>
      </c>
      <c r="Q266">
        <v>54.3</v>
      </c>
    </row>
    <row r="267" spans="3:17" x14ac:dyDescent="0.25">
      <c r="C267" s="7">
        <v>42780</v>
      </c>
      <c r="D267">
        <v>840.03</v>
      </c>
      <c r="E267">
        <v>168.05</v>
      </c>
      <c r="F267">
        <v>133.85</v>
      </c>
      <c r="G267">
        <v>122.96080000000001</v>
      </c>
      <c r="H267">
        <v>140.82</v>
      </c>
      <c r="I267">
        <v>156.91</v>
      </c>
      <c r="J267">
        <v>16.52</v>
      </c>
      <c r="K267">
        <v>101.59</v>
      </c>
      <c r="L267">
        <v>79.41</v>
      </c>
      <c r="M267">
        <v>419.54</v>
      </c>
      <c r="N267">
        <v>180.13</v>
      </c>
      <c r="O267">
        <v>714.92</v>
      </c>
      <c r="P267">
        <v>128.79</v>
      </c>
      <c r="Q267">
        <v>55.05</v>
      </c>
    </row>
    <row r="268" spans="3:17" x14ac:dyDescent="0.25">
      <c r="C268" s="7">
        <v>42781</v>
      </c>
      <c r="D268">
        <v>837.32</v>
      </c>
      <c r="E268">
        <v>171.79</v>
      </c>
      <c r="F268">
        <v>133.44</v>
      </c>
      <c r="G268">
        <v>123.6173</v>
      </c>
      <c r="H268">
        <v>142.27000000000001</v>
      </c>
      <c r="I268">
        <v>155.35</v>
      </c>
      <c r="J268">
        <v>16.739999999999998</v>
      </c>
      <c r="K268">
        <v>101.55</v>
      </c>
      <c r="L268">
        <v>79.599999999999994</v>
      </c>
      <c r="M268">
        <v>423.34</v>
      </c>
      <c r="N268">
        <v>181.68</v>
      </c>
      <c r="O268">
        <v>716.74</v>
      </c>
      <c r="P268">
        <v>129.18</v>
      </c>
      <c r="Q268">
        <v>55.78</v>
      </c>
    </row>
    <row r="269" spans="3:17" x14ac:dyDescent="0.25">
      <c r="C269" s="7">
        <v>42782</v>
      </c>
      <c r="D269">
        <v>842.17</v>
      </c>
      <c r="E269">
        <v>172.11</v>
      </c>
      <c r="F269">
        <v>133.84</v>
      </c>
      <c r="G269">
        <v>123.4979</v>
      </c>
      <c r="H269">
        <v>142.01</v>
      </c>
      <c r="I269">
        <v>152.93</v>
      </c>
      <c r="J269">
        <v>16.350000000000001</v>
      </c>
      <c r="K269">
        <v>100.82</v>
      </c>
      <c r="L269">
        <v>79.510000000000005</v>
      </c>
      <c r="M269">
        <v>424.76</v>
      </c>
      <c r="N269">
        <v>181.43</v>
      </c>
      <c r="O269">
        <v>721.47</v>
      </c>
      <c r="P269">
        <v>127.86</v>
      </c>
      <c r="Q269">
        <v>55.24</v>
      </c>
    </row>
    <row r="270" spans="3:17" x14ac:dyDescent="0.25">
      <c r="C270" s="7">
        <v>42783</v>
      </c>
      <c r="D270">
        <v>846.55</v>
      </c>
      <c r="E270">
        <v>173.29</v>
      </c>
      <c r="F270">
        <v>133.53</v>
      </c>
      <c r="G270">
        <v>123.89579999999999</v>
      </c>
      <c r="H270">
        <v>142.22</v>
      </c>
      <c r="I270">
        <v>154.76</v>
      </c>
      <c r="J270">
        <v>16.62</v>
      </c>
      <c r="K270">
        <v>100.52</v>
      </c>
      <c r="L270">
        <v>79.709999999999994</v>
      </c>
      <c r="M270">
        <v>427.61</v>
      </c>
      <c r="N270">
        <v>180.67</v>
      </c>
      <c r="O270">
        <v>724.66</v>
      </c>
      <c r="P270">
        <v>126.03</v>
      </c>
      <c r="Q270">
        <v>55.47</v>
      </c>
    </row>
    <row r="271" spans="3:17" x14ac:dyDescent="0.25">
      <c r="C271" s="7">
        <v>42787</v>
      </c>
      <c r="D271">
        <v>849.27</v>
      </c>
      <c r="E271">
        <v>173.14</v>
      </c>
      <c r="F271">
        <v>133.72</v>
      </c>
      <c r="G271">
        <v>124.045</v>
      </c>
      <c r="H271">
        <v>142.6</v>
      </c>
      <c r="I271">
        <v>155.80000000000001</v>
      </c>
      <c r="J271">
        <v>16.420000000000002</v>
      </c>
      <c r="K271">
        <v>102.12</v>
      </c>
      <c r="L271">
        <v>79.97</v>
      </c>
      <c r="M271">
        <v>432.36</v>
      </c>
      <c r="N271">
        <v>180.26</v>
      </c>
      <c r="O271">
        <v>732.17</v>
      </c>
      <c r="P271">
        <v>128.93</v>
      </c>
      <c r="Q271">
        <v>57.71</v>
      </c>
    </row>
    <row r="272" spans="3:17" x14ac:dyDescent="0.25">
      <c r="C272" s="7">
        <v>42788</v>
      </c>
      <c r="D272">
        <v>851.36</v>
      </c>
      <c r="E272">
        <v>172.61</v>
      </c>
      <c r="F272">
        <v>136.12</v>
      </c>
      <c r="G272">
        <v>125.04</v>
      </c>
      <c r="H272">
        <v>143.86000000000001</v>
      </c>
      <c r="I272">
        <v>155.37</v>
      </c>
      <c r="J272">
        <v>16.079999999999998</v>
      </c>
      <c r="K272">
        <v>104.2</v>
      </c>
      <c r="L272">
        <v>79.86</v>
      </c>
      <c r="M272">
        <v>427.61</v>
      </c>
      <c r="N272">
        <v>181.15</v>
      </c>
      <c r="O272">
        <v>732.08</v>
      </c>
      <c r="P272">
        <v>128.06</v>
      </c>
      <c r="Q272">
        <v>57.64</v>
      </c>
    </row>
    <row r="273" spans="3:17" x14ac:dyDescent="0.25">
      <c r="C273" s="7">
        <v>42789</v>
      </c>
      <c r="D273">
        <v>851</v>
      </c>
      <c r="E273">
        <v>174.01</v>
      </c>
      <c r="F273">
        <v>135.36000000000001</v>
      </c>
      <c r="G273">
        <v>124.82</v>
      </c>
      <c r="H273">
        <v>142.78</v>
      </c>
      <c r="I273">
        <v>152.74</v>
      </c>
      <c r="J273">
        <v>16.03</v>
      </c>
      <c r="K273">
        <v>102.46</v>
      </c>
      <c r="L273">
        <v>80.05</v>
      </c>
      <c r="M273">
        <v>422.38</v>
      </c>
      <c r="N273">
        <v>181.65</v>
      </c>
      <c r="O273">
        <v>735.35</v>
      </c>
      <c r="P273">
        <v>120.9</v>
      </c>
      <c r="Q273">
        <v>57.03</v>
      </c>
    </row>
    <row r="274" spans="3:17" x14ac:dyDescent="0.25">
      <c r="C274" s="7">
        <v>42790</v>
      </c>
      <c r="D274">
        <v>846.18</v>
      </c>
      <c r="E274">
        <v>173.75</v>
      </c>
      <c r="F274">
        <v>135</v>
      </c>
      <c r="G274">
        <v>124.095</v>
      </c>
      <c r="H274">
        <v>142.16</v>
      </c>
      <c r="I274">
        <v>150.94</v>
      </c>
      <c r="J274">
        <v>15.855</v>
      </c>
      <c r="K274">
        <v>102.19499999999999</v>
      </c>
      <c r="L274">
        <v>79.72</v>
      </c>
      <c r="M274">
        <v>412.78</v>
      </c>
      <c r="N274">
        <v>180.41399999999999</v>
      </c>
      <c r="O274">
        <v>735.01</v>
      </c>
      <c r="P274">
        <v>119.51</v>
      </c>
      <c r="Q274">
        <v>57.43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42431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5">
      <c r="A2" t="s">
        <v>110</v>
      </c>
      <c r="B2">
        <v>42790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 x14ac:dyDescent="0.25">
      <c r="B3" t="s">
        <v>111</v>
      </c>
      <c r="C3" s="7">
        <v>42431</v>
      </c>
      <c r="D3">
        <v>143.3622</v>
      </c>
      <c r="E3">
        <v>94.936499999999995</v>
      </c>
      <c r="F3">
        <v>73.043499999999995</v>
      </c>
      <c r="G3">
        <v>57.218000000000004</v>
      </c>
      <c r="H3">
        <v>54.9938</v>
      </c>
      <c r="I3">
        <v>73.744299999999996</v>
      </c>
      <c r="J3">
        <v>43.85</v>
      </c>
      <c r="K3">
        <v>27.56</v>
      </c>
      <c r="L3">
        <v>12.87</v>
      </c>
      <c r="M3">
        <v>11.38</v>
      </c>
      <c r="N3">
        <v>38.97</v>
      </c>
      <c r="O3">
        <v>17.71</v>
      </c>
      <c r="P3">
        <v>45.664999999999999</v>
      </c>
      <c r="Q3">
        <v>67.47</v>
      </c>
    </row>
    <row r="4" spans="1:17" x14ac:dyDescent="0.25">
      <c r="C4" s="7">
        <v>42432</v>
      </c>
      <c r="D4">
        <v>144.96170000000001</v>
      </c>
      <c r="E4">
        <v>94.496200000000002</v>
      </c>
      <c r="F4">
        <v>73.366699999999994</v>
      </c>
      <c r="G4">
        <v>57.326999999999998</v>
      </c>
      <c r="H4">
        <v>55.682400000000001</v>
      </c>
      <c r="I4">
        <v>73.357200000000006</v>
      </c>
      <c r="J4">
        <v>43.17</v>
      </c>
      <c r="K4">
        <v>27.48</v>
      </c>
      <c r="L4">
        <v>12.47</v>
      </c>
      <c r="M4">
        <v>12.01</v>
      </c>
      <c r="N4">
        <v>39.119999999999997</v>
      </c>
      <c r="O4">
        <v>18.09</v>
      </c>
      <c r="P4">
        <v>47.85</v>
      </c>
      <c r="Q4">
        <v>64.89</v>
      </c>
    </row>
    <row r="5" spans="1:17" x14ac:dyDescent="0.25">
      <c r="C5" s="7">
        <v>42433</v>
      </c>
      <c r="D5">
        <v>152.5891</v>
      </c>
      <c r="E5">
        <v>95.631299999999996</v>
      </c>
      <c r="F5">
        <v>74.042400000000001</v>
      </c>
      <c r="G5">
        <v>56.9009</v>
      </c>
      <c r="H5">
        <v>55.4758</v>
      </c>
      <c r="I5">
        <v>73.347300000000004</v>
      </c>
      <c r="J5">
        <v>42.44</v>
      </c>
      <c r="K5">
        <v>27.04</v>
      </c>
      <c r="L5">
        <v>12.86</v>
      </c>
      <c r="M5">
        <v>12.21</v>
      </c>
      <c r="N5">
        <v>39.409999999999997</v>
      </c>
      <c r="O5">
        <v>18.05</v>
      </c>
      <c r="P5">
        <v>47.96</v>
      </c>
      <c r="Q5">
        <v>61.31</v>
      </c>
    </row>
    <row r="6" spans="1:17" x14ac:dyDescent="0.25">
      <c r="C6" s="7">
        <v>42436</v>
      </c>
      <c r="D6">
        <v>152.0993</v>
      </c>
      <c r="E6">
        <v>95.680199999999999</v>
      </c>
      <c r="F6">
        <v>74.434100000000001</v>
      </c>
      <c r="G6">
        <v>57.009900000000002</v>
      </c>
      <c r="H6">
        <v>55.485599999999998</v>
      </c>
      <c r="I6">
        <v>71.402000000000001</v>
      </c>
      <c r="J6">
        <v>44.58</v>
      </c>
      <c r="K6">
        <v>27.16</v>
      </c>
      <c r="L6">
        <v>13.03</v>
      </c>
      <c r="M6">
        <v>13.84</v>
      </c>
      <c r="N6">
        <v>38.97</v>
      </c>
      <c r="O6">
        <v>18.29</v>
      </c>
      <c r="P6">
        <v>49.45</v>
      </c>
      <c r="Q6">
        <v>65.66</v>
      </c>
    </row>
    <row r="7" spans="1:17" x14ac:dyDescent="0.25">
      <c r="C7" s="7">
        <v>42437</v>
      </c>
      <c r="D7">
        <v>148.87039999999999</v>
      </c>
      <c r="E7">
        <v>95.014799999999994</v>
      </c>
      <c r="F7">
        <v>73.875900000000001</v>
      </c>
      <c r="G7">
        <v>56.861199999999997</v>
      </c>
      <c r="H7">
        <v>58.997100000000003</v>
      </c>
      <c r="I7">
        <v>70.091800000000006</v>
      </c>
      <c r="J7">
        <v>42.66</v>
      </c>
      <c r="K7">
        <v>26.82</v>
      </c>
      <c r="L7">
        <v>13.05</v>
      </c>
      <c r="M7">
        <v>11.77</v>
      </c>
      <c r="N7">
        <v>38.299999999999997</v>
      </c>
      <c r="O7">
        <v>18.024999999999999</v>
      </c>
      <c r="P7">
        <v>49.2</v>
      </c>
      <c r="Q7">
        <v>63.15</v>
      </c>
    </row>
    <row r="8" spans="1:17" x14ac:dyDescent="0.25">
      <c r="C8" s="7">
        <v>42438</v>
      </c>
      <c r="D8">
        <v>147.88069999999999</v>
      </c>
      <c r="E8">
        <v>94.799499999999995</v>
      </c>
      <c r="F8">
        <v>73.983599999999996</v>
      </c>
      <c r="G8">
        <v>56.0685</v>
      </c>
      <c r="H8">
        <v>59.725000000000001</v>
      </c>
      <c r="I8">
        <v>70.151399999999995</v>
      </c>
      <c r="J8">
        <v>41.79</v>
      </c>
      <c r="K8">
        <v>25.3</v>
      </c>
      <c r="L8">
        <v>13.22</v>
      </c>
      <c r="M8">
        <v>11.8</v>
      </c>
      <c r="N8">
        <v>38.04</v>
      </c>
      <c r="O8">
        <v>17.059999999999999</v>
      </c>
      <c r="P8">
        <v>49.25</v>
      </c>
      <c r="Q8">
        <v>66.86</v>
      </c>
    </row>
    <row r="9" spans="1:17" x14ac:dyDescent="0.25">
      <c r="C9" s="7">
        <v>42439</v>
      </c>
      <c r="D9">
        <v>148.97040000000001</v>
      </c>
      <c r="E9">
        <v>94.9756</v>
      </c>
      <c r="F9">
        <v>74.688699999999997</v>
      </c>
      <c r="G9">
        <v>56.828400000000002</v>
      </c>
      <c r="H9">
        <v>58.4955</v>
      </c>
      <c r="I9">
        <v>69.694800000000001</v>
      </c>
      <c r="J9">
        <v>40.4</v>
      </c>
      <c r="K9">
        <v>25.21</v>
      </c>
      <c r="L9">
        <v>13.53</v>
      </c>
      <c r="M9">
        <v>11.48</v>
      </c>
      <c r="N9">
        <v>38.71</v>
      </c>
      <c r="O9">
        <v>16.82</v>
      </c>
      <c r="P9">
        <v>49.03</v>
      </c>
      <c r="Q9">
        <v>66.150000000000006</v>
      </c>
    </row>
    <row r="10" spans="1:17" x14ac:dyDescent="0.25">
      <c r="C10" s="7">
        <v>42440</v>
      </c>
      <c r="D10">
        <v>150.41990000000001</v>
      </c>
      <c r="E10">
        <v>96.061800000000005</v>
      </c>
      <c r="F10">
        <v>75.746300000000005</v>
      </c>
      <c r="G10">
        <v>57.573399999999999</v>
      </c>
      <c r="H10">
        <v>59.902099999999997</v>
      </c>
      <c r="I10">
        <v>71.094300000000004</v>
      </c>
      <c r="J10">
        <v>42.4</v>
      </c>
      <c r="K10">
        <v>26.1</v>
      </c>
      <c r="L10">
        <v>14.51</v>
      </c>
      <c r="M10">
        <v>11.41</v>
      </c>
      <c r="N10">
        <v>40.03</v>
      </c>
      <c r="O10">
        <v>16.760000000000002</v>
      </c>
      <c r="P10">
        <v>48.72</v>
      </c>
      <c r="Q10">
        <v>69.55</v>
      </c>
    </row>
    <row r="11" spans="1:17" x14ac:dyDescent="0.25">
      <c r="C11" s="7">
        <v>42443</v>
      </c>
      <c r="D11">
        <v>148.82040000000001</v>
      </c>
      <c r="E11">
        <v>95.934600000000003</v>
      </c>
      <c r="F11">
        <v>75.922600000000003</v>
      </c>
      <c r="G11">
        <v>57.781999999999996</v>
      </c>
      <c r="H11">
        <v>59.793900000000001</v>
      </c>
      <c r="I11">
        <v>70.955299999999994</v>
      </c>
      <c r="J11">
        <v>42.08</v>
      </c>
      <c r="K11">
        <v>26.71</v>
      </c>
      <c r="L11">
        <v>14.47</v>
      </c>
      <c r="M11">
        <v>11.48</v>
      </c>
      <c r="N11">
        <v>40.25</v>
      </c>
      <c r="O11">
        <v>16.66</v>
      </c>
      <c r="P11">
        <v>49.51</v>
      </c>
      <c r="Q11">
        <v>69.040000000000006</v>
      </c>
    </row>
    <row r="12" spans="1:17" x14ac:dyDescent="0.25">
      <c r="C12" s="7">
        <v>42444</v>
      </c>
      <c r="D12">
        <v>145.91139999999999</v>
      </c>
      <c r="E12">
        <v>95.875900000000001</v>
      </c>
      <c r="F12">
        <v>75.256699999999995</v>
      </c>
      <c r="G12">
        <v>57.742199999999997</v>
      </c>
      <c r="H12">
        <v>59.5578</v>
      </c>
      <c r="I12">
        <v>71.372200000000007</v>
      </c>
      <c r="J12">
        <v>32.57</v>
      </c>
      <c r="K12">
        <v>25.93</v>
      </c>
      <c r="L12">
        <v>13.93</v>
      </c>
      <c r="M12">
        <v>11.24</v>
      </c>
      <c r="N12">
        <v>39.619999999999997</v>
      </c>
      <c r="O12">
        <v>15.54</v>
      </c>
      <c r="P12">
        <v>47.11</v>
      </c>
      <c r="Q12">
        <v>33.51</v>
      </c>
    </row>
    <row r="13" spans="1:17" x14ac:dyDescent="0.25">
      <c r="C13" s="7">
        <v>42445</v>
      </c>
      <c r="D13">
        <v>145.84139999999999</v>
      </c>
      <c r="E13">
        <v>96.208600000000004</v>
      </c>
      <c r="F13">
        <v>75.0608</v>
      </c>
      <c r="G13">
        <v>57.702500000000001</v>
      </c>
      <c r="H13">
        <v>60.610300000000002</v>
      </c>
      <c r="I13">
        <v>71.828699999999998</v>
      </c>
      <c r="J13">
        <v>33.909999999999997</v>
      </c>
      <c r="K13">
        <v>26.2</v>
      </c>
      <c r="L13">
        <v>14.32</v>
      </c>
      <c r="M13">
        <v>11.07</v>
      </c>
      <c r="N13">
        <v>38.85</v>
      </c>
      <c r="O13">
        <v>15.09</v>
      </c>
      <c r="P13">
        <v>49.01</v>
      </c>
      <c r="Q13">
        <v>33.54</v>
      </c>
    </row>
    <row r="14" spans="1:17" x14ac:dyDescent="0.25">
      <c r="C14" s="7">
        <v>42446</v>
      </c>
      <c r="D14">
        <v>144.46190000000001</v>
      </c>
      <c r="E14">
        <v>98.517899999999997</v>
      </c>
      <c r="F14">
        <v>73.934700000000007</v>
      </c>
      <c r="G14">
        <v>58.139600000000002</v>
      </c>
      <c r="H14">
        <v>60.393900000000002</v>
      </c>
      <c r="I14">
        <v>72.593000000000004</v>
      </c>
      <c r="J14">
        <v>30.03</v>
      </c>
      <c r="K14">
        <v>25.66</v>
      </c>
      <c r="L14">
        <v>14.47</v>
      </c>
      <c r="M14">
        <v>11.33</v>
      </c>
      <c r="N14">
        <v>36.65</v>
      </c>
      <c r="O14">
        <v>15.29</v>
      </c>
      <c r="P14">
        <v>49.35</v>
      </c>
      <c r="Q14">
        <v>29.69</v>
      </c>
    </row>
    <row r="15" spans="1:17" x14ac:dyDescent="0.25">
      <c r="C15" s="7">
        <v>42447</v>
      </c>
      <c r="D15">
        <v>149.94999999999999</v>
      </c>
      <c r="E15">
        <v>99.144199999999998</v>
      </c>
      <c r="F15">
        <v>74.678899999999999</v>
      </c>
      <c r="G15">
        <v>58.904400000000003</v>
      </c>
      <c r="H15">
        <v>61.220100000000002</v>
      </c>
      <c r="I15">
        <v>73.228200000000001</v>
      </c>
      <c r="J15">
        <v>29.84</v>
      </c>
      <c r="K15">
        <v>25.83</v>
      </c>
      <c r="L15">
        <v>14.38</v>
      </c>
      <c r="M15">
        <v>12.24</v>
      </c>
      <c r="N15">
        <v>37.24</v>
      </c>
      <c r="O15">
        <v>16.09</v>
      </c>
      <c r="P15">
        <v>50.06</v>
      </c>
      <c r="Q15">
        <v>26.98</v>
      </c>
    </row>
    <row r="16" spans="1:17" x14ac:dyDescent="0.25">
      <c r="C16" s="7">
        <v>42450</v>
      </c>
      <c r="D16">
        <v>150.50980000000001</v>
      </c>
      <c r="E16">
        <v>99.564899999999994</v>
      </c>
      <c r="F16">
        <v>73.650700000000001</v>
      </c>
      <c r="G16">
        <v>58.040199999999999</v>
      </c>
      <c r="H16">
        <v>61.613500000000002</v>
      </c>
      <c r="I16">
        <v>73.218299999999999</v>
      </c>
      <c r="J16">
        <v>28.84</v>
      </c>
      <c r="K16">
        <v>25.92</v>
      </c>
      <c r="L16">
        <v>14.9</v>
      </c>
      <c r="M16">
        <v>12.02</v>
      </c>
      <c r="N16">
        <v>38.53</v>
      </c>
      <c r="O16">
        <v>15.25</v>
      </c>
      <c r="P16">
        <v>49.72</v>
      </c>
      <c r="Q16">
        <v>28.98</v>
      </c>
    </row>
    <row r="17" spans="3:17" x14ac:dyDescent="0.25">
      <c r="C17" s="7">
        <v>42451</v>
      </c>
      <c r="D17">
        <v>149.81010000000001</v>
      </c>
      <c r="E17">
        <v>100.0835</v>
      </c>
      <c r="F17">
        <v>73.758899999999997</v>
      </c>
      <c r="G17">
        <v>57.732300000000002</v>
      </c>
      <c r="H17">
        <v>61.328299999999999</v>
      </c>
      <c r="I17">
        <v>72.414299999999997</v>
      </c>
      <c r="J17">
        <v>30.81</v>
      </c>
      <c r="K17">
        <v>26.22</v>
      </c>
      <c r="L17">
        <v>15.28</v>
      </c>
      <c r="M17">
        <v>13.94</v>
      </c>
      <c r="N17">
        <v>37.92</v>
      </c>
      <c r="O17">
        <v>14.81</v>
      </c>
      <c r="P17">
        <v>48.29</v>
      </c>
      <c r="Q17">
        <v>31.89</v>
      </c>
    </row>
    <row r="18" spans="3:17" x14ac:dyDescent="0.25">
      <c r="C18" s="7">
        <v>42452</v>
      </c>
      <c r="D18">
        <v>148.56049999999999</v>
      </c>
      <c r="E18">
        <v>99.907399999999996</v>
      </c>
      <c r="F18">
        <v>73.325900000000004</v>
      </c>
      <c r="G18">
        <v>57.791899999999998</v>
      </c>
      <c r="H18">
        <v>60.207000000000001</v>
      </c>
      <c r="I18">
        <v>73.357200000000006</v>
      </c>
      <c r="J18">
        <v>29.93</v>
      </c>
      <c r="K18">
        <v>26.61</v>
      </c>
      <c r="L18">
        <v>14.55</v>
      </c>
      <c r="M18">
        <v>12.54</v>
      </c>
      <c r="N18">
        <v>36.799999999999997</v>
      </c>
      <c r="O18">
        <v>14.96</v>
      </c>
      <c r="P18">
        <v>47.55</v>
      </c>
      <c r="Q18">
        <v>33.43</v>
      </c>
    </row>
    <row r="19" spans="3:17" x14ac:dyDescent="0.25">
      <c r="C19" s="7">
        <v>42453</v>
      </c>
      <c r="D19">
        <v>148.75040000000001</v>
      </c>
      <c r="E19">
        <v>99.212699999999998</v>
      </c>
      <c r="F19">
        <v>72.804199999999994</v>
      </c>
      <c r="G19">
        <v>57.027000000000001</v>
      </c>
      <c r="H19">
        <v>60.610300000000002</v>
      </c>
      <c r="I19">
        <v>73.585499999999996</v>
      </c>
      <c r="J19">
        <v>29.63</v>
      </c>
      <c r="K19">
        <v>26.56</v>
      </c>
      <c r="L19">
        <v>14.58</v>
      </c>
      <c r="M19">
        <v>13.15</v>
      </c>
      <c r="N19">
        <v>37.130000000000003</v>
      </c>
      <c r="O19">
        <v>15</v>
      </c>
      <c r="P19">
        <v>47.94</v>
      </c>
      <c r="Q19">
        <v>31.09</v>
      </c>
    </row>
    <row r="20" spans="3:17" x14ac:dyDescent="0.25">
      <c r="C20" s="7">
        <v>42457</v>
      </c>
      <c r="D20">
        <v>149.39019999999999</v>
      </c>
      <c r="E20">
        <v>99.222399999999993</v>
      </c>
      <c r="F20">
        <v>72.814099999999996</v>
      </c>
      <c r="G20">
        <v>57.205800000000004</v>
      </c>
      <c r="H20">
        <v>60.777500000000003</v>
      </c>
      <c r="I20">
        <v>73.525999999999996</v>
      </c>
      <c r="J20">
        <v>28.27</v>
      </c>
      <c r="K20">
        <v>26.6</v>
      </c>
      <c r="L20">
        <v>13.55</v>
      </c>
      <c r="M20">
        <v>12.69</v>
      </c>
      <c r="N20">
        <v>38.590000000000003</v>
      </c>
      <c r="O20">
        <v>14.77</v>
      </c>
      <c r="P20">
        <v>47.62</v>
      </c>
      <c r="Q20">
        <v>28.86</v>
      </c>
    </row>
    <row r="21" spans="3:17" x14ac:dyDescent="0.25">
      <c r="C21" s="7">
        <v>42458</v>
      </c>
      <c r="D21">
        <v>154.5985</v>
      </c>
      <c r="E21">
        <v>99.773399999999995</v>
      </c>
      <c r="F21">
        <v>74.290400000000005</v>
      </c>
      <c r="G21">
        <v>57.702500000000001</v>
      </c>
      <c r="H21">
        <v>62.577500000000001</v>
      </c>
      <c r="I21">
        <v>74.816199999999995</v>
      </c>
      <c r="J21">
        <v>28.96</v>
      </c>
      <c r="K21">
        <v>27.27</v>
      </c>
      <c r="L21">
        <v>14.01</v>
      </c>
      <c r="M21">
        <v>13.04</v>
      </c>
      <c r="N21">
        <v>39.01</v>
      </c>
      <c r="O21">
        <v>14.97</v>
      </c>
      <c r="P21">
        <v>48.91</v>
      </c>
      <c r="Q21">
        <v>28.98</v>
      </c>
    </row>
    <row r="22" spans="3:17" x14ac:dyDescent="0.25">
      <c r="C22" s="7">
        <v>42459</v>
      </c>
      <c r="D22">
        <v>155.99799999999999</v>
      </c>
      <c r="E22">
        <v>100.97369999999999</v>
      </c>
      <c r="F22">
        <v>74.231399999999994</v>
      </c>
      <c r="G22">
        <v>57.950800000000001</v>
      </c>
      <c r="H22">
        <v>62.962899999999998</v>
      </c>
      <c r="I22">
        <v>76.205799999999996</v>
      </c>
      <c r="J22">
        <v>28.45</v>
      </c>
      <c r="K22">
        <v>27.43</v>
      </c>
      <c r="L22">
        <v>13.4</v>
      </c>
      <c r="M22">
        <v>12.91</v>
      </c>
      <c r="N22">
        <v>40.56</v>
      </c>
      <c r="O22">
        <v>15.12</v>
      </c>
      <c r="P22">
        <v>48.36</v>
      </c>
      <c r="Q22">
        <v>27.07</v>
      </c>
    </row>
    <row r="23" spans="3:17" x14ac:dyDescent="0.25">
      <c r="C23" s="7">
        <v>42460</v>
      </c>
      <c r="D23">
        <v>153.9187</v>
      </c>
      <c r="E23">
        <v>100.7868</v>
      </c>
      <c r="F23">
        <v>73.817999999999998</v>
      </c>
      <c r="G23">
        <v>57.513800000000003</v>
      </c>
      <c r="H23">
        <v>63.022199999999998</v>
      </c>
      <c r="I23">
        <v>75.908000000000001</v>
      </c>
      <c r="J23">
        <v>28.15</v>
      </c>
      <c r="K23">
        <v>27.4</v>
      </c>
      <c r="L23">
        <v>15.15</v>
      </c>
      <c r="M23">
        <v>13.12</v>
      </c>
      <c r="N23">
        <v>41.9</v>
      </c>
      <c r="O23">
        <v>15.31</v>
      </c>
      <c r="P23">
        <v>48.75</v>
      </c>
      <c r="Q23">
        <v>26.3</v>
      </c>
    </row>
    <row r="24" spans="3:17" x14ac:dyDescent="0.25">
      <c r="C24" s="7">
        <v>42461</v>
      </c>
      <c r="D24">
        <v>157.54750000000001</v>
      </c>
      <c r="E24">
        <v>101.77070000000001</v>
      </c>
      <c r="F24">
        <v>74.182199999999995</v>
      </c>
      <c r="G24">
        <v>58.248800000000003</v>
      </c>
      <c r="H24">
        <v>62.874000000000002</v>
      </c>
      <c r="I24">
        <v>77.009699999999995</v>
      </c>
      <c r="J24">
        <v>28.68</v>
      </c>
      <c r="K24">
        <v>29.26</v>
      </c>
      <c r="L24">
        <v>14.92</v>
      </c>
      <c r="M24">
        <v>13.06</v>
      </c>
      <c r="N24">
        <v>43.77</v>
      </c>
      <c r="O24">
        <v>14.9</v>
      </c>
      <c r="P24">
        <v>49.1</v>
      </c>
      <c r="Q24">
        <v>28.1</v>
      </c>
    </row>
    <row r="25" spans="3:17" x14ac:dyDescent="0.25">
      <c r="C25" s="7">
        <v>42464</v>
      </c>
      <c r="D25">
        <v>156.61779999999999</v>
      </c>
      <c r="E25">
        <v>101.01309999999999</v>
      </c>
      <c r="F25">
        <v>75.097499999999997</v>
      </c>
      <c r="G25">
        <v>58.258800000000001</v>
      </c>
      <c r="H25">
        <v>61.856000000000002</v>
      </c>
      <c r="I25">
        <v>77.247900000000001</v>
      </c>
      <c r="J25">
        <v>28.41</v>
      </c>
      <c r="K25">
        <v>29.21</v>
      </c>
      <c r="L25">
        <v>15.51</v>
      </c>
      <c r="M25">
        <v>12.82</v>
      </c>
      <c r="N25">
        <v>42.05</v>
      </c>
      <c r="O25">
        <v>14.78</v>
      </c>
      <c r="P25">
        <v>48.62</v>
      </c>
      <c r="Q25">
        <v>26.11</v>
      </c>
    </row>
    <row r="26" spans="3:17" x14ac:dyDescent="0.25">
      <c r="C26" s="7">
        <v>42465</v>
      </c>
      <c r="D26">
        <v>155.3682</v>
      </c>
      <c r="E26">
        <v>100.1571</v>
      </c>
      <c r="F26">
        <v>74.300299999999993</v>
      </c>
      <c r="G26">
        <v>57.513800000000003</v>
      </c>
      <c r="H26">
        <v>61.342100000000002</v>
      </c>
      <c r="I26">
        <v>76.394300000000001</v>
      </c>
      <c r="J26">
        <v>26.91</v>
      </c>
      <c r="K26">
        <v>28.14</v>
      </c>
      <c r="L26">
        <v>15.1</v>
      </c>
      <c r="M26">
        <v>14.2</v>
      </c>
      <c r="N26">
        <v>43.36</v>
      </c>
      <c r="O26">
        <v>14.58</v>
      </c>
      <c r="P26">
        <v>47.41</v>
      </c>
      <c r="Q26">
        <v>28.73</v>
      </c>
    </row>
    <row r="27" spans="3:17" x14ac:dyDescent="0.25">
      <c r="C27" s="7">
        <v>42466</v>
      </c>
      <c r="D27">
        <v>159.45689999999999</v>
      </c>
      <c r="E27">
        <v>101.05240000000001</v>
      </c>
      <c r="F27">
        <v>76.0916</v>
      </c>
      <c r="G27">
        <v>58.099800000000002</v>
      </c>
      <c r="H27">
        <v>61.441000000000003</v>
      </c>
      <c r="I27">
        <v>77.625100000000003</v>
      </c>
      <c r="J27">
        <v>29.23</v>
      </c>
      <c r="K27">
        <v>28.9</v>
      </c>
      <c r="L27">
        <v>15.48</v>
      </c>
      <c r="M27">
        <v>14.21</v>
      </c>
      <c r="N27">
        <v>43.57</v>
      </c>
      <c r="O27">
        <v>14.7</v>
      </c>
      <c r="P27">
        <v>47.85</v>
      </c>
      <c r="Q27">
        <v>34.17</v>
      </c>
    </row>
    <row r="28" spans="3:17" x14ac:dyDescent="0.25">
      <c r="C28" s="7">
        <v>42467</v>
      </c>
      <c r="D28">
        <v>156.2079</v>
      </c>
      <c r="E28">
        <v>100.9049</v>
      </c>
      <c r="F28">
        <v>74.94</v>
      </c>
      <c r="G28">
        <v>56.321800000000003</v>
      </c>
      <c r="H28">
        <v>60.077100000000002</v>
      </c>
      <c r="I28">
        <v>76.999799999999993</v>
      </c>
      <c r="J28">
        <v>29.07</v>
      </c>
      <c r="K28">
        <v>28.55</v>
      </c>
      <c r="L28">
        <v>14.86</v>
      </c>
      <c r="M28">
        <v>13.72</v>
      </c>
      <c r="N28">
        <v>41.9</v>
      </c>
      <c r="O28">
        <v>14.34</v>
      </c>
      <c r="P28">
        <v>46.39</v>
      </c>
      <c r="Q28">
        <v>35.51</v>
      </c>
    </row>
    <row r="29" spans="3:17" x14ac:dyDescent="0.25">
      <c r="C29" s="7">
        <v>42468</v>
      </c>
      <c r="D29">
        <v>155.1583</v>
      </c>
      <c r="E29">
        <v>101.5444</v>
      </c>
      <c r="F29">
        <v>75.166399999999996</v>
      </c>
      <c r="G29">
        <v>56.152900000000002</v>
      </c>
      <c r="H29">
        <v>60.482300000000002</v>
      </c>
      <c r="I29">
        <v>77.446399999999997</v>
      </c>
      <c r="J29">
        <v>28.3</v>
      </c>
      <c r="K29">
        <v>28.14</v>
      </c>
      <c r="L29">
        <v>14.5</v>
      </c>
      <c r="M29">
        <v>13.76</v>
      </c>
      <c r="N29">
        <v>41.51</v>
      </c>
      <c r="O29">
        <v>14.45</v>
      </c>
      <c r="P29">
        <v>46.13</v>
      </c>
      <c r="Q29">
        <v>33.67</v>
      </c>
    </row>
    <row r="30" spans="3:17" x14ac:dyDescent="0.25">
      <c r="C30" s="7">
        <v>42471</v>
      </c>
      <c r="D30">
        <v>154.89840000000001</v>
      </c>
      <c r="E30">
        <v>101.4263</v>
      </c>
      <c r="F30">
        <v>74.467600000000004</v>
      </c>
      <c r="G30">
        <v>55.676099999999998</v>
      </c>
      <c r="H30">
        <v>59.948700000000002</v>
      </c>
      <c r="I30">
        <v>77.238</v>
      </c>
      <c r="J30">
        <v>26.03</v>
      </c>
      <c r="K30">
        <v>28.56</v>
      </c>
      <c r="L30">
        <v>14.84</v>
      </c>
      <c r="M30">
        <v>13.96</v>
      </c>
      <c r="N30">
        <v>41.69</v>
      </c>
      <c r="O30">
        <v>14.44</v>
      </c>
      <c r="P30">
        <v>46.19</v>
      </c>
      <c r="Q30">
        <v>31.35</v>
      </c>
    </row>
    <row r="31" spans="3:17" x14ac:dyDescent="0.25">
      <c r="C31" s="7">
        <v>42472</v>
      </c>
      <c r="D31">
        <v>155.3982</v>
      </c>
      <c r="E31">
        <v>102.6955</v>
      </c>
      <c r="F31">
        <v>75.412499999999994</v>
      </c>
      <c r="G31">
        <v>56.033700000000003</v>
      </c>
      <c r="H31">
        <v>60.759099999999997</v>
      </c>
      <c r="I31">
        <v>77.932699999999997</v>
      </c>
      <c r="J31">
        <v>26.25</v>
      </c>
      <c r="K31">
        <v>28.24</v>
      </c>
      <c r="L31">
        <v>15.15</v>
      </c>
      <c r="M31">
        <v>14.22</v>
      </c>
      <c r="N31">
        <v>43.64</v>
      </c>
      <c r="O31">
        <v>14.95</v>
      </c>
      <c r="P31">
        <v>46.05</v>
      </c>
      <c r="Q31">
        <v>31.99</v>
      </c>
    </row>
    <row r="32" spans="3:17" x14ac:dyDescent="0.25">
      <c r="C32" s="7">
        <v>42473</v>
      </c>
      <c r="D32">
        <v>154.7484</v>
      </c>
      <c r="E32">
        <v>103.276</v>
      </c>
      <c r="F32">
        <v>76.121099999999998</v>
      </c>
      <c r="G32">
        <v>56.570099999999996</v>
      </c>
      <c r="H32">
        <v>62.587400000000002</v>
      </c>
      <c r="I32">
        <v>79.113799999999998</v>
      </c>
      <c r="J32">
        <v>27.14</v>
      </c>
      <c r="K32">
        <v>29.5</v>
      </c>
      <c r="L32">
        <v>17.010000000000002</v>
      </c>
      <c r="M32">
        <v>15.24</v>
      </c>
      <c r="N32">
        <v>45.78</v>
      </c>
      <c r="O32">
        <v>16.440000000000001</v>
      </c>
      <c r="P32">
        <v>47.31</v>
      </c>
      <c r="Q32">
        <v>33.1</v>
      </c>
    </row>
    <row r="33" spans="3:17" x14ac:dyDescent="0.25">
      <c r="C33" s="7">
        <v>42474</v>
      </c>
      <c r="D33">
        <v>153.71879999999999</v>
      </c>
      <c r="E33">
        <v>103.2366</v>
      </c>
      <c r="F33">
        <v>76.150599999999997</v>
      </c>
      <c r="G33">
        <v>56.599899999999998</v>
      </c>
      <c r="H33">
        <v>62.903599999999997</v>
      </c>
      <c r="I33">
        <v>79.729200000000006</v>
      </c>
      <c r="J33">
        <v>27.16</v>
      </c>
      <c r="K33">
        <v>29.8</v>
      </c>
      <c r="L33">
        <v>16.329999999999998</v>
      </c>
      <c r="M33">
        <v>15.19</v>
      </c>
      <c r="N33">
        <v>44.04</v>
      </c>
      <c r="O33">
        <v>16.86</v>
      </c>
      <c r="P33">
        <v>47.43</v>
      </c>
      <c r="Q33">
        <v>32.36</v>
      </c>
    </row>
    <row r="34" spans="3:17" x14ac:dyDescent="0.25">
      <c r="C34" s="7">
        <v>42475</v>
      </c>
      <c r="D34">
        <v>156.17789999999999</v>
      </c>
      <c r="E34">
        <v>103.1874</v>
      </c>
      <c r="F34">
        <v>75.884900000000002</v>
      </c>
      <c r="G34">
        <v>56.570099999999996</v>
      </c>
      <c r="H34">
        <v>62.607100000000003</v>
      </c>
      <c r="I34">
        <v>79.481099999999998</v>
      </c>
      <c r="J34">
        <v>26.33</v>
      </c>
      <c r="K34">
        <v>30.12</v>
      </c>
      <c r="L34">
        <v>17.2</v>
      </c>
      <c r="M34">
        <v>15.13</v>
      </c>
      <c r="N34">
        <v>43.99</v>
      </c>
      <c r="O34">
        <v>16.899999999999999</v>
      </c>
      <c r="P34">
        <v>48.1</v>
      </c>
      <c r="Q34">
        <v>32.14</v>
      </c>
    </row>
    <row r="35" spans="3:17" x14ac:dyDescent="0.25">
      <c r="C35" s="7">
        <v>42478</v>
      </c>
      <c r="D35">
        <v>157.13759999999999</v>
      </c>
      <c r="E35">
        <v>103.6006</v>
      </c>
      <c r="F35">
        <v>76.406499999999994</v>
      </c>
      <c r="G35">
        <v>57.384599999999999</v>
      </c>
      <c r="H35">
        <v>62.854199999999999</v>
      </c>
      <c r="I35">
        <v>80.840800000000002</v>
      </c>
      <c r="J35">
        <v>28.49</v>
      </c>
      <c r="K35">
        <v>30.62</v>
      </c>
      <c r="L35">
        <v>17.04</v>
      </c>
      <c r="M35">
        <v>15.25</v>
      </c>
      <c r="N35">
        <v>44.3</v>
      </c>
      <c r="O35">
        <v>16.54</v>
      </c>
      <c r="P35">
        <v>47.5</v>
      </c>
      <c r="Q35">
        <v>33.340000000000003</v>
      </c>
    </row>
    <row r="36" spans="3:17" x14ac:dyDescent="0.25">
      <c r="C36" s="7">
        <v>42479</v>
      </c>
      <c r="D36">
        <v>157.39750000000001</v>
      </c>
      <c r="E36">
        <v>103.96469999999999</v>
      </c>
      <c r="F36">
        <v>76.879000000000005</v>
      </c>
      <c r="G36">
        <v>57.1462</v>
      </c>
      <c r="H36">
        <v>62.626899999999999</v>
      </c>
      <c r="I36">
        <v>80.146100000000004</v>
      </c>
      <c r="J36">
        <v>28.75</v>
      </c>
      <c r="K36">
        <v>30.66</v>
      </c>
      <c r="L36">
        <v>17.34</v>
      </c>
      <c r="M36">
        <v>14.99</v>
      </c>
      <c r="N36">
        <v>44.16</v>
      </c>
      <c r="O36">
        <v>17.02</v>
      </c>
      <c r="P36">
        <v>47.78</v>
      </c>
      <c r="Q36">
        <v>33.450000000000003</v>
      </c>
    </row>
    <row r="37" spans="3:17" x14ac:dyDescent="0.25">
      <c r="C37" s="7">
        <v>42480</v>
      </c>
      <c r="D37">
        <v>158.68709999999999</v>
      </c>
      <c r="E37">
        <v>102.666</v>
      </c>
      <c r="F37">
        <v>77.44</v>
      </c>
      <c r="G37">
        <v>57.007199999999997</v>
      </c>
      <c r="H37">
        <v>62.676299999999998</v>
      </c>
      <c r="I37">
        <v>80.543099999999995</v>
      </c>
      <c r="J37">
        <v>28.42</v>
      </c>
      <c r="K37">
        <v>30.69</v>
      </c>
      <c r="L37">
        <v>17.690000000000001</v>
      </c>
      <c r="M37">
        <v>15.16</v>
      </c>
      <c r="N37">
        <v>44.31</v>
      </c>
      <c r="O37">
        <v>18.649999999999999</v>
      </c>
      <c r="P37">
        <v>47.06</v>
      </c>
      <c r="Q37">
        <v>33.53</v>
      </c>
    </row>
    <row r="38" spans="3:17" x14ac:dyDescent="0.25">
      <c r="C38" s="7">
        <v>42481</v>
      </c>
      <c r="D38">
        <v>158.5771</v>
      </c>
      <c r="E38">
        <v>102.8824</v>
      </c>
      <c r="F38">
        <v>77.282499999999999</v>
      </c>
      <c r="G38">
        <v>56.868099999999998</v>
      </c>
      <c r="H38">
        <v>62.122900000000001</v>
      </c>
      <c r="I38">
        <v>80.1858</v>
      </c>
      <c r="J38">
        <v>31.83</v>
      </c>
      <c r="K38">
        <v>30.23</v>
      </c>
      <c r="L38">
        <v>17.46</v>
      </c>
      <c r="M38">
        <v>14.82</v>
      </c>
      <c r="N38">
        <v>44.52</v>
      </c>
      <c r="O38">
        <v>18.010000000000002</v>
      </c>
      <c r="P38">
        <v>48</v>
      </c>
      <c r="Q38">
        <v>33.35</v>
      </c>
    </row>
    <row r="39" spans="3:17" x14ac:dyDescent="0.25">
      <c r="C39" s="7">
        <v>42482</v>
      </c>
      <c r="D39">
        <v>157.8074</v>
      </c>
      <c r="E39">
        <v>102.971</v>
      </c>
      <c r="F39">
        <v>77.745099999999994</v>
      </c>
      <c r="G39">
        <v>56.292000000000002</v>
      </c>
      <c r="H39">
        <v>62.429200000000002</v>
      </c>
      <c r="I39">
        <v>78.518299999999996</v>
      </c>
      <c r="J39">
        <v>33.979999999999997</v>
      </c>
      <c r="K39">
        <v>30.93</v>
      </c>
      <c r="L39">
        <v>17.579999999999998</v>
      </c>
      <c r="M39">
        <v>15.04</v>
      </c>
      <c r="N39">
        <v>44.89</v>
      </c>
      <c r="O39">
        <v>18.12</v>
      </c>
      <c r="P39">
        <v>49.23</v>
      </c>
      <c r="Q39">
        <v>35.979999999999997</v>
      </c>
    </row>
    <row r="40" spans="3:17" x14ac:dyDescent="0.25">
      <c r="C40" s="7">
        <v>42485</v>
      </c>
      <c r="D40">
        <v>157.30760000000001</v>
      </c>
      <c r="E40">
        <v>102.79389999999999</v>
      </c>
      <c r="F40">
        <v>78.138800000000003</v>
      </c>
      <c r="G40">
        <v>56.619799999999998</v>
      </c>
      <c r="H40">
        <v>62.419400000000003</v>
      </c>
      <c r="I40">
        <v>77.555599999999998</v>
      </c>
      <c r="J40">
        <v>30.04</v>
      </c>
      <c r="K40">
        <v>31.21</v>
      </c>
      <c r="L40">
        <v>17.41</v>
      </c>
      <c r="M40">
        <v>14.87</v>
      </c>
      <c r="N40">
        <v>43.3</v>
      </c>
      <c r="O40">
        <v>17.63</v>
      </c>
      <c r="P40">
        <v>48.3</v>
      </c>
      <c r="Q40">
        <v>35.159999999999997</v>
      </c>
    </row>
    <row r="41" spans="3:17" x14ac:dyDescent="0.25">
      <c r="C41" s="7">
        <v>42486</v>
      </c>
      <c r="D41">
        <v>159.02699999999999</v>
      </c>
      <c r="E41">
        <v>103.7187</v>
      </c>
      <c r="F41">
        <v>77.479399999999998</v>
      </c>
      <c r="G41">
        <v>57.215800000000002</v>
      </c>
      <c r="H41">
        <v>63.368099999999998</v>
      </c>
      <c r="I41">
        <v>77.942700000000002</v>
      </c>
      <c r="J41">
        <v>29.47</v>
      </c>
      <c r="K41">
        <v>31.29</v>
      </c>
      <c r="L41">
        <v>17.39</v>
      </c>
      <c r="M41">
        <v>15.74</v>
      </c>
      <c r="N41">
        <v>45.58</v>
      </c>
      <c r="O41">
        <v>17.809999999999999</v>
      </c>
      <c r="P41">
        <v>49.64</v>
      </c>
      <c r="Q41">
        <v>36.229999999999997</v>
      </c>
    </row>
    <row r="42" spans="3:17" x14ac:dyDescent="0.25">
      <c r="C42" s="7">
        <v>42487</v>
      </c>
      <c r="D42">
        <v>157.9873</v>
      </c>
      <c r="E42">
        <v>103.7876</v>
      </c>
      <c r="F42">
        <v>78.197900000000004</v>
      </c>
      <c r="G42">
        <v>57.8217</v>
      </c>
      <c r="H42">
        <v>63.555900000000001</v>
      </c>
      <c r="I42">
        <v>78.170900000000003</v>
      </c>
      <c r="J42">
        <v>28.88</v>
      </c>
      <c r="K42">
        <v>32.86</v>
      </c>
      <c r="L42">
        <v>17.88</v>
      </c>
      <c r="M42">
        <v>16.02</v>
      </c>
      <c r="N42">
        <v>46.13</v>
      </c>
      <c r="O42">
        <v>18.149999999999999</v>
      </c>
      <c r="P42">
        <v>50.25</v>
      </c>
      <c r="Q42">
        <v>34.92</v>
      </c>
    </row>
    <row r="43" spans="3:17" x14ac:dyDescent="0.25">
      <c r="C43" s="7">
        <v>42488</v>
      </c>
      <c r="D43">
        <v>155.74809999999999</v>
      </c>
      <c r="E43">
        <v>102.8824</v>
      </c>
      <c r="F43">
        <v>78.5227</v>
      </c>
      <c r="G43">
        <v>57.056800000000003</v>
      </c>
      <c r="H43">
        <v>62.903599999999997</v>
      </c>
      <c r="I43">
        <v>77.099000000000004</v>
      </c>
      <c r="J43">
        <v>28.27</v>
      </c>
      <c r="K43">
        <v>31.42</v>
      </c>
      <c r="L43">
        <v>18.100000000000001</v>
      </c>
      <c r="M43">
        <v>15.28</v>
      </c>
      <c r="N43">
        <v>44.06</v>
      </c>
      <c r="O43">
        <v>18.059999999999999</v>
      </c>
      <c r="P43">
        <v>49.59</v>
      </c>
      <c r="Q43">
        <v>35.25</v>
      </c>
    </row>
    <row r="44" spans="3:17" x14ac:dyDescent="0.25">
      <c r="C44" s="7">
        <v>42489</v>
      </c>
      <c r="D44">
        <v>153.029</v>
      </c>
      <c r="E44">
        <v>102.83320000000001</v>
      </c>
      <c r="F44">
        <v>77.902600000000007</v>
      </c>
      <c r="G44">
        <v>56.401200000000003</v>
      </c>
      <c r="H44">
        <v>63.269300000000001</v>
      </c>
      <c r="I44">
        <v>76.662300000000002</v>
      </c>
      <c r="J44">
        <v>27</v>
      </c>
      <c r="K44">
        <v>30.29</v>
      </c>
      <c r="L44">
        <v>18.25</v>
      </c>
      <c r="M44">
        <v>14.91</v>
      </c>
      <c r="N44">
        <v>43.27</v>
      </c>
      <c r="O44">
        <v>16.375</v>
      </c>
      <c r="P44">
        <v>49.64</v>
      </c>
      <c r="Q44">
        <v>33.36</v>
      </c>
    </row>
    <row r="45" spans="3:17" x14ac:dyDescent="0.25">
      <c r="C45" s="7">
        <v>42492</v>
      </c>
      <c r="D45">
        <v>154.55850000000001</v>
      </c>
      <c r="E45">
        <v>103.276</v>
      </c>
      <c r="F45">
        <v>78.099400000000003</v>
      </c>
      <c r="G45">
        <v>57.205800000000004</v>
      </c>
      <c r="H45">
        <v>63.654699999999998</v>
      </c>
      <c r="I45">
        <v>77.873199999999997</v>
      </c>
      <c r="J45">
        <v>27.18</v>
      </c>
      <c r="K45">
        <v>30.4</v>
      </c>
      <c r="L45">
        <v>18.37</v>
      </c>
      <c r="M45">
        <v>14.71</v>
      </c>
      <c r="N45">
        <v>42.77</v>
      </c>
      <c r="O45">
        <v>16.32</v>
      </c>
      <c r="P45">
        <v>49.93</v>
      </c>
      <c r="Q45">
        <v>32.65</v>
      </c>
    </row>
    <row r="46" spans="3:17" x14ac:dyDescent="0.25">
      <c r="C46" s="7">
        <v>42493</v>
      </c>
      <c r="D46">
        <v>154.2586</v>
      </c>
      <c r="E46">
        <v>102.78400000000001</v>
      </c>
      <c r="F46">
        <v>78.188000000000002</v>
      </c>
      <c r="G46">
        <v>56.9178</v>
      </c>
      <c r="H46">
        <v>62.221699999999998</v>
      </c>
      <c r="I46">
        <v>76.612700000000004</v>
      </c>
      <c r="J46">
        <v>28.13</v>
      </c>
      <c r="K46">
        <v>29.93</v>
      </c>
      <c r="L46">
        <v>17.18</v>
      </c>
      <c r="M46">
        <v>14.08</v>
      </c>
      <c r="N46">
        <v>41.42</v>
      </c>
      <c r="O46">
        <v>15.49</v>
      </c>
      <c r="P46">
        <v>49.27</v>
      </c>
      <c r="Q46">
        <v>35.79</v>
      </c>
    </row>
    <row r="47" spans="3:17" x14ac:dyDescent="0.25">
      <c r="C47" s="7">
        <v>42494</v>
      </c>
      <c r="D47">
        <v>153.2089</v>
      </c>
      <c r="E47">
        <v>101.8592</v>
      </c>
      <c r="F47">
        <v>77.577799999999996</v>
      </c>
      <c r="G47">
        <v>57.255499999999998</v>
      </c>
      <c r="H47">
        <v>61.697899999999997</v>
      </c>
      <c r="I47">
        <v>76.493600000000001</v>
      </c>
      <c r="J47">
        <v>27.37</v>
      </c>
      <c r="K47">
        <v>29.61</v>
      </c>
      <c r="L47">
        <v>17.100000000000001</v>
      </c>
      <c r="M47">
        <v>13.91</v>
      </c>
      <c r="N47">
        <v>39.42</v>
      </c>
      <c r="O47">
        <v>14.72</v>
      </c>
      <c r="P47">
        <v>45.6</v>
      </c>
      <c r="Q47">
        <v>34.79</v>
      </c>
    </row>
    <row r="48" spans="3:17" x14ac:dyDescent="0.25">
      <c r="C48" s="7">
        <v>42495</v>
      </c>
      <c r="D48">
        <v>153.6388</v>
      </c>
      <c r="E48">
        <v>101.4952</v>
      </c>
      <c r="F48">
        <v>78.247100000000003</v>
      </c>
      <c r="G48">
        <v>56.093299999999999</v>
      </c>
      <c r="H48">
        <v>62.528100000000002</v>
      </c>
      <c r="I48">
        <v>76.781400000000005</v>
      </c>
      <c r="J48">
        <v>26.59</v>
      </c>
      <c r="K48">
        <v>29.17</v>
      </c>
      <c r="L48">
        <v>13.88</v>
      </c>
      <c r="M48">
        <v>13.36</v>
      </c>
      <c r="N48">
        <v>38.64</v>
      </c>
      <c r="O48">
        <v>13.99</v>
      </c>
      <c r="P48">
        <v>45</v>
      </c>
      <c r="Q48">
        <v>34.49</v>
      </c>
    </row>
    <row r="49" spans="3:17" x14ac:dyDescent="0.25">
      <c r="C49" s="7">
        <v>42496</v>
      </c>
      <c r="D49">
        <v>153.25890000000001</v>
      </c>
      <c r="E49">
        <v>102.5085</v>
      </c>
      <c r="F49">
        <v>78.4833</v>
      </c>
      <c r="G49">
        <v>56.689300000000003</v>
      </c>
      <c r="H49">
        <v>63.625</v>
      </c>
      <c r="I49">
        <v>77.1387</v>
      </c>
      <c r="J49">
        <v>16.170000000000002</v>
      </c>
      <c r="K49">
        <v>28.63</v>
      </c>
      <c r="L49">
        <v>13.62</v>
      </c>
      <c r="M49">
        <v>13.53</v>
      </c>
      <c r="N49">
        <v>38.04</v>
      </c>
      <c r="O49">
        <v>13.48</v>
      </c>
      <c r="P49">
        <v>45.72</v>
      </c>
      <c r="Q49">
        <v>29.89</v>
      </c>
    </row>
    <row r="50" spans="3:17" x14ac:dyDescent="0.25">
      <c r="C50" s="7">
        <v>42499</v>
      </c>
      <c r="D50">
        <v>155.07830000000001</v>
      </c>
      <c r="E50">
        <v>102.4102</v>
      </c>
      <c r="F50">
        <v>79.063999999999993</v>
      </c>
      <c r="G50">
        <v>57.771999999999998</v>
      </c>
      <c r="H50">
        <v>64.534300000000002</v>
      </c>
      <c r="I50">
        <v>77.635000000000005</v>
      </c>
      <c r="J50">
        <v>15.27</v>
      </c>
      <c r="K50">
        <v>29.34</v>
      </c>
      <c r="L50">
        <v>13.9</v>
      </c>
      <c r="M50">
        <v>13.45</v>
      </c>
      <c r="N50">
        <v>37.4</v>
      </c>
      <c r="O50">
        <v>13.68</v>
      </c>
      <c r="P50">
        <v>45.92</v>
      </c>
      <c r="Q50">
        <v>28.07</v>
      </c>
    </row>
    <row r="51" spans="3:17" x14ac:dyDescent="0.25">
      <c r="C51" s="7">
        <v>42500</v>
      </c>
      <c r="D51">
        <v>156.00800000000001</v>
      </c>
      <c r="E51">
        <v>103.64</v>
      </c>
      <c r="F51">
        <v>79.949799999999996</v>
      </c>
      <c r="G51">
        <v>57.176000000000002</v>
      </c>
      <c r="H51">
        <v>64.682500000000005</v>
      </c>
      <c r="I51">
        <v>78.607699999999994</v>
      </c>
      <c r="J51">
        <v>15.52</v>
      </c>
      <c r="K51">
        <v>31.42</v>
      </c>
      <c r="L51">
        <v>14.02</v>
      </c>
      <c r="M51">
        <v>12.39</v>
      </c>
      <c r="N51">
        <v>37.25</v>
      </c>
      <c r="O51">
        <v>13.47</v>
      </c>
      <c r="P51">
        <v>45.94</v>
      </c>
      <c r="Q51">
        <v>27.91</v>
      </c>
    </row>
    <row r="52" spans="3:17" x14ac:dyDescent="0.25">
      <c r="C52" s="7">
        <v>42501</v>
      </c>
      <c r="D52">
        <v>154.9684</v>
      </c>
      <c r="E52">
        <v>102.5971</v>
      </c>
      <c r="F52">
        <v>79.831699999999998</v>
      </c>
      <c r="G52">
        <v>54.076900000000002</v>
      </c>
      <c r="H52">
        <v>63.733800000000002</v>
      </c>
      <c r="I52">
        <v>76.857699999999994</v>
      </c>
      <c r="J52">
        <v>13.55</v>
      </c>
      <c r="K52">
        <v>30.8</v>
      </c>
      <c r="L52">
        <v>13.92</v>
      </c>
      <c r="M52">
        <v>11.51</v>
      </c>
      <c r="N52">
        <v>34.6</v>
      </c>
      <c r="O52">
        <v>12.75</v>
      </c>
      <c r="P52">
        <v>45.52</v>
      </c>
      <c r="Q52">
        <v>26.35</v>
      </c>
    </row>
    <row r="53" spans="3:17" x14ac:dyDescent="0.25">
      <c r="C53" s="7">
        <v>42502</v>
      </c>
      <c r="D53">
        <v>155.35820000000001</v>
      </c>
      <c r="E53">
        <v>102.84310000000001</v>
      </c>
      <c r="F53">
        <v>80.058099999999996</v>
      </c>
      <c r="G53">
        <v>54.722499999999997</v>
      </c>
      <c r="H53">
        <v>64.099400000000003</v>
      </c>
      <c r="I53">
        <v>77.444400000000002</v>
      </c>
      <c r="J53">
        <v>13.45</v>
      </c>
      <c r="K53">
        <v>29.55</v>
      </c>
      <c r="L53">
        <v>13.52</v>
      </c>
      <c r="M53">
        <v>11.58</v>
      </c>
      <c r="N53">
        <v>35.04</v>
      </c>
      <c r="O53">
        <v>11.39</v>
      </c>
      <c r="P53">
        <v>44.87</v>
      </c>
      <c r="Q53">
        <v>24.93</v>
      </c>
    </row>
    <row r="54" spans="3:17" x14ac:dyDescent="0.25">
      <c r="C54" s="7">
        <v>42503</v>
      </c>
      <c r="D54">
        <v>155.91800000000001</v>
      </c>
      <c r="E54">
        <v>101.3181</v>
      </c>
      <c r="F54">
        <v>79.438000000000002</v>
      </c>
      <c r="G54">
        <v>53.957700000000003</v>
      </c>
      <c r="H54">
        <v>63.298900000000003</v>
      </c>
      <c r="I54">
        <v>76.3904</v>
      </c>
      <c r="J54">
        <v>14.05</v>
      </c>
      <c r="K54">
        <v>29.89</v>
      </c>
      <c r="L54">
        <v>13.77</v>
      </c>
      <c r="M54">
        <v>11.34</v>
      </c>
      <c r="N54">
        <v>33.090000000000003</v>
      </c>
      <c r="O54">
        <v>11.13</v>
      </c>
      <c r="P54">
        <v>44.69</v>
      </c>
      <c r="Q54">
        <v>25.9</v>
      </c>
    </row>
    <row r="55" spans="3:17" x14ac:dyDescent="0.25">
      <c r="C55" s="7">
        <v>42506</v>
      </c>
      <c r="D55">
        <v>160.2766</v>
      </c>
      <c r="E55">
        <v>102.6168</v>
      </c>
      <c r="F55">
        <v>80.599400000000003</v>
      </c>
      <c r="G55">
        <v>55.368200000000002</v>
      </c>
      <c r="H55">
        <v>64.445300000000003</v>
      </c>
      <c r="I55">
        <v>77.354900000000001</v>
      </c>
      <c r="J55">
        <v>14.3</v>
      </c>
      <c r="K55">
        <v>30.2</v>
      </c>
      <c r="L55">
        <v>14.05</v>
      </c>
      <c r="M55">
        <v>11.41</v>
      </c>
      <c r="N55">
        <v>33.06</v>
      </c>
      <c r="O55">
        <v>11.08</v>
      </c>
      <c r="P55">
        <v>45.18</v>
      </c>
      <c r="Q55">
        <v>27.05</v>
      </c>
    </row>
    <row r="56" spans="3:17" x14ac:dyDescent="0.25">
      <c r="C56" s="7">
        <v>42507</v>
      </c>
      <c r="D56">
        <v>158.1473</v>
      </c>
      <c r="E56">
        <v>102.1544</v>
      </c>
      <c r="F56">
        <v>79.5364</v>
      </c>
      <c r="G56">
        <v>54.156300000000002</v>
      </c>
      <c r="H56">
        <v>62.122900000000001</v>
      </c>
      <c r="I56">
        <v>76.3506</v>
      </c>
      <c r="J56">
        <v>15.17</v>
      </c>
      <c r="K56">
        <v>29.14</v>
      </c>
      <c r="L56">
        <v>14.17</v>
      </c>
      <c r="M56">
        <v>11.59</v>
      </c>
      <c r="N56">
        <v>32.75</v>
      </c>
      <c r="O56">
        <v>11.31</v>
      </c>
      <c r="P56">
        <v>45.08</v>
      </c>
      <c r="Q56">
        <v>29.08</v>
      </c>
    </row>
    <row r="57" spans="3:17" x14ac:dyDescent="0.25">
      <c r="C57" s="7">
        <v>42508</v>
      </c>
      <c r="D57">
        <v>158.22730000000001</v>
      </c>
      <c r="E57">
        <v>101.6427</v>
      </c>
      <c r="F57">
        <v>79.329700000000003</v>
      </c>
      <c r="G57">
        <v>53.947699999999998</v>
      </c>
      <c r="H57">
        <v>62.3996</v>
      </c>
      <c r="I57">
        <v>76.986999999999995</v>
      </c>
      <c r="J57">
        <v>15.57</v>
      </c>
      <c r="K57">
        <v>29.74</v>
      </c>
      <c r="L57">
        <v>14.13</v>
      </c>
      <c r="M57">
        <v>11.35</v>
      </c>
      <c r="N57">
        <v>31.83</v>
      </c>
      <c r="O57">
        <v>10.7</v>
      </c>
      <c r="P57">
        <v>45.38</v>
      </c>
      <c r="Q57">
        <v>27.86</v>
      </c>
    </row>
    <row r="58" spans="3:17" x14ac:dyDescent="0.25">
      <c r="C58" s="7">
        <v>42509</v>
      </c>
      <c r="D58">
        <v>159.23689999999999</v>
      </c>
      <c r="E58">
        <v>101.1016</v>
      </c>
      <c r="F58">
        <v>78.739199999999997</v>
      </c>
      <c r="G58">
        <v>55.1496</v>
      </c>
      <c r="H58">
        <v>61.974600000000002</v>
      </c>
      <c r="I58">
        <v>76.440100000000001</v>
      </c>
      <c r="J58">
        <v>14.77</v>
      </c>
      <c r="K58">
        <v>29.57</v>
      </c>
      <c r="L58">
        <v>13.99</v>
      </c>
      <c r="M58">
        <v>11.46</v>
      </c>
      <c r="N58">
        <v>31.01</v>
      </c>
      <c r="O58">
        <v>11.17</v>
      </c>
      <c r="P58">
        <v>45.45</v>
      </c>
      <c r="Q58">
        <v>26.26</v>
      </c>
    </row>
    <row r="59" spans="3:17" x14ac:dyDescent="0.25">
      <c r="C59" s="7">
        <v>42510</v>
      </c>
      <c r="D59">
        <v>160.29660000000001</v>
      </c>
      <c r="E59">
        <v>101.4755</v>
      </c>
      <c r="F59">
        <v>79.251000000000005</v>
      </c>
      <c r="G59">
        <v>52.139899999999997</v>
      </c>
      <c r="H59">
        <v>62.686199999999999</v>
      </c>
      <c r="I59">
        <v>77.2256</v>
      </c>
      <c r="J59">
        <v>15.44</v>
      </c>
      <c r="K59">
        <v>30.22</v>
      </c>
      <c r="L59">
        <v>14.6</v>
      </c>
      <c r="M59">
        <v>12.02</v>
      </c>
      <c r="N59">
        <v>31.92</v>
      </c>
      <c r="O59">
        <v>11.99</v>
      </c>
      <c r="P59">
        <v>45.85</v>
      </c>
      <c r="Q59">
        <v>27.47</v>
      </c>
    </row>
    <row r="60" spans="3:17" x14ac:dyDescent="0.25">
      <c r="C60" s="7">
        <v>42513</v>
      </c>
      <c r="D60">
        <v>161.0463</v>
      </c>
      <c r="E60">
        <v>101.57389999999999</v>
      </c>
      <c r="F60">
        <v>79.034499999999994</v>
      </c>
      <c r="G60">
        <v>52.0505</v>
      </c>
      <c r="H60">
        <v>62.498399999999997</v>
      </c>
      <c r="I60">
        <v>76.768199999999993</v>
      </c>
      <c r="J60">
        <v>15.16</v>
      </c>
      <c r="K60">
        <v>30.65</v>
      </c>
      <c r="L60">
        <v>14.57</v>
      </c>
      <c r="M60">
        <v>11.9</v>
      </c>
      <c r="N60">
        <v>31.6</v>
      </c>
      <c r="O60">
        <v>11.82</v>
      </c>
      <c r="P60">
        <v>46.22</v>
      </c>
      <c r="Q60">
        <v>26.21</v>
      </c>
    </row>
    <row r="61" spans="3:17" x14ac:dyDescent="0.25">
      <c r="C61" s="7">
        <v>42514</v>
      </c>
      <c r="D61">
        <v>162.95570000000001</v>
      </c>
      <c r="E61">
        <v>103.2169</v>
      </c>
      <c r="F61">
        <v>79.664400000000001</v>
      </c>
      <c r="G61">
        <v>53.004100000000001</v>
      </c>
      <c r="H61">
        <v>63.239600000000003</v>
      </c>
      <c r="I61">
        <v>78.925799999999995</v>
      </c>
      <c r="J61">
        <v>15.44</v>
      </c>
      <c r="K61">
        <v>31.46</v>
      </c>
      <c r="L61">
        <v>13.9</v>
      </c>
      <c r="M61">
        <v>12.01</v>
      </c>
      <c r="N61">
        <v>32.15</v>
      </c>
      <c r="O61">
        <v>11.97</v>
      </c>
      <c r="P61">
        <v>47.45</v>
      </c>
      <c r="Q61">
        <v>26.11</v>
      </c>
    </row>
    <row r="62" spans="3:17" x14ac:dyDescent="0.25">
      <c r="C62" s="7">
        <v>42515</v>
      </c>
      <c r="D62">
        <v>164.5652</v>
      </c>
      <c r="E62">
        <v>103.4432</v>
      </c>
      <c r="F62">
        <v>79.802199999999999</v>
      </c>
      <c r="G62">
        <v>53.053699999999999</v>
      </c>
      <c r="H62">
        <v>63.526200000000003</v>
      </c>
      <c r="I62">
        <v>78.607699999999994</v>
      </c>
      <c r="J62">
        <v>15.31</v>
      </c>
      <c r="K62">
        <v>31.56</v>
      </c>
      <c r="L62">
        <v>14.06</v>
      </c>
      <c r="M62">
        <v>12.53</v>
      </c>
      <c r="N62">
        <v>33.020000000000003</v>
      </c>
      <c r="O62">
        <v>12.52</v>
      </c>
      <c r="P62">
        <v>45.92</v>
      </c>
      <c r="Q62">
        <v>27.12</v>
      </c>
    </row>
    <row r="63" spans="3:17" x14ac:dyDescent="0.25">
      <c r="C63" s="7">
        <v>42516</v>
      </c>
      <c r="D63">
        <v>161.876</v>
      </c>
      <c r="E63">
        <v>103.5613</v>
      </c>
      <c r="F63">
        <v>79.900599999999997</v>
      </c>
      <c r="G63">
        <v>53.520600000000002</v>
      </c>
      <c r="H63">
        <v>63.674500000000002</v>
      </c>
      <c r="I63">
        <v>78.548000000000002</v>
      </c>
      <c r="J63">
        <v>15.22</v>
      </c>
      <c r="K63">
        <v>31.4</v>
      </c>
      <c r="L63">
        <v>14.16</v>
      </c>
      <c r="M63">
        <v>12.53</v>
      </c>
      <c r="N63">
        <v>32.78</v>
      </c>
      <c r="O63">
        <v>13.34</v>
      </c>
      <c r="P63">
        <v>46.67</v>
      </c>
      <c r="Q63">
        <v>26.94</v>
      </c>
    </row>
    <row r="64" spans="3:17" x14ac:dyDescent="0.25">
      <c r="C64" s="7">
        <v>42517</v>
      </c>
      <c r="D64">
        <v>162.44589999999999</v>
      </c>
      <c r="E64">
        <v>103.64</v>
      </c>
      <c r="F64">
        <v>80.402600000000007</v>
      </c>
      <c r="G64">
        <v>53.560299999999998</v>
      </c>
      <c r="H64">
        <v>64.208100000000002</v>
      </c>
      <c r="I64">
        <v>79.2042</v>
      </c>
      <c r="J64">
        <v>15.38</v>
      </c>
      <c r="K64">
        <v>31.62</v>
      </c>
      <c r="L64">
        <v>14.32</v>
      </c>
      <c r="M64">
        <v>12.8</v>
      </c>
      <c r="N64">
        <v>33.54</v>
      </c>
      <c r="O64">
        <v>13.3</v>
      </c>
      <c r="P64">
        <v>47.85</v>
      </c>
      <c r="Q64">
        <v>28.42</v>
      </c>
    </row>
    <row r="65" spans="3:17" x14ac:dyDescent="0.25">
      <c r="C65" s="7">
        <v>42521</v>
      </c>
      <c r="D65">
        <v>162.75579999999999</v>
      </c>
      <c r="E65">
        <v>104.3189</v>
      </c>
      <c r="F65">
        <v>79.211600000000004</v>
      </c>
      <c r="G65">
        <v>53.043799999999997</v>
      </c>
      <c r="H65">
        <v>64.237799999999993</v>
      </c>
      <c r="I65">
        <v>78.488299999999995</v>
      </c>
      <c r="J65">
        <v>15.81</v>
      </c>
      <c r="K65">
        <v>32.58</v>
      </c>
      <c r="L65">
        <v>14.18</v>
      </c>
      <c r="M65">
        <v>13.1</v>
      </c>
      <c r="N65">
        <v>33.26</v>
      </c>
      <c r="O65">
        <v>13.26</v>
      </c>
      <c r="P65">
        <v>48.17</v>
      </c>
      <c r="Q65">
        <v>28.45</v>
      </c>
    </row>
    <row r="66" spans="3:17" x14ac:dyDescent="0.25">
      <c r="C66" s="7">
        <v>42522</v>
      </c>
      <c r="D66">
        <v>165.57480000000001</v>
      </c>
      <c r="E66">
        <v>104.97799999999999</v>
      </c>
      <c r="F66">
        <v>79.251000000000005</v>
      </c>
      <c r="G66">
        <v>52.944499999999998</v>
      </c>
      <c r="H66">
        <v>63.9116</v>
      </c>
      <c r="I66">
        <v>78.7667</v>
      </c>
      <c r="J66">
        <v>16.62</v>
      </c>
      <c r="K66">
        <v>32.97</v>
      </c>
      <c r="L66">
        <v>14.51</v>
      </c>
      <c r="M66">
        <v>13.01</v>
      </c>
      <c r="N66">
        <v>34.06</v>
      </c>
      <c r="O66">
        <v>12.5</v>
      </c>
      <c r="P66">
        <v>47.91</v>
      </c>
      <c r="Q66">
        <v>29.79</v>
      </c>
    </row>
    <row r="67" spans="3:17" x14ac:dyDescent="0.25">
      <c r="C67" s="7">
        <v>42523</v>
      </c>
      <c r="D67">
        <v>167.36420000000001</v>
      </c>
      <c r="E67">
        <v>105.3913</v>
      </c>
      <c r="F67">
        <v>81.682100000000005</v>
      </c>
      <c r="G67">
        <v>53.331899999999997</v>
      </c>
      <c r="H67">
        <v>63.9512</v>
      </c>
      <c r="I67">
        <v>79.492599999999996</v>
      </c>
      <c r="J67">
        <v>17.440000000000001</v>
      </c>
      <c r="K67">
        <v>33.869999999999997</v>
      </c>
      <c r="L67">
        <v>14.76</v>
      </c>
      <c r="M67">
        <v>13.45</v>
      </c>
      <c r="N67">
        <v>34.56</v>
      </c>
      <c r="O67">
        <v>13.44</v>
      </c>
      <c r="P67">
        <v>47.52</v>
      </c>
      <c r="Q67">
        <v>29.41</v>
      </c>
    </row>
    <row r="68" spans="3:17" x14ac:dyDescent="0.25">
      <c r="C68" s="7">
        <v>42524</v>
      </c>
      <c r="D68">
        <v>165.3449</v>
      </c>
      <c r="E68">
        <v>105.4798</v>
      </c>
      <c r="F68">
        <v>81.632900000000006</v>
      </c>
      <c r="G68">
        <v>52.8688</v>
      </c>
      <c r="H68">
        <v>63.694200000000002</v>
      </c>
      <c r="I68">
        <v>79.482600000000005</v>
      </c>
      <c r="J68">
        <v>17.59</v>
      </c>
      <c r="K68">
        <v>33.42</v>
      </c>
      <c r="L68">
        <v>14.63</v>
      </c>
      <c r="M68">
        <v>13.39</v>
      </c>
      <c r="N68">
        <v>34.03</v>
      </c>
      <c r="O68">
        <v>13.02</v>
      </c>
      <c r="P68">
        <v>47.3</v>
      </c>
      <c r="Q68">
        <v>28.87</v>
      </c>
    </row>
    <row r="69" spans="3:17" x14ac:dyDescent="0.25">
      <c r="C69" s="7">
        <v>42527</v>
      </c>
      <c r="D69">
        <v>163.01570000000001</v>
      </c>
      <c r="E69">
        <v>106.0209</v>
      </c>
      <c r="F69">
        <v>82.006900000000002</v>
      </c>
      <c r="G69">
        <v>52.121899999999997</v>
      </c>
      <c r="H69">
        <v>64.040099999999995</v>
      </c>
      <c r="I69">
        <v>80.0792</v>
      </c>
      <c r="J69">
        <v>17.96</v>
      </c>
      <c r="K69">
        <v>33.909999999999997</v>
      </c>
      <c r="L69">
        <v>14.36</v>
      </c>
      <c r="M69">
        <v>14.08</v>
      </c>
      <c r="N69">
        <v>35.08</v>
      </c>
      <c r="O69">
        <v>13.32</v>
      </c>
      <c r="P69">
        <v>47.96</v>
      </c>
      <c r="Q69">
        <v>28.85</v>
      </c>
    </row>
    <row r="70" spans="3:17" x14ac:dyDescent="0.25">
      <c r="C70" s="7">
        <v>42528</v>
      </c>
      <c r="D70">
        <v>164.965</v>
      </c>
      <c r="E70">
        <v>106.77849999999999</v>
      </c>
      <c r="F70">
        <v>82.400599999999997</v>
      </c>
      <c r="G70">
        <v>52.958399999999997</v>
      </c>
      <c r="H70">
        <v>67.746200000000002</v>
      </c>
      <c r="I70">
        <v>80.138800000000003</v>
      </c>
      <c r="J70">
        <v>17.62</v>
      </c>
      <c r="K70">
        <v>34.61</v>
      </c>
      <c r="L70">
        <v>14.31</v>
      </c>
      <c r="M70">
        <v>14.29</v>
      </c>
      <c r="N70">
        <v>35.380000000000003</v>
      </c>
      <c r="O70">
        <v>13.5</v>
      </c>
      <c r="P70">
        <v>47.92</v>
      </c>
      <c r="Q70">
        <v>24.64</v>
      </c>
    </row>
    <row r="71" spans="3:17" x14ac:dyDescent="0.25">
      <c r="C71" s="7">
        <v>42529</v>
      </c>
      <c r="D71">
        <v>164.86510000000001</v>
      </c>
      <c r="E71">
        <v>107.6246</v>
      </c>
      <c r="F71">
        <v>83.453699999999998</v>
      </c>
      <c r="G71">
        <v>53.2273</v>
      </c>
      <c r="H71">
        <v>67.380499999999998</v>
      </c>
      <c r="I71">
        <v>81.1828</v>
      </c>
      <c r="J71">
        <v>17.72</v>
      </c>
      <c r="K71">
        <v>34.950000000000003</v>
      </c>
      <c r="L71">
        <v>14.1</v>
      </c>
      <c r="M71">
        <v>14.47</v>
      </c>
      <c r="N71">
        <v>36.07</v>
      </c>
      <c r="O71">
        <v>13.5</v>
      </c>
      <c r="P71">
        <v>47.97</v>
      </c>
      <c r="Q71">
        <v>23.92</v>
      </c>
    </row>
    <row r="72" spans="3:17" x14ac:dyDescent="0.25">
      <c r="C72" s="7">
        <v>42530</v>
      </c>
      <c r="D72">
        <v>165.14500000000001</v>
      </c>
      <c r="E72">
        <v>107.0441</v>
      </c>
      <c r="F72">
        <v>84.428100000000001</v>
      </c>
      <c r="G72">
        <v>53.994100000000003</v>
      </c>
      <c r="H72">
        <v>66.925899999999999</v>
      </c>
      <c r="I72">
        <v>80.795100000000005</v>
      </c>
      <c r="J72">
        <v>18</v>
      </c>
      <c r="K72">
        <v>34.18</v>
      </c>
      <c r="L72">
        <v>14.55</v>
      </c>
      <c r="M72">
        <v>14.33</v>
      </c>
      <c r="N72">
        <v>28.41</v>
      </c>
      <c r="O72">
        <v>12.83</v>
      </c>
      <c r="P72">
        <v>48.54</v>
      </c>
      <c r="Q72">
        <v>25.48</v>
      </c>
    </row>
    <row r="73" spans="3:17" x14ac:dyDescent="0.25">
      <c r="C73" s="7">
        <v>42531</v>
      </c>
      <c r="D73">
        <v>163.18559999999999</v>
      </c>
      <c r="E73">
        <v>106.3456</v>
      </c>
      <c r="F73">
        <v>84.349400000000003</v>
      </c>
      <c r="G73">
        <v>53.406500000000001</v>
      </c>
      <c r="H73">
        <v>65.809100000000001</v>
      </c>
      <c r="I73">
        <v>79.721299999999999</v>
      </c>
      <c r="J73">
        <v>16.48</v>
      </c>
      <c r="K73">
        <v>33.51</v>
      </c>
      <c r="L73">
        <v>14.1</v>
      </c>
      <c r="M73">
        <v>13.5</v>
      </c>
      <c r="N73">
        <v>26.56</v>
      </c>
      <c r="O73">
        <v>12.5</v>
      </c>
      <c r="P73">
        <v>48.03</v>
      </c>
      <c r="Q73">
        <v>24.14</v>
      </c>
    </row>
    <row r="74" spans="3:17" x14ac:dyDescent="0.25">
      <c r="C74" s="7">
        <v>42534</v>
      </c>
      <c r="D74">
        <v>162.26589999999999</v>
      </c>
      <c r="E74">
        <v>103.92529999999999</v>
      </c>
      <c r="F74">
        <v>84.349400000000003</v>
      </c>
      <c r="G74">
        <v>53.316899999999997</v>
      </c>
      <c r="H74">
        <v>64.474999999999994</v>
      </c>
      <c r="I74">
        <v>77.951400000000007</v>
      </c>
      <c r="J74">
        <v>16.68</v>
      </c>
      <c r="K74">
        <v>33.42</v>
      </c>
      <c r="L74">
        <v>13.82</v>
      </c>
      <c r="M74">
        <v>13.35</v>
      </c>
      <c r="N74">
        <v>25.68</v>
      </c>
      <c r="O74">
        <v>12.01</v>
      </c>
      <c r="P74">
        <v>47.96</v>
      </c>
      <c r="Q74">
        <v>23.78</v>
      </c>
    </row>
    <row r="75" spans="3:17" x14ac:dyDescent="0.25">
      <c r="C75" s="7">
        <v>42535</v>
      </c>
      <c r="D75">
        <v>162.9357</v>
      </c>
      <c r="E75">
        <v>103.99420000000001</v>
      </c>
      <c r="F75">
        <v>84.142700000000005</v>
      </c>
      <c r="G75">
        <v>53.665500000000002</v>
      </c>
      <c r="H75">
        <v>64.020399999999995</v>
      </c>
      <c r="I75">
        <v>78.120500000000007</v>
      </c>
      <c r="J75">
        <v>17.13</v>
      </c>
      <c r="K75">
        <v>33.86</v>
      </c>
      <c r="L75">
        <v>13.01</v>
      </c>
      <c r="M75">
        <v>13.16</v>
      </c>
      <c r="N75">
        <v>25.88</v>
      </c>
      <c r="O75">
        <v>12.2</v>
      </c>
      <c r="P75">
        <v>48.06</v>
      </c>
      <c r="Q75">
        <v>24.14</v>
      </c>
    </row>
    <row r="76" spans="3:17" x14ac:dyDescent="0.25">
      <c r="C76" s="7">
        <v>42536</v>
      </c>
      <c r="D76">
        <v>162.48580000000001</v>
      </c>
      <c r="E76">
        <v>103.48260000000001</v>
      </c>
      <c r="F76">
        <v>82.902500000000003</v>
      </c>
      <c r="G76">
        <v>54.093699999999998</v>
      </c>
      <c r="H76">
        <v>63.812800000000003</v>
      </c>
      <c r="I76">
        <v>77.722800000000007</v>
      </c>
      <c r="J76">
        <v>16.82</v>
      </c>
      <c r="K76">
        <v>34.090000000000003</v>
      </c>
      <c r="L76">
        <v>13.24</v>
      </c>
      <c r="M76">
        <v>13.14</v>
      </c>
      <c r="N76">
        <v>26.25</v>
      </c>
      <c r="O76">
        <v>13.19</v>
      </c>
      <c r="P76">
        <v>48</v>
      </c>
      <c r="Q76">
        <v>23.66</v>
      </c>
    </row>
    <row r="77" spans="3:17" x14ac:dyDescent="0.25">
      <c r="C77" s="7">
        <v>42537</v>
      </c>
      <c r="D77">
        <v>162.87569999999999</v>
      </c>
      <c r="E77">
        <v>103.6105</v>
      </c>
      <c r="F77">
        <v>83.256900000000002</v>
      </c>
      <c r="G77">
        <v>54.203200000000002</v>
      </c>
      <c r="H77">
        <v>64.090800000000002</v>
      </c>
      <c r="I77">
        <v>77.901700000000005</v>
      </c>
      <c r="J77">
        <v>16.920000000000002</v>
      </c>
      <c r="K77">
        <v>33.880000000000003</v>
      </c>
      <c r="L77">
        <v>12.71</v>
      </c>
      <c r="M77">
        <v>13.23</v>
      </c>
      <c r="N77">
        <v>25.97</v>
      </c>
      <c r="O77">
        <v>13.41</v>
      </c>
      <c r="P77">
        <v>48.43</v>
      </c>
      <c r="Q77">
        <v>22.42</v>
      </c>
    </row>
    <row r="78" spans="3:17" x14ac:dyDescent="0.25">
      <c r="C78" s="7">
        <v>42538</v>
      </c>
      <c r="D78">
        <v>161.83609999999999</v>
      </c>
      <c r="E78">
        <v>104.52549999999999</v>
      </c>
      <c r="F78">
        <v>82.813900000000004</v>
      </c>
      <c r="G78">
        <v>54.024000000000001</v>
      </c>
      <c r="H78">
        <v>63.544699999999999</v>
      </c>
      <c r="I78">
        <v>76.549499999999995</v>
      </c>
      <c r="J78">
        <v>16.440000000000001</v>
      </c>
      <c r="K78">
        <v>33.26</v>
      </c>
      <c r="L78">
        <v>12.83</v>
      </c>
      <c r="M78">
        <v>15.78</v>
      </c>
      <c r="N78">
        <v>25.99</v>
      </c>
      <c r="O78">
        <v>14.24</v>
      </c>
      <c r="P78">
        <v>47.97</v>
      </c>
      <c r="Q78">
        <v>22.04</v>
      </c>
    </row>
    <row r="79" spans="3:17" x14ac:dyDescent="0.25">
      <c r="C79" s="7">
        <v>42541</v>
      </c>
      <c r="D79">
        <v>164.2253</v>
      </c>
      <c r="E79">
        <v>105.0076</v>
      </c>
      <c r="F79">
        <v>83.1387</v>
      </c>
      <c r="G79">
        <v>53.974200000000003</v>
      </c>
      <c r="H79">
        <v>63.991500000000002</v>
      </c>
      <c r="I79">
        <v>76.897499999999994</v>
      </c>
      <c r="J79">
        <v>16.07</v>
      </c>
      <c r="K79">
        <v>34.29</v>
      </c>
      <c r="L79">
        <v>13.18</v>
      </c>
      <c r="M79">
        <v>15.93</v>
      </c>
      <c r="N79">
        <v>26.12</v>
      </c>
      <c r="O79">
        <v>13.96</v>
      </c>
      <c r="P79">
        <v>48</v>
      </c>
      <c r="Q79">
        <v>22.52</v>
      </c>
    </row>
    <row r="80" spans="3:17" x14ac:dyDescent="0.25">
      <c r="C80" s="7">
        <v>42542</v>
      </c>
      <c r="D80">
        <v>165.50479999999999</v>
      </c>
      <c r="E80">
        <v>104.3582</v>
      </c>
      <c r="F80">
        <v>83.256900000000002</v>
      </c>
      <c r="G80">
        <v>54.621499999999997</v>
      </c>
      <c r="H80">
        <v>63.882300000000001</v>
      </c>
      <c r="I80">
        <v>76.887600000000006</v>
      </c>
      <c r="J80">
        <v>15.4</v>
      </c>
      <c r="K80">
        <v>34.200000000000003</v>
      </c>
      <c r="L80">
        <v>13.5</v>
      </c>
      <c r="M80">
        <v>15.45</v>
      </c>
      <c r="N80">
        <v>25.77</v>
      </c>
      <c r="O80">
        <v>14.06</v>
      </c>
      <c r="P80">
        <v>47.53</v>
      </c>
      <c r="Q80">
        <v>21.64</v>
      </c>
    </row>
    <row r="81" spans="3:17" x14ac:dyDescent="0.25">
      <c r="C81" s="7">
        <v>42543</v>
      </c>
      <c r="D81">
        <v>164.49520000000001</v>
      </c>
      <c r="E81">
        <v>104.0926</v>
      </c>
      <c r="F81">
        <v>82.932100000000005</v>
      </c>
      <c r="G81">
        <v>54.203200000000002</v>
      </c>
      <c r="H81">
        <v>64.805700000000002</v>
      </c>
      <c r="I81">
        <v>76.092100000000002</v>
      </c>
      <c r="J81">
        <v>15.45</v>
      </c>
      <c r="K81">
        <v>34.159999999999997</v>
      </c>
      <c r="L81">
        <v>12.79</v>
      </c>
      <c r="M81">
        <v>15.42</v>
      </c>
      <c r="N81">
        <v>27.62</v>
      </c>
      <c r="O81">
        <v>13.71</v>
      </c>
      <c r="P81">
        <v>47.1</v>
      </c>
      <c r="Q81">
        <v>21.64</v>
      </c>
    </row>
    <row r="82" spans="3:17" x14ac:dyDescent="0.25">
      <c r="C82" s="7">
        <v>42544</v>
      </c>
      <c r="D82">
        <v>166.53450000000001</v>
      </c>
      <c r="E82">
        <v>105.09610000000001</v>
      </c>
      <c r="F82">
        <v>84.418300000000002</v>
      </c>
      <c r="G82">
        <v>53.844700000000003</v>
      </c>
      <c r="H82">
        <v>65.828400000000002</v>
      </c>
      <c r="I82">
        <v>77.782399999999996</v>
      </c>
      <c r="J82">
        <v>15.84</v>
      </c>
      <c r="K82">
        <v>34.28</v>
      </c>
      <c r="L82">
        <v>13.29</v>
      </c>
      <c r="M82">
        <v>15.78</v>
      </c>
      <c r="N82">
        <v>27.92</v>
      </c>
      <c r="O82">
        <v>13.84</v>
      </c>
      <c r="P82">
        <v>48.23</v>
      </c>
      <c r="Q82">
        <v>22.25</v>
      </c>
    </row>
    <row r="83" spans="3:17" x14ac:dyDescent="0.25">
      <c r="C83" s="7">
        <v>42545</v>
      </c>
      <c r="D83">
        <v>166.74440000000001</v>
      </c>
      <c r="E83">
        <v>100.0489</v>
      </c>
      <c r="F83">
        <v>81.947800000000001</v>
      </c>
      <c r="G83">
        <v>54.193300000000001</v>
      </c>
      <c r="H83">
        <v>62.452599999999997</v>
      </c>
      <c r="I83">
        <v>74.620599999999996</v>
      </c>
      <c r="J83">
        <v>14.85</v>
      </c>
      <c r="K83">
        <v>33.51</v>
      </c>
      <c r="L83">
        <v>12.71</v>
      </c>
      <c r="M83">
        <v>15.71</v>
      </c>
      <c r="N83">
        <v>27.56</v>
      </c>
      <c r="O83">
        <v>13.49</v>
      </c>
      <c r="P83">
        <v>46.24</v>
      </c>
      <c r="Q83">
        <v>20.27</v>
      </c>
    </row>
    <row r="84" spans="3:17" x14ac:dyDescent="0.25">
      <c r="C84" s="7">
        <v>42548</v>
      </c>
      <c r="D84">
        <v>162.9357</v>
      </c>
      <c r="E84">
        <v>97.107100000000003</v>
      </c>
      <c r="F84">
        <v>81.081699999999998</v>
      </c>
      <c r="G84">
        <v>54.521900000000002</v>
      </c>
      <c r="H84">
        <v>60.228499999999997</v>
      </c>
      <c r="I84">
        <v>72.920400000000001</v>
      </c>
      <c r="J84">
        <v>13.69</v>
      </c>
      <c r="K84">
        <v>32.06</v>
      </c>
      <c r="L84">
        <v>11.89</v>
      </c>
      <c r="M84">
        <v>14.29</v>
      </c>
      <c r="N84">
        <v>25.39</v>
      </c>
      <c r="O84">
        <v>12.56</v>
      </c>
      <c r="P84">
        <v>45.98</v>
      </c>
      <c r="Q84">
        <v>18.73</v>
      </c>
    </row>
    <row r="85" spans="3:17" x14ac:dyDescent="0.25">
      <c r="C85" s="7">
        <v>42549</v>
      </c>
      <c r="D85">
        <v>168.44390000000001</v>
      </c>
      <c r="E85">
        <v>99.4619</v>
      </c>
      <c r="F85">
        <v>82.813900000000004</v>
      </c>
      <c r="G85">
        <v>55.109400000000001</v>
      </c>
      <c r="H85">
        <v>61.568899999999999</v>
      </c>
      <c r="I85">
        <v>74.73</v>
      </c>
      <c r="J85">
        <v>16.190000000000001</v>
      </c>
      <c r="K85">
        <v>33.99</v>
      </c>
      <c r="L85">
        <v>12</v>
      </c>
      <c r="M85">
        <v>14.69</v>
      </c>
      <c r="N85">
        <v>25.82</v>
      </c>
      <c r="O85">
        <v>12.97</v>
      </c>
      <c r="P85">
        <v>45.47</v>
      </c>
      <c r="Q85">
        <v>20</v>
      </c>
    </row>
    <row r="86" spans="3:17" x14ac:dyDescent="0.25">
      <c r="C86" s="7">
        <v>42550</v>
      </c>
      <c r="D86">
        <v>169.79339999999999</v>
      </c>
      <c r="E86">
        <v>100.7381</v>
      </c>
      <c r="F86">
        <v>84.103300000000004</v>
      </c>
      <c r="G86">
        <v>55.537599999999998</v>
      </c>
      <c r="H86">
        <v>63.147599999999997</v>
      </c>
      <c r="I86">
        <v>76.300899999999999</v>
      </c>
      <c r="J86">
        <v>15.93</v>
      </c>
      <c r="K86">
        <v>34.92</v>
      </c>
      <c r="L86">
        <v>12.13</v>
      </c>
      <c r="M86">
        <v>15.32</v>
      </c>
      <c r="N86">
        <v>28.05</v>
      </c>
      <c r="O86">
        <v>13.34</v>
      </c>
      <c r="P86">
        <v>46.74</v>
      </c>
      <c r="Q86">
        <v>20.27</v>
      </c>
    </row>
    <row r="87" spans="3:17" x14ac:dyDescent="0.25">
      <c r="C87" s="7">
        <v>42551</v>
      </c>
      <c r="D87">
        <v>171.5128</v>
      </c>
      <c r="E87">
        <v>103.05329999999999</v>
      </c>
      <c r="F87">
        <v>85.402500000000003</v>
      </c>
      <c r="G87">
        <v>56.453800000000001</v>
      </c>
      <c r="H87">
        <v>64.279499999999999</v>
      </c>
      <c r="I87">
        <v>73.745599999999996</v>
      </c>
      <c r="J87">
        <v>15.59</v>
      </c>
      <c r="K87">
        <v>35</v>
      </c>
      <c r="L87">
        <v>12.22</v>
      </c>
      <c r="M87">
        <v>15.42</v>
      </c>
      <c r="N87">
        <v>28.68</v>
      </c>
      <c r="O87">
        <v>13.61</v>
      </c>
      <c r="P87">
        <v>49.13</v>
      </c>
      <c r="Q87">
        <v>20.14</v>
      </c>
    </row>
    <row r="88" spans="3:17" x14ac:dyDescent="0.25">
      <c r="C88" s="7">
        <v>42552</v>
      </c>
      <c r="D88">
        <v>177.2809</v>
      </c>
      <c r="E88">
        <v>103.6964</v>
      </c>
      <c r="F88">
        <v>85.6584</v>
      </c>
      <c r="G88">
        <v>56.115200000000002</v>
      </c>
      <c r="H88">
        <v>68.687899999999999</v>
      </c>
      <c r="I88">
        <v>74.053899999999999</v>
      </c>
      <c r="J88">
        <v>16.98</v>
      </c>
      <c r="K88">
        <v>35.04</v>
      </c>
      <c r="L88">
        <v>12.48</v>
      </c>
      <c r="M88">
        <v>15.88</v>
      </c>
      <c r="N88">
        <v>30</v>
      </c>
      <c r="O88">
        <v>13.89</v>
      </c>
      <c r="P88">
        <v>49.97</v>
      </c>
      <c r="Q88">
        <v>20.440000000000001</v>
      </c>
    </row>
    <row r="89" spans="3:17" x14ac:dyDescent="0.25">
      <c r="C89" s="7">
        <v>42556</v>
      </c>
      <c r="D89">
        <v>177.36089999999999</v>
      </c>
      <c r="E89">
        <v>102.80589999999999</v>
      </c>
      <c r="F89">
        <v>85.678100000000001</v>
      </c>
      <c r="G89">
        <v>56.1252</v>
      </c>
      <c r="H89">
        <v>67.456699999999998</v>
      </c>
      <c r="I89">
        <v>74.242800000000003</v>
      </c>
      <c r="J89">
        <v>16.559999999999999</v>
      </c>
      <c r="K89">
        <v>34.86</v>
      </c>
      <c r="L89">
        <v>12.31</v>
      </c>
      <c r="M89">
        <v>15.49</v>
      </c>
      <c r="N89">
        <v>29.55</v>
      </c>
      <c r="O89">
        <v>12.98</v>
      </c>
      <c r="P89">
        <v>47.94</v>
      </c>
      <c r="Q89">
        <v>19.95</v>
      </c>
    </row>
    <row r="90" spans="3:17" x14ac:dyDescent="0.25">
      <c r="C90" s="7">
        <v>42557</v>
      </c>
      <c r="D90">
        <v>177.61080000000001</v>
      </c>
      <c r="E90">
        <v>104.0526</v>
      </c>
      <c r="F90">
        <v>86.499099999999999</v>
      </c>
      <c r="G90">
        <v>56.553400000000003</v>
      </c>
      <c r="H90">
        <v>68.886499999999998</v>
      </c>
      <c r="I90">
        <v>73.636300000000006</v>
      </c>
      <c r="J90">
        <v>17.100000000000001</v>
      </c>
      <c r="K90">
        <v>35.49</v>
      </c>
      <c r="L90">
        <v>12.51</v>
      </c>
      <c r="M90">
        <v>15.81</v>
      </c>
      <c r="N90">
        <v>29.76</v>
      </c>
      <c r="O90">
        <v>13.14</v>
      </c>
      <c r="P90">
        <v>48.51</v>
      </c>
      <c r="Q90">
        <v>23.06</v>
      </c>
    </row>
    <row r="91" spans="3:17" x14ac:dyDescent="0.25">
      <c r="C91" s="7">
        <v>42558</v>
      </c>
      <c r="D91">
        <v>178.44049999999999</v>
      </c>
      <c r="E91">
        <v>104.7946</v>
      </c>
      <c r="F91">
        <v>86.538600000000002</v>
      </c>
      <c r="G91">
        <v>56.324300000000001</v>
      </c>
      <c r="H91">
        <v>69.392799999999994</v>
      </c>
      <c r="I91">
        <v>74.083699999999993</v>
      </c>
      <c r="J91">
        <v>17.28</v>
      </c>
      <c r="K91">
        <v>35.85</v>
      </c>
      <c r="L91">
        <v>13.07</v>
      </c>
      <c r="M91">
        <v>16.36</v>
      </c>
      <c r="N91">
        <v>28.84</v>
      </c>
      <c r="O91">
        <v>13.4</v>
      </c>
      <c r="P91">
        <v>48.54</v>
      </c>
      <c r="Q91">
        <v>23.49</v>
      </c>
    </row>
    <row r="92" spans="3:17" x14ac:dyDescent="0.25">
      <c r="C92" s="7">
        <v>42559</v>
      </c>
      <c r="D92">
        <v>181.76939999999999</v>
      </c>
      <c r="E92">
        <v>107.20869999999999</v>
      </c>
      <c r="F92">
        <v>87.399199999999993</v>
      </c>
      <c r="G92">
        <v>57.947499999999998</v>
      </c>
      <c r="H92">
        <v>70.683599999999998</v>
      </c>
      <c r="I92">
        <v>75.982799999999997</v>
      </c>
      <c r="J92">
        <v>17.420000000000002</v>
      </c>
      <c r="K92">
        <v>36.68</v>
      </c>
      <c r="L92">
        <v>13.43</v>
      </c>
      <c r="M92">
        <v>16.850000000000001</v>
      </c>
      <c r="N92">
        <v>29.62</v>
      </c>
      <c r="O92">
        <v>14.06</v>
      </c>
      <c r="P92">
        <v>49.74</v>
      </c>
      <c r="Q92">
        <v>23.25</v>
      </c>
    </row>
    <row r="93" spans="3:17" x14ac:dyDescent="0.25">
      <c r="C93" s="7">
        <v>42562</v>
      </c>
      <c r="D93">
        <v>182.0393</v>
      </c>
      <c r="E93">
        <v>107.8518</v>
      </c>
      <c r="F93">
        <v>87.547499999999999</v>
      </c>
      <c r="G93">
        <v>57.818100000000001</v>
      </c>
      <c r="H93">
        <v>71.249499999999998</v>
      </c>
      <c r="I93">
        <v>76.0822</v>
      </c>
      <c r="J93">
        <v>17.16</v>
      </c>
      <c r="K93">
        <v>37.700000000000003</v>
      </c>
      <c r="L93">
        <v>13.68</v>
      </c>
      <c r="M93">
        <v>17.47</v>
      </c>
      <c r="N93">
        <v>30.27</v>
      </c>
      <c r="O93">
        <v>14.48</v>
      </c>
      <c r="P93">
        <v>49.66</v>
      </c>
      <c r="Q93">
        <v>23.09</v>
      </c>
    </row>
    <row r="94" spans="3:17" x14ac:dyDescent="0.25">
      <c r="C94" s="7">
        <v>42563</v>
      </c>
      <c r="D94">
        <v>178.48050000000001</v>
      </c>
      <c r="E94">
        <v>108.851</v>
      </c>
      <c r="F94">
        <v>87.953100000000006</v>
      </c>
      <c r="G94">
        <v>57.658799999999999</v>
      </c>
      <c r="H94">
        <v>72.5304</v>
      </c>
      <c r="I94">
        <v>77.036699999999996</v>
      </c>
      <c r="J94">
        <v>17.39</v>
      </c>
      <c r="K94">
        <v>36.89</v>
      </c>
      <c r="L94">
        <v>13.51</v>
      </c>
      <c r="M94">
        <v>17.55</v>
      </c>
      <c r="N94">
        <v>30.71</v>
      </c>
      <c r="O94">
        <v>14.85</v>
      </c>
      <c r="P94">
        <v>50.36</v>
      </c>
      <c r="Q94">
        <v>23.22</v>
      </c>
    </row>
    <row r="95" spans="3:17" x14ac:dyDescent="0.25">
      <c r="C95" s="7">
        <v>42564</v>
      </c>
      <c r="D95">
        <v>178.7704</v>
      </c>
      <c r="E95">
        <v>109.41500000000001</v>
      </c>
      <c r="F95">
        <v>87.784899999999993</v>
      </c>
      <c r="G95">
        <v>57.798200000000001</v>
      </c>
      <c r="H95">
        <v>72.302000000000007</v>
      </c>
      <c r="I95">
        <v>77.016800000000003</v>
      </c>
      <c r="J95">
        <v>17.38</v>
      </c>
      <c r="K95">
        <v>36.450000000000003</v>
      </c>
      <c r="L95">
        <v>13.56</v>
      </c>
      <c r="M95">
        <v>17.05</v>
      </c>
      <c r="N95">
        <v>28.77</v>
      </c>
      <c r="O95">
        <v>14.05</v>
      </c>
      <c r="P95">
        <v>50.37</v>
      </c>
      <c r="Q95">
        <v>21.62</v>
      </c>
    </row>
    <row r="96" spans="3:17" x14ac:dyDescent="0.25">
      <c r="C96" s="7">
        <v>42565</v>
      </c>
      <c r="D96">
        <v>178.90039999999999</v>
      </c>
      <c r="E96">
        <v>109.87009999999999</v>
      </c>
      <c r="F96">
        <v>87.864099999999993</v>
      </c>
      <c r="G96">
        <v>57.778300000000002</v>
      </c>
      <c r="H96">
        <v>72.877899999999997</v>
      </c>
      <c r="I96">
        <v>77.692899999999995</v>
      </c>
      <c r="J96">
        <v>17.68</v>
      </c>
      <c r="K96">
        <v>36.92</v>
      </c>
      <c r="L96">
        <v>13.77</v>
      </c>
      <c r="M96">
        <v>16.850000000000001</v>
      </c>
      <c r="N96">
        <v>28.64</v>
      </c>
      <c r="O96">
        <v>13.71</v>
      </c>
      <c r="P96">
        <v>50.17</v>
      </c>
      <c r="Q96">
        <v>23.02</v>
      </c>
    </row>
    <row r="97" spans="3:17" x14ac:dyDescent="0.25">
      <c r="C97" s="7">
        <v>42566</v>
      </c>
      <c r="D97">
        <v>178.36060000000001</v>
      </c>
      <c r="E97">
        <v>110.03830000000001</v>
      </c>
      <c r="F97">
        <v>87.399199999999993</v>
      </c>
      <c r="G97">
        <v>57.947499999999998</v>
      </c>
      <c r="H97">
        <v>73.245199999999997</v>
      </c>
      <c r="I97">
        <v>77.852000000000004</v>
      </c>
      <c r="J97">
        <v>17.63</v>
      </c>
      <c r="K97">
        <v>36.520000000000003</v>
      </c>
      <c r="L97">
        <v>13.15</v>
      </c>
      <c r="M97">
        <v>16.75</v>
      </c>
      <c r="N97">
        <v>27.5</v>
      </c>
      <c r="O97">
        <v>14.1</v>
      </c>
      <c r="P97">
        <v>50.08</v>
      </c>
      <c r="Q97">
        <v>22.86</v>
      </c>
    </row>
    <row r="98" spans="3:17" x14ac:dyDescent="0.25">
      <c r="C98" s="7">
        <v>42569</v>
      </c>
      <c r="D98">
        <v>177.52080000000001</v>
      </c>
      <c r="E98">
        <v>109.4842</v>
      </c>
      <c r="F98">
        <v>87.230999999999995</v>
      </c>
      <c r="G98">
        <v>58.7044</v>
      </c>
      <c r="H98">
        <v>73.443799999999996</v>
      </c>
      <c r="I98">
        <v>77.861999999999995</v>
      </c>
      <c r="J98">
        <v>17.920000000000002</v>
      </c>
      <c r="K98">
        <v>36.58</v>
      </c>
      <c r="L98">
        <v>13.38</v>
      </c>
      <c r="M98">
        <v>17.32</v>
      </c>
      <c r="N98">
        <v>29.5</v>
      </c>
      <c r="O98">
        <v>14.84</v>
      </c>
      <c r="P98">
        <v>49.98</v>
      </c>
      <c r="Q98">
        <v>23.5</v>
      </c>
    </row>
    <row r="99" spans="3:17" x14ac:dyDescent="0.25">
      <c r="C99" s="7">
        <v>42570</v>
      </c>
      <c r="D99">
        <v>177.08099999999999</v>
      </c>
      <c r="E99">
        <v>109.9294</v>
      </c>
      <c r="F99">
        <v>87.418899999999994</v>
      </c>
      <c r="G99">
        <v>58.963299999999997</v>
      </c>
      <c r="H99">
        <v>73.116200000000006</v>
      </c>
      <c r="I99">
        <v>78.269599999999997</v>
      </c>
      <c r="J99">
        <v>17.45</v>
      </c>
      <c r="K99">
        <v>36.14</v>
      </c>
      <c r="L99">
        <v>12.86</v>
      </c>
      <c r="M99">
        <v>17.100000000000001</v>
      </c>
      <c r="N99">
        <v>29.01</v>
      </c>
      <c r="O99">
        <v>14.08</v>
      </c>
      <c r="P99">
        <v>49.31</v>
      </c>
      <c r="Q99">
        <v>23.54</v>
      </c>
    </row>
    <row r="100" spans="3:17" x14ac:dyDescent="0.25">
      <c r="C100" s="7">
        <v>42571</v>
      </c>
      <c r="D100">
        <v>178.2508</v>
      </c>
      <c r="E100">
        <v>113.0064</v>
      </c>
      <c r="F100">
        <v>87.784899999999993</v>
      </c>
      <c r="G100">
        <v>59.072800000000001</v>
      </c>
      <c r="H100">
        <v>73.354500000000002</v>
      </c>
      <c r="I100">
        <v>78.905900000000003</v>
      </c>
      <c r="J100">
        <v>18.04</v>
      </c>
      <c r="K100">
        <v>36.6</v>
      </c>
      <c r="L100">
        <v>12.98</v>
      </c>
      <c r="M100">
        <v>17.170000000000002</v>
      </c>
      <c r="N100">
        <v>30.51</v>
      </c>
      <c r="O100">
        <v>14.9</v>
      </c>
      <c r="P100">
        <v>50</v>
      </c>
      <c r="Q100">
        <v>24.57</v>
      </c>
    </row>
    <row r="101" spans="3:17" x14ac:dyDescent="0.25">
      <c r="C101" s="7">
        <v>42572</v>
      </c>
      <c r="D101">
        <v>176.36109999999999</v>
      </c>
      <c r="E101">
        <v>112.78870000000001</v>
      </c>
      <c r="F101">
        <v>86.983699999999999</v>
      </c>
      <c r="G101">
        <v>58.973300000000002</v>
      </c>
      <c r="H101">
        <v>73.592799999999997</v>
      </c>
      <c r="I101">
        <v>78.339200000000005</v>
      </c>
      <c r="J101">
        <v>18</v>
      </c>
      <c r="K101">
        <v>36.49</v>
      </c>
      <c r="L101">
        <v>12.8</v>
      </c>
      <c r="M101">
        <v>17.32</v>
      </c>
      <c r="N101">
        <v>30.62</v>
      </c>
      <c r="O101">
        <v>14.73</v>
      </c>
      <c r="P101">
        <v>49.99</v>
      </c>
      <c r="Q101">
        <v>24.48</v>
      </c>
    </row>
    <row r="102" spans="3:17" x14ac:dyDescent="0.25">
      <c r="C102" s="7">
        <v>42573</v>
      </c>
      <c r="D102">
        <v>177.5309</v>
      </c>
      <c r="E102">
        <v>113.3626</v>
      </c>
      <c r="F102">
        <v>86.152900000000002</v>
      </c>
      <c r="G102">
        <v>59.720100000000002</v>
      </c>
      <c r="H102">
        <v>73.582800000000006</v>
      </c>
      <c r="I102">
        <v>79.452799999999996</v>
      </c>
      <c r="J102">
        <v>17.5</v>
      </c>
      <c r="K102">
        <v>36.78</v>
      </c>
      <c r="L102">
        <v>12.82</v>
      </c>
      <c r="M102">
        <v>17.32</v>
      </c>
      <c r="N102">
        <v>30.42</v>
      </c>
      <c r="O102">
        <v>14.98</v>
      </c>
      <c r="P102">
        <v>50</v>
      </c>
      <c r="Q102">
        <v>22.82</v>
      </c>
    </row>
    <row r="103" spans="3:17" x14ac:dyDescent="0.25">
      <c r="C103" s="7">
        <v>42576</v>
      </c>
      <c r="D103">
        <v>175.99119999999999</v>
      </c>
      <c r="E103">
        <v>113.59010000000001</v>
      </c>
      <c r="F103">
        <v>85.974800000000002</v>
      </c>
      <c r="G103">
        <v>60.875300000000003</v>
      </c>
      <c r="H103">
        <v>73.503399999999999</v>
      </c>
      <c r="I103">
        <v>78.488299999999995</v>
      </c>
      <c r="J103">
        <v>17.71</v>
      </c>
      <c r="K103">
        <v>36.21</v>
      </c>
      <c r="L103">
        <v>13.02</v>
      </c>
      <c r="M103">
        <v>16.899999999999999</v>
      </c>
      <c r="N103">
        <v>30.56</v>
      </c>
      <c r="O103">
        <v>15.63</v>
      </c>
      <c r="P103">
        <v>49.36</v>
      </c>
      <c r="Q103">
        <v>22.85</v>
      </c>
    </row>
    <row r="104" spans="3:17" x14ac:dyDescent="0.25">
      <c r="C104" s="7">
        <v>42577</v>
      </c>
      <c r="D104">
        <v>179.10059999999999</v>
      </c>
      <c r="E104">
        <v>114.66849999999999</v>
      </c>
      <c r="F104">
        <v>87.290400000000005</v>
      </c>
      <c r="G104">
        <v>61.721800000000002</v>
      </c>
      <c r="H104">
        <v>74.188500000000005</v>
      </c>
      <c r="I104">
        <v>78.040899999999993</v>
      </c>
      <c r="J104">
        <v>17.34</v>
      </c>
      <c r="K104">
        <v>36.75</v>
      </c>
      <c r="L104">
        <v>13.23</v>
      </c>
      <c r="M104">
        <v>16.98</v>
      </c>
      <c r="N104">
        <v>29.72</v>
      </c>
      <c r="O104">
        <v>15.02</v>
      </c>
      <c r="P104">
        <v>49.46</v>
      </c>
      <c r="Q104">
        <v>23.05</v>
      </c>
    </row>
    <row r="105" spans="3:17" x14ac:dyDescent="0.25">
      <c r="C105" s="7">
        <v>42578</v>
      </c>
      <c r="D105">
        <v>179.32060000000001</v>
      </c>
      <c r="E105">
        <v>114.5201</v>
      </c>
      <c r="F105">
        <v>86.528700000000001</v>
      </c>
      <c r="G105">
        <v>61.1342</v>
      </c>
      <c r="H105">
        <v>74.585599999999999</v>
      </c>
      <c r="I105">
        <v>78.080699999999993</v>
      </c>
      <c r="J105">
        <v>17.760000000000002</v>
      </c>
      <c r="K105">
        <v>35.92</v>
      </c>
      <c r="L105">
        <v>13.32</v>
      </c>
      <c r="M105">
        <v>15.1</v>
      </c>
      <c r="N105">
        <v>29.56</v>
      </c>
      <c r="O105">
        <v>15.05</v>
      </c>
      <c r="P105">
        <v>45.47</v>
      </c>
      <c r="Q105">
        <v>23.49</v>
      </c>
    </row>
    <row r="106" spans="3:17" x14ac:dyDescent="0.25">
      <c r="C106" s="7">
        <v>42579</v>
      </c>
      <c r="D106">
        <v>180.91030000000001</v>
      </c>
      <c r="E106">
        <v>114.1343</v>
      </c>
      <c r="F106">
        <v>86.469399999999993</v>
      </c>
      <c r="G106">
        <v>61.0745</v>
      </c>
      <c r="H106">
        <v>74.605500000000006</v>
      </c>
      <c r="I106">
        <v>78.736900000000006</v>
      </c>
      <c r="J106">
        <v>17.89</v>
      </c>
      <c r="K106">
        <v>36.1</v>
      </c>
      <c r="L106">
        <v>13.58</v>
      </c>
      <c r="M106">
        <v>14.49</v>
      </c>
      <c r="N106">
        <v>29.84</v>
      </c>
      <c r="O106">
        <v>15.05</v>
      </c>
      <c r="P106">
        <v>45.45</v>
      </c>
      <c r="Q106">
        <v>23.13</v>
      </c>
    </row>
    <row r="107" spans="3:17" x14ac:dyDescent="0.25">
      <c r="C107" s="7">
        <v>42580</v>
      </c>
      <c r="D107">
        <v>182.4401</v>
      </c>
      <c r="E107">
        <v>114.1739</v>
      </c>
      <c r="F107">
        <v>86.677099999999996</v>
      </c>
      <c r="G107">
        <v>61.572400000000002</v>
      </c>
      <c r="H107">
        <v>75.995500000000007</v>
      </c>
      <c r="I107">
        <v>77.603399999999993</v>
      </c>
      <c r="J107">
        <v>17.36</v>
      </c>
      <c r="K107">
        <v>35.93</v>
      </c>
      <c r="L107">
        <v>13.66</v>
      </c>
      <c r="M107">
        <v>15.03</v>
      </c>
      <c r="N107">
        <v>30.81</v>
      </c>
      <c r="O107">
        <v>15.41</v>
      </c>
      <c r="P107">
        <v>45.72</v>
      </c>
      <c r="Q107">
        <v>22.3</v>
      </c>
    </row>
    <row r="108" spans="3:17" x14ac:dyDescent="0.25">
      <c r="C108" s="7">
        <v>42583</v>
      </c>
      <c r="D108">
        <v>182.58009999999999</v>
      </c>
      <c r="E108">
        <v>114.21339999999999</v>
      </c>
      <c r="F108">
        <v>87.102400000000003</v>
      </c>
      <c r="G108">
        <v>61.323399999999999</v>
      </c>
      <c r="H108">
        <v>76.2239</v>
      </c>
      <c r="I108">
        <v>77.812200000000004</v>
      </c>
      <c r="J108">
        <v>16.88</v>
      </c>
      <c r="K108">
        <v>35.72</v>
      </c>
      <c r="L108">
        <v>13.69</v>
      </c>
      <c r="M108">
        <v>15.31</v>
      </c>
      <c r="N108">
        <v>30.73</v>
      </c>
      <c r="O108">
        <v>14.8</v>
      </c>
      <c r="P108">
        <v>46.55</v>
      </c>
      <c r="Q108">
        <v>20.89</v>
      </c>
    </row>
    <row r="109" spans="3:17" x14ac:dyDescent="0.25">
      <c r="C109" s="7">
        <v>42584</v>
      </c>
      <c r="D109">
        <v>181.9402</v>
      </c>
      <c r="E109">
        <v>113.8573</v>
      </c>
      <c r="F109">
        <v>86.686999999999998</v>
      </c>
      <c r="G109">
        <v>60.427199999999999</v>
      </c>
      <c r="H109">
        <v>74.704800000000006</v>
      </c>
      <c r="I109">
        <v>77.832099999999997</v>
      </c>
      <c r="J109">
        <v>17.11</v>
      </c>
      <c r="K109">
        <v>35.979999999999997</v>
      </c>
      <c r="L109">
        <v>13.16</v>
      </c>
      <c r="M109">
        <v>15.2</v>
      </c>
      <c r="N109">
        <v>28.74</v>
      </c>
      <c r="O109">
        <v>14.87</v>
      </c>
      <c r="P109">
        <v>45.68</v>
      </c>
      <c r="Q109">
        <v>21.17</v>
      </c>
    </row>
    <row r="110" spans="3:17" x14ac:dyDescent="0.25">
      <c r="C110" s="7">
        <v>42585</v>
      </c>
      <c r="D110">
        <v>181.27029999999999</v>
      </c>
      <c r="E110">
        <v>113.9265</v>
      </c>
      <c r="F110">
        <v>85.727500000000006</v>
      </c>
      <c r="G110">
        <v>61.064500000000002</v>
      </c>
      <c r="H110">
        <v>75.211200000000005</v>
      </c>
      <c r="I110">
        <v>78.259699999999995</v>
      </c>
      <c r="J110">
        <v>18.21</v>
      </c>
      <c r="K110">
        <v>37.020000000000003</v>
      </c>
      <c r="L110">
        <v>14.93</v>
      </c>
      <c r="M110">
        <v>15.61</v>
      </c>
      <c r="N110">
        <v>28.93</v>
      </c>
      <c r="O110">
        <v>14.79</v>
      </c>
      <c r="P110">
        <v>46.09</v>
      </c>
      <c r="Q110">
        <v>22.36</v>
      </c>
    </row>
    <row r="111" spans="3:17" x14ac:dyDescent="0.25">
      <c r="C111" s="7">
        <v>42586</v>
      </c>
      <c r="D111">
        <v>181.74019999999999</v>
      </c>
      <c r="E111">
        <v>114.4113</v>
      </c>
      <c r="F111">
        <v>85.816599999999994</v>
      </c>
      <c r="G111">
        <v>61.233800000000002</v>
      </c>
      <c r="H111">
        <v>76.591300000000004</v>
      </c>
      <c r="I111">
        <v>79.025300000000001</v>
      </c>
      <c r="J111">
        <v>18.079999999999998</v>
      </c>
      <c r="K111">
        <v>36.92</v>
      </c>
      <c r="L111">
        <v>15.43</v>
      </c>
      <c r="M111">
        <v>15.22</v>
      </c>
      <c r="N111">
        <v>28.13</v>
      </c>
      <c r="O111">
        <v>14.79</v>
      </c>
      <c r="P111">
        <v>46.1</v>
      </c>
      <c r="Q111">
        <v>22.24</v>
      </c>
    </row>
    <row r="112" spans="3:17" x14ac:dyDescent="0.25">
      <c r="C112" s="7">
        <v>42587</v>
      </c>
      <c r="D112">
        <v>182.84</v>
      </c>
      <c r="E112">
        <v>115.5986</v>
      </c>
      <c r="F112">
        <v>86.143000000000001</v>
      </c>
      <c r="G112">
        <v>61.592300000000002</v>
      </c>
      <c r="H112">
        <v>76.372799999999998</v>
      </c>
      <c r="I112">
        <v>79.6815</v>
      </c>
      <c r="J112">
        <v>18.07</v>
      </c>
      <c r="K112">
        <v>37.76</v>
      </c>
      <c r="L112">
        <v>15.4</v>
      </c>
      <c r="M112">
        <v>15.61</v>
      </c>
      <c r="N112">
        <v>29.52</v>
      </c>
      <c r="O112">
        <v>16.14</v>
      </c>
      <c r="P112">
        <v>47.22</v>
      </c>
      <c r="Q112">
        <v>21.96</v>
      </c>
    </row>
    <row r="113" spans="3:17" x14ac:dyDescent="0.25">
      <c r="C113" s="7">
        <v>42590</v>
      </c>
      <c r="D113">
        <v>181.2603</v>
      </c>
      <c r="E113">
        <v>116.212</v>
      </c>
      <c r="F113">
        <v>86.014399999999995</v>
      </c>
      <c r="G113">
        <v>61.253700000000002</v>
      </c>
      <c r="H113">
        <v>76.273499999999999</v>
      </c>
      <c r="I113">
        <v>79.492599999999996</v>
      </c>
      <c r="J113">
        <v>18.190000000000001</v>
      </c>
      <c r="K113">
        <v>36.869999999999997</v>
      </c>
      <c r="L113">
        <v>15.69</v>
      </c>
      <c r="M113">
        <v>15.97</v>
      </c>
      <c r="N113">
        <v>30.47</v>
      </c>
      <c r="O113">
        <v>15.73</v>
      </c>
      <c r="P113">
        <v>47.47</v>
      </c>
      <c r="Q113">
        <v>22.45</v>
      </c>
    </row>
    <row r="114" spans="3:17" x14ac:dyDescent="0.25">
      <c r="C114" s="7">
        <v>42591</v>
      </c>
      <c r="D114">
        <v>182.12010000000001</v>
      </c>
      <c r="E114">
        <v>116.8254</v>
      </c>
      <c r="F114">
        <v>86.785899999999998</v>
      </c>
      <c r="G114">
        <v>60.546700000000001</v>
      </c>
      <c r="H114">
        <v>75.856499999999997</v>
      </c>
      <c r="I114">
        <v>79.601900000000001</v>
      </c>
      <c r="J114">
        <v>22.16</v>
      </c>
      <c r="K114">
        <v>36.79</v>
      </c>
      <c r="L114">
        <v>15.65</v>
      </c>
      <c r="M114">
        <v>15.85</v>
      </c>
      <c r="N114">
        <v>30.35</v>
      </c>
      <c r="O114">
        <v>16.79</v>
      </c>
      <c r="P114">
        <v>46.95</v>
      </c>
      <c r="Q114">
        <v>28.16</v>
      </c>
    </row>
    <row r="115" spans="3:17" x14ac:dyDescent="0.25">
      <c r="C115" s="7">
        <v>42592</v>
      </c>
      <c r="D115">
        <v>181.19030000000001</v>
      </c>
      <c r="E115">
        <v>116.5484</v>
      </c>
      <c r="F115">
        <v>86.340800000000002</v>
      </c>
      <c r="G115">
        <v>60.805599999999998</v>
      </c>
      <c r="H115">
        <v>76.055099999999996</v>
      </c>
      <c r="I115">
        <v>79.224100000000007</v>
      </c>
      <c r="J115">
        <v>22.29</v>
      </c>
      <c r="K115">
        <v>33.29</v>
      </c>
      <c r="L115">
        <v>15.04</v>
      </c>
      <c r="M115">
        <v>15.88</v>
      </c>
      <c r="N115">
        <v>29.21</v>
      </c>
      <c r="O115">
        <v>16.809999999999999</v>
      </c>
      <c r="P115">
        <v>46.59</v>
      </c>
      <c r="Q115">
        <v>27.32</v>
      </c>
    </row>
    <row r="116" spans="3:17" x14ac:dyDescent="0.25">
      <c r="C116" s="7">
        <v>42593</v>
      </c>
      <c r="D116">
        <v>182.21010000000001</v>
      </c>
      <c r="E116">
        <v>117.6169</v>
      </c>
      <c r="F116">
        <v>86.845299999999995</v>
      </c>
      <c r="G116">
        <v>61.701799999999999</v>
      </c>
      <c r="H116">
        <v>77.5047</v>
      </c>
      <c r="I116">
        <v>79.661599999999993</v>
      </c>
      <c r="J116">
        <v>23.01</v>
      </c>
      <c r="K116">
        <v>33.53</v>
      </c>
      <c r="L116">
        <v>14.9</v>
      </c>
      <c r="M116">
        <v>16.23</v>
      </c>
      <c r="N116">
        <v>30.51</v>
      </c>
      <c r="O116">
        <v>17.079999999999998</v>
      </c>
      <c r="P116">
        <v>47.13</v>
      </c>
      <c r="Q116">
        <v>24.49</v>
      </c>
    </row>
    <row r="117" spans="3:17" x14ac:dyDescent="0.25">
      <c r="C117" s="7">
        <v>42594</v>
      </c>
      <c r="D117">
        <v>180.78039999999999</v>
      </c>
      <c r="E117">
        <v>117.6268</v>
      </c>
      <c r="F117">
        <v>86.588099999999997</v>
      </c>
      <c r="G117">
        <v>62.856999999999999</v>
      </c>
      <c r="H117">
        <v>77.375699999999995</v>
      </c>
      <c r="I117">
        <v>79.562200000000004</v>
      </c>
      <c r="J117">
        <v>24.18</v>
      </c>
      <c r="K117">
        <v>32.659999999999997</v>
      </c>
      <c r="L117">
        <v>14.97</v>
      </c>
      <c r="M117">
        <v>16.32</v>
      </c>
      <c r="N117">
        <v>31.4</v>
      </c>
      <c r="O117">
        <v>17.59</v>
      </c>
      <c r="P117">
        <v>47.17</v>
      </c>
      <c r="Q117">
        <v>24.92</v>
      </c>
    </row>
    <row r="118" spans="3:17" x14ac:dyDescent="0.25">
      <c r="C118" s="7">
        <v>42597</v>
      </c>
      <c r="D118">
        <v>181.9502</v>
      </c>
      <c r="E118">
        <v>118.01260000000001</v>
      </c>
      <c r="F118">
        <v>86.954099999999997</v>
      </c>
      <c r="G118">
        <v>62.956600000000002</v>
      </c>
      <c r="H118">
        <v>78.16</v>
      </c>
      <c r="I118">
        <v>80.447100000000006</v>
      </c>
      <c r="J118">
        <v>23.23</v>
      </c>
      <c r="K118">
        <v>34.01</v>
      </c>
      <c r="L118">
        <v>15.65</v>
      </c>
      <c r="M118">
        <v>16.41</v>
      </c>
      <c r="N118">
        <v>31.72</v>
      </c>
      <c r="O118">
        <v>17.66</v>
      </c>
      <c r="P118">
        <v>47.28</v>
      </c>
      <c r="Q118">
        <v>26.59</v>
      </c>
    </row>
    <row r="119" spans="3:17" x14ac:dyDescent="0.25">
      <c r="C119" s="7">
        <v>42598</v>
      </c>
      <c r="D119">
        <v>181.2903</v>
      </c>
      <c r="E119">
        <v>117.1024</v>
      </c>
      <c r="F119">
        <v>86.320999999999998</v>
      </c>
      <c r="G119">
        <v>61.612200000000001</v>
      </c>
      <c r="H119">
        <v>77.028099999999995</v>
      </c>
      <c r="I119">
        <v>80.3476</v>
      </c>
      <c r="J119">
        <v>22.92</v>
      </c>
      <c r="K119">
        <v>33.799999999999997</v>
      </c>
      <c r="L119">
        <v>15.41</v>
      </c>
      <c r="M119">
        <v>16.28</v>
      </c>
      <c r="N119">
        <v>31.49</v>
      </c>
      <c r="O119">
        <v>17.79</v>
      </c>
      <c r="P119">
        <v>47.34</v>
      </c>
      <c r="Q119">
        <v>26.6</v>
      </c>
    </row>
    <row r="120" spans="3:17" x14ac:dyDescent="0.25">
      <c r="C120" s="7">
        <v>42599</v>
      </c>
      <c r="D120">
        <v>179.79050000000001</v>
      </c>
      <c r="E120">
        <v>117.7257</v>
      </c>
      <c r="F120">
        <v>86.182500000000005</v>
      </c>
      <c r="G120">
        <v>62.040399999999998</v>
      </c>
      <c r="H120">
        <v>77.286299999999997</v>
      </c>
      <c r="I120">
        <v>80.516999999999996</v>
      </c>
      <c r="J120">
        <v>22.74</v>
      </c>
      <c r="K120">
        <v>33.54</v>
      </c>
      <c r="L120">
        <v>14.78</v>
      </c>
      <c r="M120">
        <v>16.84</v>
      </c>
      <c r="N120">
        <v>30.11</v>
      </c>
      <c r="O120">
        <v>16.63</v>
      </c>
      <c r="P120">
        <v>47.16</v>
      </c>
      <c r="Q120">
        <v>30</v>
      </c>
    </row>
    <row r="121" spans="3:17" x14ac:dyDescent="0.25">
      <c r="C121" s="7">
        <v>42600</v>
      </c>
      <c r="D121">
        <v>181.34030000000001</v>
      </c>
      <c r="E121">
        <v>117.7158</v>
      </c>
      <c r="F121">
        <v>86.133099999999999</v>
      </c>
      <c r="G121">
        <v>62.618000000000002</v>
      </c>
      <c r="H121">
        <v>79.143000000000001</v>
      </c>
      <c r="I121">
        <v>79.949200000000005</v>
      </c>
      <c r="J121">
        <v>22.89</v>
      </c>
      <c r="K121">
        <v>34.01</v>
      </c>
      <c r="L121">
        <v>14.57</v>
      </c>
      <c r="M121">
        <v>16.809999999999999</v>
      </c>
      <c r="N121">
        <v>30.77</v>
      </c>
      <c r="O121">
        <v>16.940000000000001</v>
      </c>
      <c r="P121">
        <v>48.04</v>
      </c>
      <c r="Q121">
        <v>29.19</v>
      </c>
    </row>
    <row r="122" spans="3:17" x14ac:dyDescent="0.25">
      <c r="C122" s="7">
        <v>42601</v>
      </c>
      <c r="D122">
        <v>183.82990000000001</v>
      </c>
      <c r="E122">
        <v>118.36879999999999</v>
      </c>
      <c r="F122">
        <v>86.093500000000006</v>
      </c>
      <c r="G122">
        <v>64.788899999999998</v>
      </c>
      <c r="H122">
        <v>78.646500000000003</v>
      </c>
      <c r="I122">
        <v>80.148399999999995</v>
      </c>
      <c r="J122">
        <v>23.03</v>
      </c>
      <c r="K122">
        <v>34.51</v>
      </c>
      <c r="L122">
        <v>14.53</v>
      </c>
      <c r="M122">
        <v>16.350000000000001</v>
      </c>
      <c r="N122">
        <v>34.22</v>
      </c>
      <c r="O122">
        <v>16.02</v>
      </c>
      <c r="P122">
        <v>50.12</v>
      </c>
      <c r="Q122">
        <v>28.74</v>
      </c>
    </row>
    <row r="123" spans="3:17" x14ac:dyDescent="0.25">
      <c r="C123" s="7">
        <v>42604</v>
      </c>
      <c r="D123">
        <v>184.15979999999999</v>
      </c>
      <c r="E123">
        <v>118.4776</v>
      </c>
      <c r="F123">
        <v>86.370500000000007</v>
      </c>
      <c r="G123">
        <v>64.1815</v>
      </c>
      <c r="H123">
        <v>78.894800000000004</v>
      </c>
      <c r="I123">
        <v>80.736099999999993</v>
      </c>
      <c r="J123">
        <v>22.94</v>
      </c>
      <c r="K123">
        <v>33.590000000000003</v>
      </c>
      <c r="L123">
        <v>14.44</v>
      </c>
      <c r="M123">
        <v>16.260000000000002</v>
      </c>
      <c r="N123">
        <v>34.03</v>
      </c>
      <c r="O123">
        <v>15.91</v>
      </c>
      <c r="P123">
        <v>50.23</v>
      </c>
      <c r="Q123">
        <v>31.27</v>
      </c>
    </row>
    <row r="124" spans="3:17" x14ac:dyDescent="0.25">
      <c r="C124" s="7">
        <v>42605</v>
      </c>
      <c r="D124">
        <v>185.7595</v>
      </c>
      <c r="E124">
        <v>118.5073</v>
      </c>
      <c r="F124">
        <v>86.845299999999995</v>
      </c>
      <c r="G124">
        <v>64.0321</v>
      </c>
      <c r="H124">
        <v>79.440899999999999</v>
      </c>
      <c r="I124">
        <v>80.477099999999993</v>
      </c>
      <c r="J124">
        <v>23.66</v>
      </c>
      <c r="K124">
        <v>33.520000000000003</v>
      </c>
      <c r="L124">
        <v>14.88</v>
      </c>
      <c r="M124">
        <v>16.309999999999999</v>
      </c>
      <c r="N124">
        <v>35.549999999999997</v>
      </c>
      <c r="O124">
        <v>15.74</v>
      </c>
      <c r="P124">
        <v>51.56</v>
      </c>
      <c r="Q124">
        <v>31.2</v>
      </c>
    </row>
    <row r="125" spans="3:17" x14ac:dyDescent="0.25">
      <c r="C125" s="7">
        <v>42606</v>
      </c>
      <c r="D125">
        <v>184.9897</v>
      </c>
      <c r="E125">
        <v>118.26</v>
      </c>
      <c r="F125">
        <v>85.707800000000006</v>
      </c>
      <c r="G125">
        <v>63.603900000000003</v>
      </c>
      <c r="H125">
        <v>79.450800000000001</v>
      </c>
      <c r="I125">
        <v>79.969200000000001</v>
      </c>
      <c r="J125">
        <v>22.09</v>
      </c>
      <c r="K125">
        <v>33.32</v>
      </c>
      <c r="L125">
        <v>14.81</v>
      </c>
      <c r="M125">
        <v>15.84</v>
      </c>
      <c r="N125">
        <v>34.08</v>
      </c>
      <c r="O125">
        <v>14.7</v>
      </c>
      <c r="P125">
        <v>51.25</v>
      </c>
      <c r="Q125">
        <v>30.54</v>
      </c>
    </row>
    <row r="126" spans="3:17" x14ac:dyDescent="0.25">
      <c r="C126" s="7">
        <v>42607</v>
      </c>
      <c r="D126">
        <v>183.7799</v>
      </c>
      <c r="E126">
        <v>118.1314</v>
      </c>
      <c r="F126">
        <v>84.461500000000001</v>
      </c>
      <c r="G126">
        <v>63.145800000000001</v>
      </c>
      <c r="H126">
        <v>79.728800000000007</v>
      </c>
      <c r="I126">
        <v>79.998999999999995</v>
      </c>
      <c r="J126">
        <v>21.03</v>
      </c>
      <c r="K126">
        <v>32.15</v>
      </c>
      <c r="L126">
        <v>14.79</v>
      </c>
      <c r="M126">
        <v>16.190000000000001</v>
      </c>
      <c r="N126">
        <v>34.65</v>
      </c>
      <c r="O126">
        <v>14.07</v>
      </c>
      <c r="P126">
        <v>50.41</v>
      </c>
      <c r="Q126">
        <v>31.09</v>
      </c>
    </row>
    <row r="127" spans="3:17" x14ac:dyDescent="0.25">
      <c r="C127" s="7">
        <v>42608</v>
      </c>
      <c r="D127">
        <v>183.88990000000001</v>
      </c>
      <c r="E127">
        <v>118.35890000000001</v>
      </c>
      <c r="F127">
        <v>85.658299999999997</v>
      </c>
      <c r="G127">
        <v>62.996400000000001</v>
      </c>
      <c r="H127">
        <v>79.669200000000004</v>
      </c>
      <c r="I127">
        <v>80.248000000000005</v>
      </c>
      <c r="J127">
        <v>21.03</v>
      </c>
      <c r="K127">
        <v>32.119999999999997</v>
      </c>
      <c r="L127">
        <v>14.67</v>
      </c>
      <c r="M127">
        <v>15.97</v>
      </c>
      <c r="N127">
        <v>32.590000000000003</v>
      </c>
      <c r="O127">
        <v>14.11</v>
      </c>
      <c r="P127">
        <v>50.23</v>
      </c>
      <c r="Q127">
        <v>30.83</v>
      </c>
    </row>
    <row r="128" spans="3:17" x14ac:dyDescent="0.25">
      <c r="C128" s="7">
        <v>42611</v>
      </c>
      <c r="D128">
        <v>186.52940000000001</v>
      </c>
      <c r="E128">
        <v>119.2098</v>
      </c>
      <c r="F128">
        <v>86.509</v>
      </c>
      <c r="G128">
        <v>62.847000000000001</v>
      </c>
      <c r="H128">
        <v>80.910300000000007</v>
      </c>
      <c r="I128">
        <v>80.546899999999994</v>
      </c>
      <c r="J128">
        <v>20.82</v>
      </c>
      <c r="K128">
        <v>32.03</v>
      </c>
      <c r="L128">
        <v>14.94</v>
      </c>
      <c r="M128">
        <v>16.059999999999999</v>
      </c>
      <c r="N128">
        <v>33.729999999999997</v>
      </c>
      <c r="O128">
        <v>14.38</v>
      </c>
      <c r="P128">
        <v>49.6</v>
      </c>
      <c r="Q128">
        <v>30.25</v>
      </c>
    </row>
    <row r="129" spans="3:17" x14ac:dyDescent="0.25">
      <c r="C129" s="7">
        <v>42612</v>
      </c>
      <c r="D129">
        <v>186.34950000000001</v>
      </c>
      <c r="E129">
        <v>118.89319999999999</v>
      </c>
      <c r="F129">
        <v>85.905600000000007</v>
      </c>
      <c r="G129">
        <v>62.040399999999998</v>
      </c>
      <c r="H129">
        <v>80.900400000000005</v>
      </c>
      <c r="I129">
        <v>80.845699999999994</v>
      </c>
      <c r="J129">
        <v>20.89</v>
      </c>
      <c r="K129">
        <v>31.58</v>
      </c>
      <c r="L129">
        <v>15.37</v>
      </c>
      <c r="M129">
        <v>15.98</v>
      </c>
      <c r="N129">
        <v>33.96</v>
      </c>
      <c r="O129">
        <v>14.15</v>
      </c>
      <c r="P129">
        <v>49.81</v>
      </c>
      <c r="Q129">
        <v>30.25</v>
      </c>
    </row>
    <row r="130" spans="3:17" x14ac:dyDescent="0.25">
      <c r="C130" s="7">
        <v>42613</v>
      </c>
      <c r="D130">
        <v>185.8895</v>
      </c>
      <c r="E130">
        <v>117.5872</v>
      </c>
      <c r="F130">
        <v>86.083600000000004</v>
      </c>
      <c r="G130">
        <v>62.115299999999998</v>
      </c>
      <c r="H130">
        <v>80.572699999999998</v>
      </c>
      <c r="I130">
        <v>80.576700000000002</v>
      </c>
      <c r="J130">
        <v>20.7</v>
      </c>
      <c r="K130">
        <v>31.29</v>
      </c>
      <c r="L130">
        <v>15.48</v>
      </c>
      <c r="M130">
        <v>15.76</v>
      </c>
      <c r="N130">
        <v>33.729999999999997</v>
      </c>
      <c r="O130">
        <v>13.77</v>
      </c>
      <c r="P130">
        <v>48.68</v>
      </c>
      <c r="Q130">
        <v>29.03</v>
      </c>
    </row>
    <row r="131" spans="3:17" x14ac:dyDescent="0.25">
      <c r="C131" s="7">
        <v>42614</v>
      </c>
      <c r="D131">
        <v>185.33959999999999</v>
      </c>
      <c r="E131">
        <v>118.36879999999999</v>
      </c>
      <c r="F131">
        <v>86.034199999999998</v>
      </c>
      <c r="G131">
        <v>62.255000000000003</v>
      </c>
      <c r="H131">
        <v>80.493300000000005</v>
      </c>
      <c r="I131">
        <v>80.975099999999998</v>
      </c>
      <c r="J131">
        <v>20.23</v>
      </c>
      <c r="K131">
        <v>31.38</v>
      </c>
      <c r="L131">
        <v>14.95</v>
      </c>
      <c r="M131">
        <v>15.6</v>
      </c>
      <c r="N131">
        <v>33.42</v>
      </c>
      <c r="O131">
        <v>13.49</v>
      </c>
      <c r="P131">
        <v>48.8</v>
      </c>
      <c r="Q131">
        <v>29.12</v>
      </c>
    </row>
    <row r="132" spans="3:17" x14ac:dyDescent="0.25">
      <c r="C132" s="7">
        <v>42615</v>
      </c>
      <c r="D132">
        <v>185.8895</v>
      </c>
      <c r="E132">
        <v>119.8331</v>
      </c>
      <c r="F132">
        <v>86.370500000000007</v>
      </c>
      <c r="G132">
        <v>62.604300000000002</v>
      </c>
      <c r="H132">
        <v>81.297600000000003</v>
      </c>
      <c r="I132">
        <v>81.672300000000007</v>
      </c>
      <c r="J132">
        <v>19.82</v>
      </c>
      <c r="K132">
        <v>32.159999999999997</v>
      </c>
      <c r="L132">
        <v>14.96</v>
      </c>
      <c r="M132">
        <v>15.91</v>
      </c>
      <c r="N132">
        <v>33.880000000000003</v>
      </c>
      <c r="O132">
        <v>13.33</v>
      </c>
      <c r="P132">
        <v>48.56</v>
      </c>
      <c r="Q132">
        <v>28.76</v>
      </c>
    </row>
    <row r="133" spans="3:17" x14ac:dyDescent="0.25">
      <c r="C133" s="7">
        <v>42619</v>
      </c>
      <c r="D133">
        <v>188.26910000000001</v>
      </c>
      <c r="E133">
        <v>118.54689999999999</v>
      </c>
      <c r="F133">
        <v>86.222099999999998</v>
      </c>
      <c r="G133">
        <v>62.624200000000002</v>
      </c>
      <c r="H133">
        <v>82.091899999999995</v>
      </c>
      <c r="I133">
        <v>82.200199999999995</v>
      </c>
      <c r="J133">
        <v>20.49</v>
      </c>
      <c r="K133">
        <v>32.54</v>
      </c>
      <c r="L133">
        <v>15.11</v>
      </c>
      <c r="M133">
        <v>15.74</v>
      </c>
      <c r="N133">
        <v>33.56</v>
      </c>
      <c r="O133">
        <v>13.1</v>
      </c>
      <c r="P133">
        <v>48.24</v>
      </c>
      <c r="Q133">
        <v>29.47</v>
      </c>
    </row>
    <row r="134" spans="3:17" x14ac:dyDescent="0.25">
      <c r="C134" s="7">
        <v>42620</v>
      </c>
      <c r="D134">
        <v>188.5291</v>
      </c>
      <c r="E134">
        <v>118.3886</v>
      </c>
      <c r="F134">
        <v>85.213200000000001</v>
      </c>
      <c r="G134">
        <v>62.734000000000002</v>
      </c>
      <c r="H134">
        <v>82.449299999999994</v>
      </c>
      <c r="I134">
        <v>82.907399999999996</v>
      </c>
      <c r="J134">
        <v>20.3</v>
      </c>
      <c r="K134">
        <v>32.74</v>
      </c>
      <c r="L134">
        <v>14.8</v>
      </c>
      <c r="M134">
        <v>16.07</v>
      </c>
      <c r="N134">
        <v>34.880000000000003</v>
      </c>
      <c r="O134">
        <v>13</v>
      </c>
      <c r="P134">
        <v>48.06</v>
      </c>
      <c r="Q134">
        <v>30.27</v>
      </c>
    </row>
    <row r="135" spans="3:17" x14ac:dyDescent="0.25">
      <c r="C135" s="7">
        <v>42621</v>
      </c>
      <c r="D135">
        <v>186.70939999999999</v>
      </c>
      <c r="E135">
        <v>117.75539999999999</v>
      </c>
      <c r="F135">
        <v>85.322000000000003</v>
      </c>
      <c r="G135">
        <v>62.594299999999997</v>
      </c>
      <c r="H135">
        <v>81.297600000000003</v>
      </c>
      <c r="I135">
        <v>82.638499999999993</v>
      </c>
      <c r="J135">
        <v>20.65</v>
      </c>
      <c r="K135">
        <v>32.76</v>
      </c>
      <c r="L135">
        <v>14.72</v>
      </c>
      <c r="M135">
        <v>16.09</v>
      </c>
      <c r="N135">
        <v>35.29</v>
      </c>
      <c r="O135">
        <v>12.74</v>
      </c>
      <c r="P135">
        <v>47.46</v>
      </c>
      <c r="Q135">
        <v>29.96</v>
      </c>
    </row>
    <row r="136" spans="3:17" x14ac:dyDescent="0.25">
      <c r="C136" s="7">
        <v>42622</v>
      </c>
      <c r="D136">
        <v>184.7997</v>
      </c>
      <c r="E136">
        <v>114.5498</v>
      </c>
      <c r="F136">
        <v>83.947100000000006</v>
      </c>
      <c r="G136">
        <v>60.658200000000001</v>
      </c>
      <c r="H136">
        <v>77.425299999999993</v>
      </c>
      <c r="I136">
        <v>81.004999999999995</v>
      </c>
      <c r="J136">
        <v>20.035</v>
      </c>
      <c r="K136">
        <v>31.75</v>
      </c>
      <c r="L136">
        <v>14.57</v>
      </c>
      <c r="M136">
        <v>15.67</v>
      </c>
      <c r="N136">
        <v>36.380000000000003</v>
      </c>
      <c r="O136">
        <v>12.32</v>
      </c>
      <c r="P136">
        <v>46.12</v>
      </c>
      <c r="Q136">
        <v>28.06</v>
      </c>
    </row>
    <row r="137" spans="3:17" x14ac:dyDescent="0.25">
      <c r="C137" s="7">
        <v>42625</v>
      </c>
      <c r="D137">
        <v>186.70939999999999</v>
      </c>
      <c r="E137">
        <v>116.50879999999999</v>
      </c>
      <c r="F137">
        <v>85.262600000000006</v>
      </c>
      <c r="G137">
        <v>61.586300000000001</v>
      </c>
      <c r="H137">
        <v>76.611099999999993</v>
      </c>
      <c r="I137">
        <v>82.638499999999993</v>
      </c>
      <c r="J137">
        <v>20.8</v>
      </c>
      <c r="K137">
        <v>31.97</v>
      </c>
      <c r="L137">
        <v>14.85</v>
      </c>
      <c r="M137">
        <v>16.010000000000002</v>
      </c>
      <c r="N137">
        <v>36.18</v>
      </c>
      <c r="O137">
        <v>12.43</v>
      </c>
      <c r="P137">
        <v>46.99</v>
      </c>
      <c r="Q137">
        <v>28.62</v>
      </c>
    </row>
    <row r="138" spans="3:17" x14ac:dyDescent="0.25">
      <c r="C138" s="7">
        <v>42626</v>
      </c>
      <c r="D138">
        <v>185.77950000000001</v>
      </c>
      <c r="E138">
        <v>114.46080000000001</v>
      </c>
      <c r="F138">
        <v>83.917400000000001</v>
      </c>
      <c r="G138">
        <v>61.047400000000003</v>
      </c>
      <c r="H138">
        <v>76.660799999999995</v>
      </c>
      <c r="I138">
        <v>81.562799999999996</v>
      </c>
      <c r="J138">
        <v>20.34</v>
      </c>
      <c r="K138">
        <v>31.85</v>
      </c>
      <c r="L138">
        <v>14.7</v>
      </c>
      <c r="M138">
        <v>15.53</v>
      </c>
      <c r="N138">
        <v>35.76</v>
      </c>
      <c r="O138">
        <v>12.06</v>
      </c>
      <c r="P138">
        <v>45.78</v>
      </c>
      <c r="Q138">
        <v>27.53</v>
      </c>
    </row>
    <row r="139" spans="3:17" x14ac:dyDescent="0.25">
      <c r="C139" s="7">
        <v>42627</v>
      </c>
      <c r="D139">
        <v>185.49959999999999</v>
      </c>
      <c r="E139">
        <v>114.8862</v>
      </c>
      <c r="F139">
        <v>83.759200000000007</v>
      </c>
      <c r="G139">
        <v>61.177100000000003</v>
      </c>
      <c r="H139">
        <v>78.249399999999994</v>
      </c>
      <c r="I139">
        <v>81.164400000000001</v>
      </c>
      <c r="J139">
        <v>20.34</v>
      </c>
      <c r="K139">
        <v>30.76</v>
      </c>
      <c r="L139">
        <v>14.76</v>
      </c>
      <c r="M139">
        <v>15.31</v>
      </c>
      <c r="N139">
        <v>35.44</v>
      </c>
      <c r="O139">
        <v>11.89</v>
      </c>
      <c r="P139">
        <v>45.74</v>
      </c>
      <c r="Q139">
        <v>27.38</v>
      </c>
    </row>
    <row r="140" spans="3:17" x14ac:dyDescent="0.25">
      <c r="C140" s="7">
        <v>42628</v>
      </c>
      <c r="D140">
        <v>189.8689</v>
      </c>
      <c r="E140">
        <v>116.1031</v>
      </c>
      <c r="F140">
        <v>84.728499999999997</v>
      </c>
      <c r="G140">
        <v>61.825800000000001</v>
      </c>
      <c r="H140">
        <v>79.321700000000007</v>
      </c>
      <c r="I140">
        <v>81.682299999999998</v>
      </c>
      <c r="J140">
        <v>20.69</v>
      </c>
      <c r="K140">
        <v>30.61</v>
      </c>
      <c r="L140">
        <v>16.03</v>
      </c>
      <c r="M140">
        <v>15.78</v>
      </c>
      <c r="N140">
        <v>35.01</v>
      </c>
      <c r="O140">
        <v>12.06</v>
      </c>
      <c r="P140">
        <v>47.64</v>
      </c>
      <c r="Q140">
        <v>27.37</v>
      </c>
    </row>
    <row r="141" spans="3:17" x14ac:dyDescent="0.25">
      <c r="C141" s="7">
        <v>42629</v>
      </c>
      <c r="D141">
        <v>188.47909999999999</v>
      </c>
      <c r="E141">
        <v>114.9555</v>
      </c>
      <c r="F141">
        <v>85.074700000000007</v>
      </c>
      <c r="G141">
        <v>61.805900000000001</v>
      </c>
      <c r="H141">
        <v>78.547300000000007</v>
      </c>
      <c r="I141">
        <v>81.742099999999994</v>
      </c>
      <c r="J141">
        <v>20.85</v>
      </c>
      <c r="K141">
        <v>31.03</v>
      </c>
      <c r="L141">
        <v>15.95</v>
      </c>
      <c r="M141">
        <v>15.68</v>
      </c>
      <c r="N141">
        <v>35.03</v>
      </c>
      <c r="O141">
        <v>12.12</v>
      </c>
      <c r="P141">
        <v>46.68</v>
      </c>
      <c r="Q141">
        <v>27.28</v>
      </c>
    </row>
    <row r="142" spans="3:17" x14ac:dyDescent="0.25">
      <c r="C142" s="7">
        <v>42632</v>
      </c>
      <c r="D142">
        <v>188.4391</v>
      </c>
      <c r="E142">
        <v>115.9152</v>
      </c>
      <c r="F142">
        <v>85.054900000000004</v>
      </c>
      <c r="G142">
        <v>62.404699999999998</v>
      </c>
      <c r="H142">
        <v>79.619600000000005</v>
      </c>
      <c r="I142">
        <v>82.180300000000003</v>
      </c>
      <c r="J142">
        <v>20.059999999999999</v>
      </c>
      <c r="K142">
        <v>29.23</v>
      </c>
      <c r="L142">
        <v>16.309999999999999</v>
      </c>
      <c r="M142">
        <v>15.87</v>
      </c>
      <c r="N142">
        <v>34.26</v>
      </c>
      <c r="O142">
        <v>11.77</v>
      </c>
      <c r="P142">
        <v>46.08</v>
      </c>
      <c r="Q142">
        <v>27.1</v>
      </c>
    </row>
    <row r="143" spans="3:17" x14ac:dyDescent="0.25">
      <c r="C143" s="7">
        <v>42633</v>
      </c>
      <c r="D143">
        <v>186.37950000000001</v>
      </c>
      <c r="E143">
        <v>117.142</v>
      </c>
      <c r="F143">
        <v>85.420900000000003</v>
      </c>
      <c r="G143">
        <v>62.783900000000003</v>
      </c>
      <c r="H143">
        <v>79.083399999999997</v>
      </c>
      <c r="I143">
        <v>82.150400000000005</v>
      </c>
      <c r="J143">
        <v>20.29</v>
      </c>
      <c r="K143">
        <v>28.34</v>
      </c>
      <c r="L143">
        <v>15.94</v>
      </c>
      <c r="M143">
        <v>15.61</v>
      </c>
      <c r="N143">
        <v>33.15</v>
      </c>
      <c r="O143">
        <v>11.39</v>
      </c>
      <c r="P143">
        <v>46.12</v>
      </c>
      <c r="Q143">
        <v>26.33</v>
      </c>
    </row>
    <row r="144" spans="3:17" x14ac:dyDescent="0.25">
      <c r="C144" s="7">
        <v>42634</v>
      </c>
      <c r="D144">
        <v>186.14949999999999</v>
      </c>
      <c r="E144">
        <v>117.795</v>
      </c>
      <c r="F144">
        <v>86.192400000000006</v>
      </c>
      <c r="G144">
        <v>63.222999999999999</v>
      </c>
      <c r="H144">
        <v>79.837999999999994</v>
      </c>
      <c r="I144">
        <v>82.887500000000003</v>
      </c>
      <c r="J144">
        <v>20.09</v>
      </c>
      <c r="K144">
        <v>29.05</v>
      </c>
      <c r="L144">
        <v>16.27</v>
      </c>
      <c r="M144">
        <v>17.07</v>
      </c>
      <c r="N144">
        <v>33.4</v>
      </c>
      <c r="O144">
        <v>11.74</v>
      </c>
      <c r="P144">
        <v>46.83</v>
      </c>
      <c r="Q144">
        <v>26.97</v>
      </c>
    </row>
    <row r="145" spans="3:17" x14ac:dyDescent="0.25">
      <c r="C145" s="7">
        <v>42635</v>
      </c>
      <c r="D145">
        <v>184.46979999999999</v>
      </c>
      <c r="E145">
        <v>118.4183</v>
      </c>
      <c r="F145">
        <v>86.864999999999995</v>
      </c>
      <c r="G145">
        <v>63.851799999999997</v>
      </c>
      <c r="H145">
        <v>81.456400000000002</v>
      </c>
      <c r="I145">
        <v>83.026899999999998</v>
      </c>
      <c r="J145">
        <v>20.260000000000002</v>
      </c>
      <c r="K145">
        <v>29.53</v>
      </c>
      <c r="L145">
        <v>16.760000000000002</v>
      </c>
      <c r="M145">
        <v>18.23</v>
      </c>
      <c r="N145">
        <v>33.24</v>
      </c>
      <c r="O145">
        <v>11.71</v>
      </c>
      <c r="P145">
        <v>47.59</v>
      </c>
      <c r="Q145">
        <v>26.85</v>
      </c>
    </row>
    <row r="146" spans="3:17" x14ac:dyDescent="0.25">
      <c r="C146" s="7">
        <v>42636</v>
      </c>
      <c r="D146">
        <v>180.94030000000001</v>
      </c>
      <c r="E146">
        <v>116.5582</v>
      </c>
      <c r="F146">
        <v>86.756200000000007</v>
      </c>
      <c r="G146">
        <v>64.131200000000007</v>
      </c>
      <c r="H146">
        <v>81.088999999999999</v>
      </c>
      <c r="I146">
        <v>82.2102</v>
      </c>
      <c r="J146">
        <v>23.39</v>
      </c>
      <c r="K146">
        <v>29.21</v>
      </c>
      <c r="L146">
        <v>16.98</v>
      </c>
      <c r="M146">
        <v>17.97</v>
      </c>
      <c r="N146">
        <v>32.880000000000003</v>
      </c>
      <c r="O146">
        <v>11.54</v>
      </c>
      <c r="P146">
        <v>47.51</v>
      </c>
      <c r="Q146">
        <v>27.72</v>
      </c>
    </row>
    <row r="147" spans="3:17" x14ac:dyDescent="0.25">
      <c r="C147" s="7">
        <v>42639</v>
      </c>
      <c r="D147">
        <v>178.16079999999999</v>
      </c>
      <c r="E147">
        <v>116.4791</v>
      </c>
      <c r="F147">
        <v>85.618700000000004</v>
      </c>
      <c r="G147">
        <v>63.632199999999997</v>
      </c>
      <c r="H147">
        <v>82.151399999999995</v>
      </c>
      <c r="I147">
        <v>81.483099999999993</v>
      </c>
      <c r="J147">
        <v>21.99</v>
      </c>
      <c r="K147">
        <v>29.11</v>
      </c>
      <c r="L147">
        <v>16.48</v>
      </c>
      <c r="M147">
        <v>17.79</v>
      </c>
      <c r="N147">
        <v>31.47</v>
      </c>
      <c r="O147">
        <v>10.99</v>
      </c>
      <c r="P147">
        <v>47.4</v>
      </c>
      <c r="Q147">
        <v>25.89</v>
      </c>
    </row>
    <row r="148" spans="3:17" x14ac:dyDescent="0.25">
      <c r="C148" s="7">
        <v>42640</v>
      </c>
      <c r="D148">
        <v>178.27080000000001</v>
      </c>
      <c r="E148">
        <v>117.73560000000001</v>
      </c>
      <c r="F148">
        <v>86.155500000000004</v>
      </c>
      <c r="G148">
        <v>64.260999999999996</v>
      </c>
      <c r="H148">
        <v>85.050700000000006</v>
      </c>
      <c r="I148">
        <v>81.831699999999998</v>
      </c>
      <c r="J148">
        <v>22.53</v>
      </c>
      <c r="K148">
        <v>28.46</v>
      </c>
      <c r="L148">
        <v>16.53</v>
      </c>
      <c r="M148">
        <v>18.010000000000002</v>
      </c>
      <c r="N148">
        <v>32.549999999999997</v>
      </c>
      <c r="O148">
        <v>11.2</v>
      </c>
      <c r="P148">
        <v>46.98</v>
      </c>
      <c r="Q148">
        <v>26.28</v>
      </c>
    </row>
    <row r="149" spans="3:17" x14ac:dyDescent="0.25">
      <c r="C149" s="7">
        <v>42641</v>
      </c>
      <c r="D149">
        <v>178.85069999999999</v>
      </c>
      <c r="E149">
        <v>119.387</v>
      </c>
      <c r="F149">
        <v>86.225099999999998</v>
      </c>
      <c r="G149">
        <v>63.302900000000001</v>
      </c>
      <c r="H149">
        <v>85.934299999999993</v>
      </c>
      <c r="I149">
        <v>82.638499999999993</v>
      </c>
      <c r="J149">
        <v>22.36</v>
      </c>
      <c r="K149">
        <v>28.18</v>
      </c>
      <c r="L149">
        <v>16.7</v>
      </c>
      <c r="M149">
        <v>18.21</v>
      </c>
      <c r="N149">
        <v>31.74</v>
      </c>
      <c r="O149">
        <v>11.01</v>
      </c>
      <c r="P149">
        <v>46.66</v>
      </c>
      <c r="Q149">
        <v>26.42</v>
      </c>
    </row>
    <row r="150" spans="3:17" x14ac:dyDescent="0.25">
      <c r="C150" s="7">
        <v>42642</v>
      </c>
      <c r="D150">
        <v>176.0111</v>
      </c>
      <c r="E150">
        <v>118.422</v>
      </c>
      <c r="F150">
        <v>84.893100000000004</v>
      </c>
      <c r="G150">
        <v>63.222999999999999</v>
      </c>
      <c r="H150">
        <v>84.693200000000004</v>
      </c>
      <c r="I150">
        <v>81.592699999999994</v>
      </c>
      <c r="J150">
        <v>20.93</v>
      </c>
      <c r="K150">
        <v>27</v>
      </c>
      <c r="L150">
        <v>14.82</v>
      </c>
      <c r="M150">
        <v>19.07</v>
      </c>
      <c r="N150">
        <v>33.06</v>
      </c>
      <c r="O150">
        <v>11</v>
      </c>
      <c r="P150">
        <v>45.78</v>
      </c>
      <c r="Q150">
        <v>25.05</v>
      </c>
    </row>
    <row r="151" spans="3:17" x14ac:dyDescent="0.25">
      <c r="C151" s="7">
        <v>42643</v>
      </c>
      <c r="D151">
        <v>179.23060000000001</v>
      </c>
      <c r="E151">
        <v>119.2179</v>
      </c>
      <c r="F151">
        <v>85.887100000000004</v>
      </c>
      <c r="G151">
        <v>64.171099999999996</v>
      </c>
      <c r="H151">
        <v>84.097499999999997</v>
      </c>
      <c r="I151">
        <v>82.369500000000002</v>
      </c>
      <c r="J151">
        <v>20.149999999999999</v>
      </c>
      <c r="K151">
        <v>28.01</v>
      </c>
      <c r="L151">
        <v>14.84</v>
      </c>
      <c r="M151">
        <v>19.670000000000002</v>
      </c>
      <c r="N151">
        <v>34.58</v>
      </c>
      <c r="O151">
        <v>11.46</v>
      </c>
      <c r="P151">
        <v>46.68</v>
      </c>
      <c r="Q151">
        <v>24.55</v>
      </c>
    </row>
    <row r="152" spans="3:17" x14ac:dyDescent="0.25">
      <c r="C152" s="7">
        <v>42646</v>
      </c>
      <c r="D152">
        <v>177.7209</v>
      </c>
      <c r="E152">
        <v>119.2676</v>
      </c>
      <c r="F152">
        <v>85.877200000000002</v>
      </c>
      <c r="G152">
        <v>64.101299999999995</v>
      </c>
      <c r="H152">
        <v>85.2393</v>
      </c>
      <c r="I152">
        <v>82.528899999999993</v>
      </c>
      <c r="J152">
        <v>20.57</v>
      </c>
      <c r="K152">
        <v>28.12</v>
      </c>
      <c r="L152">
        <v>14.78</v>
      </c>
      <c r="M152">
        <v>19.53</v>
      </c>
      <c r="N152">
        <v>33.67</v>
      </c>
      <c r="O152">
        <v>11.37</v>
      </c>
      <c r="P152">
        <v>46.69</v>
      </c>
      <c r="Q152">
        <v>24.41</v>
      </c>
    </row>
    <row r="153" spans="3:17" x14ac:dyDescent="0.25">
      <c r="C153" s="7">
        <v>42647</v>
      </c>
      <c r="D153">
        <v>176.851</v>
      </c>
      <c r="E153">
        <v>118.4419</v>
      </c>
      <c r="F153">
        <v>85.5989</v>
      </c>
      <c r="G153">
        <v>64.131200000000007</v>
      </c>
      <c r="H153">
        <v>85.169799999999995</v>
      </c>
      <c r="I153">
        <v>82.3994</v>
      </c>
      <c r="J153">
        <v>20.39</v>
      </c>
      <c r="K153">
        <v>28.03</v>
      </c>
      <c r="L153">
        <v>14.72</v>
      </c>
      <c r="M153">
        <v>18.93</v>
      </c>
      <c r="N153">
        <v>33.97</v>
      </c>
      <c r="O153">
        <v>12.1</v>
      </c>
      <c r="P153">
        <v>46.27</v>
      </c>
      <c r="Q153">
        <v>23.74</v>
      </c>
    </row>
    <row r="154" spans="3:17" x14ac:dyDescent="0.25">
      <c r="C154" s="7">
        <v>42648</v>
      </c>
      <c r="D154">
        <v>177.14099999999999</v>
      </c>
      <c r="E154">
        <v>118.6508</v>
      </c>
      <c r="F154">
        <v>85.787700000000001</v>
      </c>
      <c r="G154">
        <v>64.350800000000007</v>
      </c>
      <c r="H154">
        <v>85.229399999999998</v>
      </c>
      <c r="I154">
        <v>83.016900000000007</v>
      </c>
      <c r="J154">
        <v>21.42</v>
      </c>
      <c r="K154">
        <v>28.26</v>
      </c>
      <c r="L154">
        <v>14.77</v>
      </c>
      <c r="M154">
        <v>19.45</v>
      </c>
      <c r="N154">
        <v>34.68</v>
      </c>
      <c r="O154">
        <v>12.51</v>
      </c>
      <c r="P154">
        <v>46.33</v>
      </c>
      <c r="Q154">
        <v>24.59</v>
      </c>
    </row>
    <row r="155" spans="3:17" x14ac:dyDescent="0.25">
      <c r="C155" s="7">
        <v>42649</v>
      </c>
      <c r="D155">
        <v>178.66069999999999</v>
      </c>
      <c r="E155">
        <v>118.9393</v>
      </c>
      <c r="F155">
        <v>85.439800000000005</v>
      </c>
      <c r="G155">
        <v>64.241</v>
      </c>
      <c r="H155">
        <v>85.199600000000004</v>
      </c>
      <c r="I155">
        <v>83.026899999999998</v>
      </c>
      <c r="J155">
        <v>20.63</v>
      </c>
      <c r="K155">
        <v>28.05</v>
      </c>
      <c r="L155">
        <v>14.61</v>
      </c>
      <c r="M155">
        <v>19.62</v>
      </c>
      <c r="N155">
        <v>34.21</v>
      </c>
      <c r="O155">
        <v>11.95</v>
      </c>
      <c r="P155">
        <v>46.59</v>
      </c>
      <c r="Q155">
        <v>23.68</v>
      </c>
    </row>
    <row r="156" spans="3:17" x14ac:dyDescent="0.25">
      <c r="C156" s="7">
        <v>42650</v>
      </c>
      <c r="D156">
        <v>180.85040000000001</v>
      </c>
      <c r="E156">
        <v>116.5916</v>
      </c>
      <c r="F156">
        <v>85.449700000000007</v>
      </c>
      <c r="G156">
        <v>64.151200000000003</v>
      </c>
      <c r="H156">
        <v>84.246399999999994</v>
      </c>
      <c r="I156">
        <v>82.5488</v>
      </c>
      <c r="J156">
        <v>20.37</v>
      </c>
      <c r="K156">
        <v>28.36</v>
      </c>
      <c r="L156">
        <v>14.04</v>
      </c>
      <c r="M156">
        <v>19.48</v>
      </c>
      <c r="N156">
        <v>33.67</v>
      </c>
      <c r="O156">
        <v>11.67</v>
      </c>
      <c r="P156">
        <v>46.25</v>
      </c>
      <c r="Q156">
        <v>23.16</v>
      </c>
    </row>
    <row r="157" spans="3:17" x14ac:dyDescent="0.25">
      <c r="C157" s="7">
        <v>42653</v>
      </c>
      <c r="D157">
        <v>181.9502</v>
      </c>
      <c r="E157">
        <v>115.8057</v>
      </c>
      <c r="F157">
        <v>85.658500000000004</v>
      </c>
      <c r="G157">
        <v>64.071299999999994</v>
      </c>
      <c r="H157">
        <v>84.087599999999995</v>
      </c>
      <c r="I157">
        <v>82.787899999999993</v>
      </c>
      <c r="J157">
        <v>21.18</v>
      </c>
      <c r="K157">
        <v>27.94</v>
      </c>
      <c r="L157">
        <v>13.9</v>
      </c>
      <c r="M157">
        <v>19.440000000000001</v>
      </c>
      <c r="N157">
        <v>33.520000000000003</v>
      </c>
      <c r="O157">
        <v>11.33</v>
      </c>
      <c r="P157">
        <v>47.17</v>
      </c>
      <c r="Q157">
        <v>23.59</v>
      </c>
    </row>
    <row r="158" spans="3:17" x14ac:dyDescent="0.25">
      <c r="C158" s="7">
        <v>42654</v>
      </c>
      <c r="D158">
        <v>179.59059999999999</v>
      </c>
      <c r="E158">
        <v>114.44280000000001</v>
      </c>
      <c r="F158">
        <v>82.706100000000006</v>
      </c>
      <c r="G158">
        <v>63.622199999999999</v>
      </c>
      <c r="H158">
        <v>83.0351</v>
      </c>
      <c r="I158">
        <v>81.712199999999996</v>
      </c>
      <c r="J158">
        <v>20.46</v>
      </c>
      <c r="K158">
        <v>27.32</v>
      </c>
      <c r="L158">
        <v>13.49</v>
      </c>
      <c r="M158">
        <v>18.829999999999998</v>
      </c>
      <c r="N158">
        <v>31.87</v>
      </c>
      <c r="O158">
        <v>11.04</v>
      </c>
      <c r="P158">
        <v>46.3</v>
      </c>
      <c r="Q158">
        <v>22.94</v>
      </c>
    </row>
    <row r="159" spans="3:17" x14ac:dyDescent="0.25">
      <c r="C159" s="7">
        <v>42655</v>
      </c>
      <c r="D159">
        <v>179.25059999999999</v>
      </c>
      <c r="E159">
        <v>116.19370000000001</v>
      </c>
      <c r="F159">
        <v>83.183300000000003</v>
      </c>
      <c r="G159">
        <v>64.769900000000007</v>
      </c>
      <c r="H159">
        <v>82.846500000000006</v>
      </c>
      <c r="I159">
        <v>81.921300000000002</v>
      </c>
      <c r="J159">
        <v>19.63</v>
      </c>
      <c r="K159">
        <v>28.31</v>
      </c>
      <c r="L159">
        <v>13.42</v>
      </c>
      <c r="M159">
        <v>19.11</v>
      </c>
      <c r="N159">
        <v>31.72</v>
      </c>
      <c r="O159">
        <v>10.87</v>
      </c>
      <c r="P159">
        <v>45.85</v>
      </c>
      <c r="Q159">
        <v>22.69</v>
      </c>
    </row>
    <row r="160" spans="3:17" x14ac:dyDescent="0.25">
      <c r="C160" s="7">
        <v>42656</v>
      </c>
      <c r="D160">
        <v>178.5607</v>
      </c>
      <c r="E160">
        <v>115.23860000000001</v>
      </c>
      <c r="F160">
        <v>82.8155</v>
      </c>
      <c r="G160">
        <v>64.680099999999996</v>
      </c>
      <c r="H160">
        <v>82.667699999999996</v>
      </c>
      <c r="I160">
        <v>81.542900000000003</v>
      </c>
      <c r="J160">
        <v>19.809999999999999</v>
      </c>
      <c r="K160">
        <v>27.97</v>
      </c>
      <c r="L160">
        <v>13.34</v>
      </c>
      <c r="M160">
        <v>18.75</v>
      </c>
      <c r="N160">
        <v>31.15</v>
      </c>
      <c r="O160">
        <v>10.58</v>
      </c>
      <c r="P160">
        <v>45.7</v>
      </c>
      <c r="Q160">
        <v>22.77</v>
      </c>
    </row>
    <row r="161" spans="3:17" x14ac:dyDescent="0.25">
      <c r="C161" s="7">
        <v>42657</v>
      </c>
      <c r="D161">
        <v>177.5609</v>
      </c>
      <c r="E161">
        <v>115.2884</v>
      </c>
      <c r="F161">
        <v>82.218999999999994</v>
      </c>
      <c r="G161">
        <v>64.5304</v>
      </c>
      <c r="H161">
        <v>82.210999999999999</v>
      </c>
      <c r="I161">
        <v>82.120500000000007</v>
      </c>
      <c r="J161">
        <v>19.86</v>
      </c>
      <c r="K161">
        <v>27.68</v>
      </c>
      <c r="L161">
        <v>13.1</v>
      </c>
      <c r="M161">
        <v>18.64</v>
      </c>
      <c r="N161">
        <v>30.05</v>
      </c>
      <c r="O161">
        <v>10.72</v>
      </c>
      <c r="P161">
        <v>45.7</v>
      </c>
      <c r="Q161">
        <v>22.18</v>
      </c>
    </row>
    <row r="162" spans="3:17" x14ac:dyDescent="0.25">
      <c r="C162" s="7">
        <v>42660</v>
      </c>
      <c r="D162">
        <v>178.3108</v>
      </c>
      <c r="E162">
        <v>115.4674</v>
      </c>
      <c r="F162">
        <v>82.079899999999995</v>
      </c>
      <c r="G162">
        <v>64.260999999999996</v>
      </c>
      <c r="H162">
        <v>81.684799999999996</v>
      </c>
      <c r="I162">
        <v>81.821700000000007</v>
      </c>
      <c r="J162">
        <v>19.27</v>
      </c>
      <c r="K162">
        <v>27.79</v>
      </c>
      <c r="L162">
        <v>13.1</v>
      </c>
      <c r="M162">
        <v>18.739999999999998</v>
      </c>
      <c r="N162">
        <v>29.78</v>
      </c>
      <c r="O162">
        <v>10.79</v>
      </c>
      <c r="P162">
        <v>45.47</v>
      </c>
      <c r="Q162">
        <v>21.4</v>
      </c>
    </row>
    <row r="163" spans="3:17" x14ac:dyDescent="0.25">
      <c r="C163" s="7">
        <v>42661</v>
      </c>
      <c r="D163">
        <v>180.65039999999999</v>
      </c>
      <c r="E163">
        <v>114.48260000000001</v>
      </c>
      <c r="F163">
        <v>83.054100000000005</v>
      </c>
      <c r="G163">
        <v>63.422600000000003</v>
      </c>
      <c r="H163">
        <v>81.198300000000003</v>
      </c>
      <c r="I163">
        <v>81.254000000000005</v>
      </c>
      <c r="J163">
        <v>19.850000000000001</v>
      </c>
      <c r="K163">
        <v>28.4</v>
      </c>
      <c r="L163">
        <v>13.54</v>
      </c>
      <c r="M163">
        <v>18.97</v>
      </c>
      <c r="N163">
        <v>30</v>
      </c>
      <c r="O163">
        <v>10.99</v>
      </c>
      <c r="P163">
        <v>45.31</v>
      </c>
      <c r="Q163">
        <v>22.07</v>
      </c>
    </row>
    <row r="164" spans="3:17" x14ac:dyDescent="0.25">
      <c r="C164" s="7">
        <v>42662</v>
      </c>
      <c r="D164">
        <v>178.95070000000001</v>
      </c>
      <c r="E164">
        <v>115.1193</v>
      </c>
      <c r="F164">
        <v>83.173299999999998</v>
      </c>
      <c r="G164">
        <v>63.232999999999997</v>
      </c>
      <c r="H164">
        <v>81.386899999999997</v>
      </c>
      <c r="I164">
        <v>82.479100000000003</v>
      </c>
      <c r="J164">
        <v>19.89</v>
      </c>
      <c r="K164">
        <v>28.06</v>
      </c>
      <c r="L164">
        <v>14.06</v>
      </c>
      <c r="M164">
        <v>19.05</v>
      </c>
      <c r="N164">
        <v>30.22</v>
      </c>
      <c r="O164">
        <v>11.3</v>
      </c>
      <c r="P164">
        <v>45.74</v>
      </c>
      <c r="Q164">
        <v>22.06</v>
      </c>
    </row>
    <row r="165" spans="3:17" x14ac:dyDescent="0.25">
      <c r="C165" s="7">
        <v>42663</v>
      </c>
      <c r="D165">
        <v>179.47059999999999</v>
      </c>
      <c r="E165">
        <v>112.6919</v>
      </c>
      <c r="F165">
        <v>83.521299999999997</v>
      </c>
      <c r="G165">
        <v>63.282899999999998</v>
      </c>
      <c r="H165">
        <v>80.968199999999996</v>
      </c>
      <c r="I165">
        <v>82.170299999999997</v>
      </c>
      <c r="J165">
        <v>20.53</v>
      </c>
      <c r="K165">
        <v>29.06</v>
      </c>
      <c r="L165">
        <v>14.15</v>
      </c>
      <c r="M165">
        <v>19.100000000000001</v>
      </c>
      <c r="N165">
        <v>29.82</v>
      </c>
      <c r="O165">
        <v>11.89</v>
      </c>
      <c r="P165">
        <v>45.61</v>
      </c>
      <c r="Q165">
        <v>22.06</v>
      </c>
    </row>
    <row r="166" spans="3:17" x14ac:dyDescent="0.25">
      <c r="C166" s="7">
        <v>42664</v>
      </c>
      <c r="D166">
        <v>178.75069999999999</v>
      </c>
      <c r="E166">
        <v>112.4731</v>
      </c>
      <c r="F166">
        <v>83.411900000000003</v>
      </c>
      <c r="G166">
        <v>63.2729</v>
      </c>
      <c r="H166">
        <v>81.596299999999999</v>
      </c>
      <c r="I166">
        <v>82.020899999999997</v>
      </c>
      <c r="J166">
        <v>20.81</v>
      </c>
      <c r="K166">
        <v>28.86</v>
      </c>
      <c r="L166">
        <v>14.2</v>
      </c>
      <c r="M166">
        <v>19.22</v>
      </c>
      <c r="N166">
        <v>29.48</v>
      </c>
      <c r="O166">
        <v>11.6</v>
      </c>
      <c r="P166">
        <v>46.37</v>
      </c>
      <c r="Q166">
        <v>21.96</v>
      </c>
    </row>
    <row r="167" spans="3:17" x14ac:dyDescent="0.25">
      <c r="C167" s="7">
        <v>42667</v>
      </c>
      <c r="D167">
        <v>180.2705</v>
      </c>
      <c r="E167">
        <v>112.5029</v>
      </c>
      <c r="F167">
        <v>82.805499999999995</v>
      </c>
      <c r="G167">
        <v>63.262999999999998</v>
      </c>
      <c r="H167">
        <v>82.044899999999998</v>
      </c>
      <c r="I167">
        <v>82.837699999999998</v>
      </c>
      <c r="J167">
        <v>20.81</v>
      </c>
      <c r="K167">
        <v>28.95</v>
      </c>
      <c r="L167">
        <v>13.85</v>
      </c>
      <c r="M167">
        <v>19.03</v>
      </c>
      <c r="N167">
        <v>29.83</v>
      </c>
      <c r="O167">
        <v>11.4</v>
      </c>
      <c r="P167">
        <v>46.58</v>
      </c>
      <c r="Q167">
        <v>21.59</v>
      </c>
    </row>
    <row r="168" spans="3:17" x14ac:dyDescent="0.25">
      <c r="C168" s="7">
        <v>42668</v>
      </c>
      <c r="D168">
        <v>181.58019999999999</v>
      </c>
      <c r="E168">
        <v>111.2594</v>
      </c>
      <c r="F168">
        <v>81.980500000000006</v>
      </c>
      <c r="G168">
        <v>63.003500000000003</v>
      </c>
      <c r="H168">
        <v>80.718999999999994</v>
      </c>
      <c r="I168">
        <v>81.702200000000005</v>
      </c>
      <c r="J168">
        <v>21.48</v>
      </c>
      <c r="K168">
        <v>28.88</v>
      </c>
      <c r="L168">
        <v>13.78</v>
      </c>
      <c r="M168">
        <v>18.48</v>
      </c>
      <c r="N168">
        <v>29.09</v>
      </c>
      <c r="O168">
        <v>11.21</v>
      </c>
      <c r="P168">
        <v>47.08</v>
      </c>
      <c r="Q168">
        <v>22.05</v>
      </c>
    </row>
    <row r="169" spans="3:17" x14ac:dyDescent="0.25">
      <c r="C169" s="7">
        <v>42669</v>
      </c>
      <c r="D169">
        <v>176.1711</v>
      </c>
      <c r="E169">
        <v>112.7914</v>
      </c>
      <c r="F169">
        <v>80.638499999999993</v>
      </c>
      <c r="G169">
        <v>63.372700000000002</v>
      </c>
      <c r="H169">
        <v>80.340199999999996</v>
      </c>
      <c r="I169">
        <v>81.423299999999998</v>
      </c>
      <c r="J169">
        <v>20.78</v>
      </c>
      <c r="K169">
        <v>25.31</v>
      </c>
      <c r="L169">
        <v>14.1</v>
      </c>
      <c r="M169">
        <v>18.37</v>
      </c>
      <c r="N169">
        <v>28.91</v>
      </c>
      <c r="O169">
        <v>10.94</v>
      </c>
      <c r="P169">
        <v>54.18</v>
      </c>
      <c r="Q169">
        <v>21.84</v>
      </c>
    </row>
    <row r="170" spans="3:17" x14ac:dyDescent="0.25">
      <c r="C170" s="7">
        <v>42670</v>
      </c>
      <c r="D170">
        <v>175.25129999999999</v>
      </c>
      <c r="E170">
        <v>112.7317</v>
      </c>
      <c r="F170">
        <v>80.648399999999995</v>
      </c>
      <c r="G170">
        <v>62.185099999999998</v>
      </c>
      <c r="H170">
        <v>78.505899999999997</v>
      </c>
      <c r="I170">
        <v>81.592699999999994</v>
      </c>
      <c r="J170">
        <v>20.420000000000002</v>
      </c>
      <c r="K170">
        <v>24.51</v>
      </c>
      <c r="L170">
        <v>13.78</v>
      </c>
      <c r="M170">
        <v>18.079999999999998</v>
      </c>
      <c r="N170">
        <v>28.18</v>
      </c>
      <c r="O170">
        <v>11.17</v>
      </c>
      <c r="P170">
        <v>58.28</v>
      </c>
      <c r="Q170">
        <v>22.1</v>
      </c>
    </row>
    <row r="171" spans="3:17" x14ac:dyDescent="0.25">
      <c r="C171" s="7">
        <v>42671</v>
      </c>
      <c r="D171">
        <v>175.3313</v>
      </c>
      <c r="E171">
        <v>113.249</v>
      </c>
      <c r="F171">
        <v>81.443700000000007</v>
      </c>
      <c r="G171">
        <v>62.155200000000001</v>
      </c>
      <c r="H171">
        <v>79.093999999999994</v>
      </c>
      <c r="I171">
        <v>81.891499999999994</v>
      </c>
      <c r="J171">
        <v>19.57</v>
      </c>
      <c r="K171">
        <v>22.77</v>
      </c>
      <c r="L171">
        <v>13.49</v>
      </c>
      <c r="M171">
        <v>18.48</v>
      </c>
      <c r="N171">
        <v>29.02</v>
      </c>
      <c r="O171">
        <v>11.35</v>
      </c>
      <c r="P171">
        <v>56.4</v>
      </c>
      <c r="Q171">
        <v>20.350000000000001</v>
      </c>
    </row>
    <row r="172" spans="3:17" x14ac:dyDescent="0.25">
      <c r="C172" s="7">
        <v>42674</v>
      </c>
      <c r="D172">
        <v>176.0111</v>
      </c>
      <c r="E172">
        <v>112.9804</v>
      </c>
      <c r="F172">
        <v>81.533100000000005</v>
      </c>
      <c r="G172">
        <v>62.414700000000003</v>
      </c>
      <c r="H172">
        <v>79.064099999999996</v>
      </c>
      <c r="I172">
        <v>82.180300000000003</v>
      </c>
      <c r="J172">
        <v>18.75</v>
      </c>
      <c r="K172">
        <v>23.17</v>
      </c>
      <c r="L172">
        <v>13.26</v>
      </c>
      <c r="M172">
        <v>15.51</v>
      </c>
      <c r="N172">
        <v>28.97</v>
      </c>
      <c r="O172">
        <v>11.11</v>
      </c>
      <c r="P172">
        <v>58.66</v>
      </c>
      <c r="Q172">
        <v>17.84</v>
      </c>
    </row>
    <row r="173" spans="3:17" x14ac:dyDescent="0.25">
      <c r="C173" s="7">
        <v>42675</v>
      </c>
      <c r="D173">
        <v>173.7415</v>
      </c>
      <c r="E173">
        <v>111.538</v>
      </c>
      <c r="F173">
        <v>80.439700000000002</v>
      </c>
      <c r="G173">
        <v>61.985500000000002</v>
      </c>
      <c r="H173">
        <v>76.203000000000003</v>
      </c>
      <c r="I173">
        <v>81.293899999999994</v>
      </c>
      <c r="J173">
        <v>18.87</v>
      </c>
      <c r="K173">
        <v>22.58</v>
      </c>
      <c r="L173">
        <v>13.06</v>
      </c>
      <c r="M173">
        <v>15.18</v>
      </c>
      <c r="N173">
        <v>29.03</v>
      </c>
      <c r="O173">
        <v>11.1</v>
      </c>
      <c r="P173">
        <v>57.72</v>
      </c>
      <c r="Q173">
        <v>23.86</v>
      </c>
    </row>
    <row r="174" spans="3:17" x14ac:dyDescent="0.25">
      <c r="C174" s="7">
        <v>42676</v>
      </c>
      <c r="D174">
        <v>173.8115</v>
      </c>
      <c r="E174">
        <v>112.8312</v>
      </c>
      <c r="F174">
        <v>80.608599999999996</v>
      </c>
      <c r="G174">
        <v>61.985500000000002</v>
      </c>
      <c r="H174">
        <v>75.903999999999996</v>
      </c>
      <c r="I174">
        <v>80.257999999999996</v>
      </c>
      <c r="J174">
        <v>18.170000000000002</v>
      </c>
      <c r="K174">
        <v>22.38</v>
      </c>
      <c r="L174">
        <v>12.81</v>
      </c>
      <c r="M174">
        <v>14.99</v>
      </c>
      <c r="N174">
        <v>29.46</v>
      </c>
      <c r="O174">
        <v>11.55</v>
      </c>
      <c r="P174">
        <v>57.26</v>
      </c>
      <c r="Q174">
        <v>21.12</v>
      </c>
    </row>
    <row r="175" spans="3:17" x14ac:dyDescent="0.25">
      <c r="C175" s="7">
        <v>42677</v>
      </c>
      <c r="D175">
        <v>173.61150000000001</v>
      </c>
      <c r="E175">
        <v>112.9705</v>
      </c>
      <c r="F175">
        <v>81.115600000000001</v>
      </c>
      <c r="G175">
        <v>61.157200000000003</v>
      </c>
      <c r="H175">
        <v>74.299000000000007</v>
      </c>
      <c r="I175">
        <v>80.327699999999993</v>
      </c>
      <c r="J175">
        <v>14.63</v>
      </c>
      <c r="K175">
        <v>12.95</v>
      </c>
      <c r="L175">
        <v>8.51</v>
      </c>
      <c r="M175">
        <v>15.02</v>
      </c>
      <c r="N175">
        <v>27.95</v>
      </c>
      <c r="O175">
        <v>11.06</v>
      </c>
      <c r="P175">
        <v>57.16</v>
      </c>
      <c r="Q175">
        <v>19.32</v>
      </c>
    </row>
    <row r="176" spans="3:17" x14ac:dyDescent="0.25">
      <c r="C176" s="7">
        <v>42678</v>
      </c>
      <c r="D176">
        <v>175.7912</v>
      </c>
      <c r="E176">
        <v>113.4281</v>
      </c>
      <c r="F176">
        <v>81.6524</v>
      </c>
      <c r="G176">
        <v>61.276899999999998</v>
      </c>
      <c r="H176">
        <v>74.986800000000002</v>
      </c>
      <c r="I176">
        <v>80.038899999999998</v>
      </c>
      <c r="J176">
        <v>14.98</v>
      </c>
      <c r="K176">
        <v>12.5</v>
      </c>
      <c r="L176">
        <v>8.7100000000000009</v>
      </c>
      <c r="M176">
        <v>15.31</v>
      </c>
      <c r="N176">
        <v>28.49</v>
      </c>
      <c r="O176">
        <v>11.08</v>
      </c>
      <c r="P176">
        <v>57.43</v>
      </c>
      <c r="Q176">
        <v>19.18</v>
      </c>
    </row>
    <row r="177" spans="3:17" x14ac:dyDescent="0.25">
      <c r="C177" s="7">
        <v>42681</v>
      </c>
      <c r="D177">
        <v>180.19049999999999</v>
      </c>
      <c r="E177">
        <v>116.5518</v>
      </c>
      <c r="F177">
        <v>83.451700000000002</v>
      </c>
      <c r="G177">
        <v>62.464599999999997</v>
      </c>
      <c r="H177">
        <v>76.392399999999995</v>
      </c>
      <c r="I177">
        <v>82.180300000000003</v>
      </c>
      <c r="J177">
        <v>15.68</v>
      </c>
      <c r="K177">
        <v>13.29</v>
      </c>
      <c r="L177">
        <v>8.69</v>
      </c>
      <c r="M177">
        <v>15.22</v>
      </c>
      <c r="N177">
        <v>28.78</v>
      </c>
      <c r="O177">
        <v>11.38</v>
      </c>
      <c r="P177">
        <v>58.6</v>
      </c>
      <c r="Q177">
        <v>19.13</v>
      </c>
    </row>
    <row r="178" spans="3:17" x14ac:dyDescent="0.25">
      <c r="C178" s="7">
        <v>42682</v>
      </c>
      <c r="D178">
        <v>182.87</v>
      </c>
      <c r="E178">
        <v>117.1288</v>
      </c>
      <c r="F178">
        <v>83.839399999999998</v>
      </c>
      <c r="G178">
        <v>62.723999999999997</v>
      </c>
      <c r="H178">
        <v>77.17</v>
      </c>
      <c r="I178">
        <v>82.5488</v>
      </c>
      <c r="J178">
        <v>14.51</v>
      </c>
      <c r="K178">
        <v>13.73</v>
      </c>
      <c r="L178">
        <v>8.6999999999999993</v>
      </c>
      <c r="M178">
        <v>14.78</v>
      </c>
      <c r="N178">
        <v>28.6</v>
      </c>
      <c r="O178">
        <v>11.52</v>
      </c>
      <c r="P178">
        <v>58.68</v>
      </c>
      <c r="Q178">
        <v>14.98</v>
      </c>
    </row>
    <row r="179" spans="3:17" x14ac:dyDescent="0.25">
      <c r="C179" s="7">
        <v>42683</v>
      </c>
      <c r="D179">
        <v>181.7302</v>
      </c>
      <c r="E179">
        <v>120.5211</v>
      </c>
      <c r="F179">
        <v>82.368099999999998</v>
      </c>
      <c r="G179">
        <v>62.734000000000002</v>
      </c>
      <c r="H179">
        <v>77.748199999999997</v>
      </c>
      <c r="I179">
        <v>82.907399999999996</v>
      </c>
      <c r="J179">
        <v>16.28</v>
      </c>
      <c r="K179">
        <v>13.91</v>
      </c>
      <c r="L179">
        <v>8.5500000000000007</v>
      </c>
      <c r="M179">
        <v>15.1</v>
      </c>
      <c r="N179">
        <v>29.6</v>
      </c>
      <c r="O179">
        <v>11.82</v>
      </c>
      <c r="P179">
        <v>65.75</v>
      </c>
      <c r="Q179">
        <v>16.09</v>
      </c>
    </row>
    <row r="180" spans="3:17" x14ac:dyDescent="0.25">
      <c r="C180" s="7">
        <v>42684</v>
      </c>
      <c r="D180">
        <v>180.2405</v>
      </c>
      <c r="E180">
        <v>122.61020000000001</v>
      </c>
      <c r="F180">
        <v>82.228999999999999</v>
      </c>
      <c r="G180">
        <v>63.113300000000002</v>
      </c>
      <c r="H180">
        <v>79.064099999999996</v>
      </c>
      <c r="I180">
        <v>81.542900000000003</v>
      </c>
      <c r="J180">
        <v>17.48</v>
      </c>
      <c r="K180">
        <v>14.86</v>
      </c>
      <c r="L180">
        <v>8.86</v>
      </c>
      <c r="M180">
        <v>15.27</v>
      </c>
      <c r="N180">
        <v>31.49</v>
      </c>
      <c r="O180">
        <v>12.24</v>
      </c>
      <c r="P180">
        <v>68.239999999999995</v>
      </c>
      <c r="Q180">
        <v>16.82</v>
      </c>
    </row>
    <row r="181" spans="3:17" x14ac:dyDescent="0.25">
      <c r="C181" s="7">
        <v>42685</v>
      </c>
      <c r="D181">
        <v>177.24090000000001</v>
      </c>
      <c r="E181">
        <v>123.2667</v>
      </c>
      <c r="F181">
        <v>81.582800000000006</v>
      </c>
      <c r="G181">
        <v>63.512500000000003</v>
      </c>
      <c r="H181">
        <v>82.313999999999993</v>
      </c>
      <c r="I181">
        <v>81.552800000000005</v>
      </c>
      <c r="J181">
        <v>17.579999999999998</v>
      </c>
      <c r="K181">
        <v>14.63</v>
      </c>
      <c r="L181">
        <v>9.2200000000000006</v>
      </c>
      <c r="M181">
        <v>16.47</v>
      </c>
      <c r="N181">
        <v>32.049999999999997</v>
      </c>
      <c r="O181">
        <v>12.67</v>
      </c>
      <c r="P181">
        <v>68.45</v>
      </c>
      <c r="Q181">
        <v>18</v>
      </c>
    </row>
    <row r="182" spans="3:17" x14ac:dyDescent="0.25">
      <c r="C182" s="7">
        <v>42688</v>
      </c>
      <c r="D182">
        <v>170.10210000000001</v>
      </c>
      <c r="E182">
        <v>122.86879999999999</v>
      </c>
      <c r="F182">
        <v>78.282499999999999</v>
      </c>
      <c r="G182">
        <v>63.472499999999997</v>
      </c>
      <c r="H182">
        <v>84.407499999999999</v>
      </c>
      <c r="I182">
        <v>78.066800000000001</v>
      </c>
      <c r="J182">
        <v>18.190000000000001</v>
      </c>
      <c r="K182">
        <v>14.9</v>
      </c>
      <c r="L182">
        <v>9.42</v>
      </c>
      <c r="M182">
        <v>16.829999999999998</v>
      </c>
      <c r="N182">
        <v>34.69</v>
      </c>
      <c r="O182">
        <v>12.82</v>
      </c>
      <c r="P182">
        <v>68.23</v>
      </c>
      <c r="Q182">
        <v>17.55</v>
      </c>
    </row>
    <row r="183" spans="3:17" x14ac:dyDescent="0.25">
      <c r="C183" s="7">
        <v>42689</v>
      </c>
      <c r="D183">
        <v>171.92179999999999</v>
      </c>
      <c r="E183">
        <v>124.3212</v>
      </c>
      <c r="F183">
        <v>79.793499999999995</v>
      </c>
      <c r="G183">
        <v>62.9636</v>
      </c>
      <c r="H183">
        <v>85.653599999999997</v>
      </c>
      <c r="I183">
        <v>78.256</v>
      </c>
      <c r="J183">
        <v>17.84</v>
      </c>
      <c r="K183">
        <v>15.2</v>
      </c>
      <c r="L183">
        <v>9.56</v>
      </c>
      <c r="M183">
        <v>16.63</v>
      </c>
      <c r="N183">
        <v>33.31</v>
      </c>
      <c r="O183">
        <v>12.32</v>
      </c>
      <c r="P183">
        <v>69.09</v>
      </c>
      <c r="Q183">
        <v>18.22</v>
      </c>
    </row>
    <row r="184" spans="3:17" x14ac:dyDescent="0.25">
      <c r="C184" s="7">
        <v>42690</v>
      </c>
      <c r="D184">
        <v>171.9718</v>
      </c>
      <c r="E184">
        <v>123.9233</v>
      </c>
      <c r="F184">
        <v>80.409800000000004</v>
      </c>
      <c r="G184">
        <v>63.731999999999999</v>
      </c>
      <c r="H184">
        <v>85.753299999999996</v>
      </c>
      <c r="I184">
        <v>79.927899999999994</v>
      </c>
      <c r="J184">
        <v>17.100000000000001</v>
      </c>
      <c r="K184">
        <v>15.2</v>
      </c>
      <c r="L184">
        <v>9.4600000000000009</v>
      </c>
      <c r="M184">
        <v>16.559999999999999</v>
      </c>
      <c r="N184">
        <v>34.17</v>
      </c>
      <c r="O184">
        <v>13.11</v>
      </c>
      <c r="P184">
        <v>70.42</v>
      </c>
      <c r="Q184">
        <v>17.86</v>
      </c>
    </row>
    <row r="185" spans="3:17" x14ac:dyDescent="0.25">
      <c r="C185" s="7">
        <v>42691</v>
      </c>
      <c r="D185">
        <v>174.37139999999999</v>
      </c>
      <c r="E185">
        <v>123.44580000000001</v>
      </c>
      <c r="F185">
        <v>81.314400000000006</v>
      </c>
      <c r="G185">
        <v>65.398700000000005</v>
      </c>
      <c r="H185">
        <v>87.338399999999993</v>
      </c>
      <c r="I185">
        <v>80.915999999999997</v>
      </c>
      <c r="J185">
        <v>17.07</v>
      </c>
      <c r="K185">
        <v>15.1</v>
      </c>
      <c r="L185">
        <v>8.82</v>
      </c>
      <c r="M185">
        <v>16.760000000000002</v>
      </c>
      <c r="N185">
        <v>34.380000000000003</v>
      </c>
      <c r="O185">
        <v>12.44</v>
      </c>
      <c r="P185">
        <v>70.38</v>
      </c>
      <c r="Q185">
        <v>17.98</v>
      </c>
    </row>
    <row r="186" spans="3:17" x14ac:dyDescent="0.25">
      <c r="C186" s="7">
        <v>42692</v>
      </c>
      <c r="D186">
        <v>171.9718</v>
      </c>
      <c r="E186">
        <v>123.3165</v>
      </c>
      <c r="F186">
        <v>80.449600000000004</v>
      </c>
      <c r="G186">
        <v>67.863699999999994</v>
      </c>
      <c r="H186">
        <v>86.241799999999998</v>
      </c>
      <c r="I186">
        <v>80.666499999999999</v>
      </c>
      <c r="J186">
        <v>17.14</v>
      </c>
      <c r="K186">
        <v>14.68</v>
      </c>
      <c r="L186">
        <v>8.75</v>
      </c>
      <c r="M186">
        <v>16.899999999999999</v>
      </c>
      <c r="N186">
        <v>34.51</v>
      </c>
      <c r="O186">
        <v>12.2</v>
      </c>
      <c r="P186">
        <v>71.930000000000007</v>
      </c>
      <c r="Q186">
        <v>17.95</v>
      </c>
    </row>
    <row r="187" spans="3:17" x14ac:dyDescent="0.25">
      <c r="C187" s="7">
        <v>42695</v>
      </c>
      <c r="D187">
        <v>173.27160000000001</v>
      </c>
      <c r="E187">
        <v>122.839</v>
      </c>
      <c r="F187">
        <v>80.101699999999994</v>
      </c>
      <c r="G187">
        <v>67.793899999999994</v>
      </c>
      <c r="H187">
        <v>86.84</v>
      </c>
      <c r="I187">
        <v>81.534800000000004</v>
      </c>
      <c r="J187">
        <v>17.100000000000001</v>
      </c>
      <c r="K187">
        <v>14.73</v>
      </c>
      <c r="L187">
        <v>8.69</v>
      </c>
      <c r="M187">
        <v>17.02</v>
      </c>
      <c r="N187">
        <v>35.01</v>
      </c>
      <c r="O187">
        <v>12.55</v>
      </c>
      <c r="P187">
        <v>72</v>
      </c>
      <c r="Q187">
        <v>18.350000000000001</v>
      </c>
    </row>
    <row r="188" spans="3:17" x14ac:dyDescent="0.25">
      <c r="C188" s="7">
        <v>42696</v>
      </c>
      <c r="D188">
        <v>169.97210000000001</v>
      </c>
      <c r="E188">
        <v>123.794</v>
      </c>
      <c r="F188">
        <v>73.1631</v>
      </c>
      <c r="G188">
        <v>68.8018</v>
      </c>
      <c r="H188">
        <v>88.295400000000001</v>
      </c>
      <c r="I188">
        <v>79.778099999999995</v>
      </c>
      <c r="J188">
        <v>16.25</v>
      </c>
      <c r="K188">
        <v>14.46</v>
      </c>
      <c r="L188">
        <v>8.58</v>
      </c>
      <c r="M188">
        <v>18.27</v>
      </c>
      <c r="N188">
        <v>37.25</v>
      </c>
      <c r="O188">
        <v>12.92</v>
      </c>
      <c r="P188">
        <v>72.95</v>
      </c>
      <c r="Q188">
        <v>17.829999999999998</v>
      </c>
    </row>
    <row r="189" spans="3:17" x14ac:dyDescent="0.25">
      <c r="C189" s="7">
        <v>42697</v>
      </c>
      <c r="D189">
        <v>168.64240000000001</v>
      </c>
      <c r="E189">
        <v>124.2914</v>
      </c>
      <c r="F189">
        <v>75.330200000000005</v>
      </c>
      <c r="G189">
        <v>69.111199999999997</v>
      </c>
      <c r="H189">
        <v>89.302300000000002</v>
      </c>
      <c r="I189">
        <v>79.418800000000005</v>
      </c>
      <c r="J189">
        <v>16.7</v>
      </c>
      <c r="K189">
        <v>14.49</v>
      </c>
      <c r="L189">
        <v>8.68</v>
      </c>
      <c r="M189">
        <v>17.97</v>
      </c>
      <c r="N189">
        <v>36.57</v>
      </c>
      <c r="O189">
        <v>13.3</v>
      </c>
      <c r="P189">
        <v>73.38</v>
      </c>
      <c r="Q189">
        <v>16.940000000000001</v>
      </c>
    </row>
    <row r="190" spans="3:17" x14ac:dyDescent="0.25">
      <c r="C190" s="7">
        <v>42699</v>
      </c>
      <c r="D190">
        <v>170.672</v>
      </c>
      <c r="E190">
        <v>125.11709999999999</v>
      </c>
      <c r="F190">
        <v>75.071700000000007</v>
      </c>
      <c r="G190">
        <v>68.901600000000002</v>
      </c>
      <c r="H190">
        <v>90.388900000000007</v>
      </c>
      <c r="I190">
        <v>79.977800000000002</v>
      </c>
      <c r="J190">
        <v>16.47</v>
      </c>
      <c r="K190">
        <v>15.03</v>
      </c>
      <c r="L190">
        <v>8.51</v>
      </c>
      <c r="M190">
        <v>18</v>
      </c>
      <c r="N190">
        <v>36.479999999999997</v>
      </c>
      <c r="O190">
        <v>13</v>
      </c>
      <c r="P190">
        <v>74.56</v>
      </c>
      <c r="Q190">
        <v>17</v>
      </c>
    </row>
    <row r="191" spans="3:17" x14ac:dyDescent="0.25">
      <c r="C191" s="7">
        <v>42702</v>
      </c>
      <c r="D191">
        <v>168.30240000000001</v>
      </c>
      <c r="E191">
        <v>124.2218</v>
      </c>
      <c r="F191">
        <v>73.550799999999995</v>
      </c>
      <c r="G191">
        <v>68.222999999999999</v>
      </c>
      <c r="H191">
        <v>90.159599999999998</v>
      </c>
      <c r="I191">
        <v>78.9298</v>
      </c>
      <c r="J191">
        <v>16.670000000000002</v>
      </c>
      <c r="K191">
        <v>15.09</v>
      </c>
      <c r="L191">
        <v>8.4</v>
      </c>
      <c r="M191">
        <v>17.41</v>
      </c>
      <c r="N191">
        <v>35.67</v>
      </c>
      <c r="O191">
        <v>12.6</v>
      </c>
      <c r="P191">
        <v>73.67</v>
      </c>
      <c r="Q191">
        <v>17.440000000000001</v>
      </c>
    </row>
    <row r="192" spans="3:17" x14ac:dyDescent="0.25">
      <c r="C192" s="7">
        <v>42703</v>
      </c>
      <c r="D192">
        <v>170.12209999999999</v>
      </c>
      <c r="E192">
        <v>124.9579</v>
      </c>
      <c r="F192">
        <v>72.984200000000001</v>
      </c>
      <c r="G192">
        <v>68.432599999999994</v>
      </c>
      <c r="H192">
        <v>101.5243</v>
      </c>
      <c r="I192">
        <v>78.999600000000001</v>
      </c>
      <c r="J192">
        <v>16.170000000000002</v>
      </c>
      <c r="K192">
        <v>14.59</v>
      </c>
      <c r="L192">
        <v>8.2799999999999994</v>
      </c>
      <c r="M192">
        <v>17.899999999999999</v>
      </c>
      <c r="N192">
        <v>36.79</v>
      </c>
      <c r="O192">
        <v>13</v>
      </c>
      <c r="P192">
        <v>73.13</v>
      </c>
      <c r="Q192">
        <v>17.16</v>
      </c>
    </row>
    <row r="193" spans="3:17" x14ac:dyDescent="0.25">
      <c r="C193" s="7">
        <v>42704</v>
      </c>
      <c r="D193">
        <v>164.46299999999999</v>
      </c>
      <c r="E193">
        <v>124.53019999999999</v>
      </c>
      <c r="F193">
        <v>72.576599999999999</v>
      </c>
      <c r="G193">
        <v>67.454499999999996</v>
      </c>
      <c r="H193">
        <v>100.2582</v>
      </c>
      <c r="I193">
        <v>77.173100000000005</v>
      </c>
      <c r="J193">
        <v>16.010000000000002</v>
      </c>
      <c r="K193">
        <v>14.16</v>
      </c>
      <c r="L193">
        <v>8.36</v>
      </c>
      <c r="M193">
        <v>17.649999999999999</v>
      </c>
      <c r="N193">
        <v>36.049999999999997</v>
      </c>
      <c r="O193">
        <v>12.88</v>
      </c>
      <c r="P193">
        <v>73.23</v>
      </c>
      <c r="Q193">
        <v>15.79</v>
      </c>
    </row>
    <row r="194" spans="3:17" x14ac:dyDescent="0.25">
      <c r="C194" s="7">
        <v>42705</v>
      </c>
      <c r="D194">
        <v>159.47389999999999</v>
      </c>
      <c r="E194">
        <v>124.6495</v>
      </c>
      <c r="F194">
        <v>71.453299999999999</v>
      </c>
      <c r="G194">
        <v>67.245000000000005</v>
      </c>
      <c r="H194">
        <v>102.66079999999999</v>
      </c>
      <c r="I194">
        <v>75.286699999999996</v>
      </c>
      <c r="J194">
        <v>15.82</v>
      </c>
      <c r="K194">
        <v>14.16</v>
      </c>
      <c r="L194">
        <v>8.42</v>
      </c>
      <c r="M194">
        <v>17.149999999999999</v>
      </c>
      <c r="N194">
        <v>35.17</v>
      </c>
      <c r="O194">
        <v>13.2</v>
      </c>
      <c r="P194">
        <v>75</v>
      </c>
      <c r="Q194">
        <v>15.31</v>
      </c>
    </row>
    <row r="195" spans="3:17" x14ac:dyDescent="0.25">
      <c r="C195" s="7">
        <v>42706</v>
      </c>
      <c r="D195">
        <v>162.0934</v>
      </c>
      <c r="E195">
        <v>124.55</v>
      </c>
      <c r="F195">
        <v>71.582599999999999</v>
      </c>
      <c r="G195">
        <v>67.224999999999994</v>
      </c>
      <c r="H195">
        <v>101.16540000000001</v>
      </c>
      <c r="I195">
        <v>75.576099999999997</v>
      </c>
      <c r="J195">
        <v>15.8</v>
      </c>
      <c r="K195">
        <v>14.29</v>
      </c>
      <c r="L195">
        <v>8.14</v>
      </c>
      <c r="M195">
        <v>17.39</v>
      </c>
      <c r="N195">
        <v>35.229999999999997</v>
      </c>
      <c r="O195">
        <v>12.51</v>
      </c>
      <c r="P195">
        <v>74.16</v>
      </c>
      <c r="Q195">
        <v>15.45</v>
      </c>
    </row>
    <row r="196" spans="3:17" x14ac:dyDescent="0.25">
      <c r="C196" s="7">
        <v>42709</v>
      </c>
      <c r="D196">
        <v>163.9331</v>
      </c>
      <c r="E196">
        <v>125.45529999999999</v>
      </c>
      <c r="F196">
        <v>71.244600000000005</v>
      </c>
      <c r="G196">
        <v>67.150000000000006</v>
      </c>
      <c r="H196">
        <v>103.0894</v>
      </c>
      <c r="I196">
        <v>77.1631</v>
      </c>
      <c r="J196">
        <v>15.87</v>
      </c>
      <c r="K196">
        <v>14.4</v>
      </c>
      <c r="L196">
        <v>8.0299999999999994</v>
      </c>
      <c r="M196">
        <v>17.600000000000001</v>
      </c>
      <c r="N196">
        <v>36.82</v>
      </c>
      <c r="O196">
        <v>11.84</v>
      </c>
      <c r="P196">
        <v>77.14</v>
      </c>
      <c r="Q196">
        <v>15.34</v>
      </c>
    </row>
    <row r="197" spans="3:17" x14ac:dyDescent="0.25">
      <c r="C197" s="7">
        <v>42710</v>
      </c>
      <c r="D197">
        <v>165.68279999999999</v>
      </c>
      <c r="E197">
        <v>125.8334</v>
      </c>
      <c r="F197">
        <v>71.682000000000002</v>
      </c>
      <c r="G197">
        <v>67.260000000000005</v>
      </c>
      <c r="H197">
        <v>104.1561</v>
      </c>
      <c r="I197">
        <v>76.963499999999996</v>
      </c>
      <c r="J197">
        <v>15.86</v>
      </c>
      <c r="K197">
        <v>14.05</v>
      </c>
      <c r="L197">
        <v>7.98</v>
      </c>
      <c r="M197">
        <v>17.77</v>
      </c>
      <c r="N197">
        <v>37.69</v>
      </c>
      <c r="O197">
        <v>11.78</v>
      </c>
      <c r="P197">
        <v>79</v>
      </c>
      <c r="Q197">
        <v>15.63</v>
      </c>
    </row>
    <row r="198" spans="3:17" x14ac:dyDescent="0.25">
      <c r="C198" s="7">
        <v>42711</v>
      </c>
      <c r="D198">
        <v>168.36240000000001</v>
      </c>
      <c r="E198">
        <v>127.2659</v>
      </c>
      <c r="F198">
        <v>71.791300000000007</v>
      </c>
      <c r="G198">
        <v>68.260000000000005</v>
      </c>
      <c r="H198">
        <v>106.1399</v>
      </c>
      <c r="I198">
        <v>79.159300000000002</v>
      </c>
      <c r="J198">
        <v>15.09</v>
      </c>
      <c r="K198">
        <v>13.41</v>
      </c>
      <c r="L198">
        <v>7.97</v>
      </c>
      <c r="M198">
        <v>17.97</v>
      </c>
      <c r="N198">
        <v>37.94</v>
      </c>
      <c r="O198">
        <v>12.12</v>
      </c>
      <c r="P198">
        <v>79.84</v>
      </c>
      <c r="Q198">
        <v>15.08</v>
      </c>
    </row>
    <row r="199" spans="3:17" x14ac:dyDescent="0.25">
      <c r="C199" s="7">
        <v>42712</v>
      </c>
      <c r="D199">
        <v>167.77250000000001</v>
      </c>
      <c r="E199">
        <v>126.12179999999999</v>
      </c>
      <c r="F199">
        <v>71.642200000000003</v>
      </c>
      <c r="G199">
        <v>67.7</v>
      </c>
      <c r="H199">
        <v>106.3792</v>
      </c>
      <c r="I199">
        <v>79.129400000000004</v>
      </c>
      <c r="J199">
        <v>15.65</v>
      </c>
      <c r="K199">
        <v>13.35</v>
      </c>
      <c r="L199">
        <v>7.92</v>
      </c>
      <c r="M199">
        <v>18.2</v>
      </c>
      <c r="N199">
        <v>38.99</v>
      </c>
      <c r="O199">
        <v>12.76</v>
      </c>
      <c r="P199">
        <v>81.56</v>
      </c>
      <c r="Q199">
        <v>15.44</v>
      </c>
    </row>
    <row r="200" spans="3:17" x14ac:dyDescent="0.25">
      <c r="C200" s="7">
        <v>42713</v>
      </c>
      <c r="D200">
        <v>170.59200000000001</v>
      </c>
      <c r="E200">
        <v>126.36060000000001</v>
      </c>
      <c r="F200">
        <v>72.914599999999993</v>
      </c>
      <c r="G200">
        <v>67.62</v>
      </c>
      <c r="H200">
        <v>104.87390000000001</v>
      </c>
      <c r="I200">
        <v>78.989599999999996</v>
      </c>
      <c r="J200">
        <v>15.64</v>
      </c>
      <c r="K200">
        <v>13.13</v>
      </c>
      <c r="L200">
        <v>7.82</v>
      </c>
      <c r="M200">
        <v>18</v>
      </c>
      <c r="N200">
        <v>31.92</v>
      </c>
      <c r="O200">
        <v>11.93</v>
      </c>
      <c r="P200">
        <v>81.91</v>
      </c>
      <c r="Q200">
        <v>15.46</v>
      </c>
    </row>
    <row r="201" spans="3:17" x14ac:dyDescent="0.25">
      <c r="C201" s="7">
        <v>42716</v>
      </c>
      <c r="D201">
        <v>174.17140000000001</v>
      </c>
      <c r="E201">
        <v>126.3308</v>
      </c>
      <c r="F201">
        <v>73.272499999999994</v>
      </c>
      <c r="G201">
        <v>67.39</v>
      </c>
      <c r="H201">
        <v>103.3486</v>
      </c>
      <c r="I201">
        <v>78.350899999999996</v>
      </c>
      <c r="J201">
        <v>15.41</v>
      </c>
      <c r="K201">
        <v>13.01</v>
      </c>
      <c r="L201">
        <v>7.73</v>
      </c>
      <c r="M201">
        <v>17.510000000000002</v>
      </c>
      <c r="N201">
        <v>30.41</v>
      </c>
      <c r="O201">
        <v>11.51</v>
      </c>
      <c r="P201">
        <v>81.14</v>
      </c>
      <c r="Q201">
        <v>14.68</v>
      </c>
    </row>
    <row r="202" spans="3:17" x14ac:dyDescent="0.25">
      <c r="C202" s="7">
        <v>42717</v>
      </c>
      <c r="D202">
        <v>175.28129999999999</v>
      </c>
      <c r="E202">
        <v>125.5051</v>
      </c>
      <c r="F202">
        <v>72.9345</v>
      </c>
      <c r="G202">
        <v>68.27</v>
      </c>
      <c r="H202">
        <v>102.70059999999999</v>
      </c>
      <c r="I202">
        <v>79.049499999999995</v>
      </c>
      <c r="J202">
        <v>15.95</v>
      </c>
      <c r="K202">
        <v>13.07</v>
      </c>
      <c r="L202">
        <v>7.65</v>
      </c>
      <c r="M202">
        <v>17.399999999999999</v>
      </c>
      <c r="N202">
        <v>31.61</v>
      </c>
      <c r="O202">
        <v>11.4</v>
      </c>
      <c r="P202">
        <v>80.8</v>
      </c>
      <c r="Q202">
        <v>14.78</v>
      </c>
    </row>
    <row r="203" spans="3:17" x14ac:dyDescent="0.25">
      <c r="C203" s="7">
        <v>42718</v>
      </c>
      <c r="D203">
        <v>175.16130000000001</v>
      </c>
      <c r="E203">
        <v>123.5155</v>
      </c>
      <c r="F203">
        <v>72.864900000000006</v>
      </c>
      <c r="G203">
        <v>67.44</v>
      </c>
      <c r="H203">
        <v>102.1125</v>
      </c>
      <c r="I203">
        <v>78.979699999999994</v>
      </c>
      <c r="J203">
        <v>15.34</v>
      </c>
      <c r="K203">
        <v>12.68</v>
      </c>
      <c r="L203">
        <v>7.5</v>
      </c>
      <c r="M203">
        <v>16.899999999999999</v>
      </c>
      <c r="N203">
        <v>32.06</v>
      </c>
      <c r="O203">
        <v>10.53</v>
      </c>
      <c r="P203">
        <v>80.09</v>
      </c>
      <c r="Q203">
        <v>14.12</v>
      </c>
    </row>
    <row r="204" spans="3:17" x14ac:dyDescent="0.25">
      <c r="C204" s="7">
        <v>42719</v>
      </c>
      <c r="D204">
        <v>176.03110000000001</v>
      </c>
      <c r="E204">
        <v>124.4207</v>
      </c>
      <c r="F204">
        <v>73.004099999999994</v>
      </c>
      <c r="G204">
        <v>67.27</v>
      </c>
      <c r="H204">
        <v>102.66079999999999</v>
      </c>
      <c r="I204">
        <v>79.349000000000004</v>
      </c>
      <c r="J204">
        <v>15.45</v>
      </c>
      <c r="K204">
        <v>13.06</v>
      </c>
      <c r="L204">
        <v>7.59</v>
      </c>
      <c r="M204">
        <v>16.649999999999999</v>
      </c>
      <c r="N204">
        <v>32.29</v>
      </c>
      <c r="O204">
        <v>10.31</v>
      </c>
      <c r="P204">
        <v>80.53</v>
      </c>
      <c r="Q204">
        <v>13.6</v>
      </c>
    </row>
    <row r="205" spans="3:17" x14ac:dyDescent="0.25">
      <c r="C205" s="7">
        <v>42720</v>
      </c>
      <c r="D205">
        <v>175.18129999999999</v>
      </c>
      <c r="E205">
        <v>124.2715</v>
      </c>
      <c r="F205">
        <v>73.023899999999998</v>
      </c>
      <c r="G205">
        <v>69.53</v>
      </c>
      <c r="H205">
        <v>103.867</v>
      </c>
      <c r="I205">
        <v>78.201099999999997</v>
      </c>
      <c r="J205">
        <v>16.03</v>
      </c>
      <c r="K205">
        <v>13.25</v>
      </c>
      <c r="L205">
        <v>7.48</v>
      </c>
      <c r="M205">
        <v>16.510000000000002</v>
      </c>
      <c r="N205">
        <v>31.27</v>
      </c>
      <c r="O205">
        <v>10.41</v>
      </c>
      <c r="P205">
        <v>80.12</v>
      </c>
      <c r="Q205">
        <v>14.1</v>
      </c>
    </row>
    <row r="206" spans="3:17" x14ac:dyDescent="0.25">
      <c r="C206" s="7">
        <v>42723</v>
      </c>
      <c r="D206">
        <v>175.04130000000001</v>
      </c>
      <c r="E206">
        <v>125.3061</v>
      </c>
      <c r="F206">
        <v>72.6661</v>
      </c>
      <c r="G206">
        <v>68.41</v>
      </c>
      <c r="H206">
        <v>104.3356</v>
      </c>
      <c r="I206">
        <v>77.951599999999999</v>
      </c>
      <c r="J206">
        <v>16.03</v>
      </c>
      <c r="K206">
        <v>13.35</v>
      </c>
      <c r="L206">
        <v>7.49</v>
      </c>
      <c r="M206">
        <v>16.79</v>
      </c>
      <c r="N206">
        <v>32.64</v>
      </c>
      <c r="O206">
        <v>10.029999999999999</v>
      </c>
      <c r="P206">
        <v>82.15</v>
      </c>
      <c r="Q206">
        <v>14.53</v>
      </c>
    </row>
    <row r="207" spans="3:17" x14ac:dyDescent="0.25">
      <c r="C207" s="7">
        <v>42724</v>
      </c>
      <c r="D207">
        <v>175.3613</v>
      </c>
      <c r="E207">
        <v>125.2663</v>
      </c>
      <c r="F207">
        <v>72.010000000000005</v>
      </c>
      <c r="G207">
        <v>68.430000000000007</v>
      </c>
      <c r="H207">
        <v>106.12</v>
      </c>
      <c r="I207">
        <v>78.211100000000002</v>
      </c>
      <c r="J207">
        <v>16.04</v>
      </c>
      <c r="K207">
        <v>13.27</v>
      </c>
      <c r="L207">
        <v>7.44</v>
      </c>
      <c r="M207">
        <v>16.93</v>
      </c>
      <c r="N207">
        <v>32.69</v>
      </c>
      <c r="O207">
        <v>10.07</v>
      </c>
      <c r="P207">
        <v>82.71</v>
      </c>
      <c r="Q207">
        <v>14.65</v>
      </c>
    </row>
    <row r="208" spans="3:17" x14ac:dyDescent="0.25">
      <c r="C208" s="7">
        <v>42725</v>
      </c>
      <c r="D208">
        <v>174.59139999999999</v>
      </c>
      <c r="E208">
        <v>124.0526</v>
      </c>
      <c r="F208">
        <v>71.58</v>
      </c>
      <c r="G208">
        <v>68</v>
      </c>
      <c r="H208">
        <v>104.64</v>
      </c>
      <c r="I208">
        <v>77.991500000000002</v>
      </c>
      <c r="J208">
        <v>15.69</v>
      </c>
      <c r="K208">
        <v>13.02</v>
      </c>
      <c r="L208">
        <v>7.36</v>
      </c>
      <c r="M208">
        <v>17.03</v>
      </c>
      <c r="N208">
        <v>32.549999999999997</v>
      </c>
      <c r="O208">
        <v>9.89</v>
      </c>
      <c r="P208">
        <v>81.760000000000005</v>
      </c>
      <c r="Q208">
        <v>14.2</v>
      </c>
    </row>
    <row r="209" spans="3:17" x14ac:dyDescent="0.25">
      <c r="C209" s="7">
        <v>42726</v>
      </c>
      <c r="D209">
        <v>173.07159999999999</v>
      </c>
      <c r="E209">
        <v>124.0029</v>
      </c>
      <c r="F209">
        <v>71.739999999999995</v>
      </c>
      <c r="G209">
        <v>67.11</v>
      </c>
      <c r="H209">
        <v>102.71</v>
      </c>
      <c r="I209">
        <v>77.751999999999995</v>
      </c>
      <c r="J209">
        <v>15.77</v>
      </c>
      <c r="K209">
        <v>13.01</v>
      </c>
      <c r="L209">
        <v>7.35</v>
      </c>
      <c r="M209">
        <v>16.440000000000001</v>
      </c>
      <c r="N209">
        <v>30.62</v>
      </c>
      <c r="O209">
        <v>9.4</v>
      </c>
      <c r="P209">
        <v>82.21</v>
      </c>
      <c r="Q209">
        <v>14.27</v>
      </c>
    </row>
    <row r="210" spans="3:17" x14ac:dyDescent="0.25">
      <c r="C210" s="7">
        <v>42727</v>
      </c>
      <c r="D210">
        <v>175.40119999999999</v>
      </c>
      <c r="E210">
        <v>124.20189999999999</v>
      </c>
      <c r="F210">
        <v>71.95</v>
      </c>
      <c r="G210">
        <v>67.11</v>
      </c>
      <c r="H210">
        <v>102.7</v>
      </c>
      <c r="I210">
        <v>78.001499999999993</v>
      </c>
      <c r="J210">
        <v>16.27</v>
      </c>
      <c r="K210">
        <v>13</v>
      </c>
      <c r="L210">
        <v>7.29</v>
      </c>
      <c r="M210">
        <v>16.5</v>
      </c>
      <c r="N210">
        <v>30.18</v>
      </c>
      <c r="O210">
        <v>8.7899999999999991</v>
      </c>
      <c r="P210">
        <v>81.77</v>
      </c>
      <c r="Q210">
        <v>14.35</v>
      </c>
    </row>
    <row r="211" spans="3:17" x14ac:dyDescent="0.25">
      <c r="C211" s="7">
        <v>42731</v>
      </c>
      <c r="D211">
        <v>177.4109</v>
      </c>
      <c r="E211">
        <v>124.56</v>
      </c>
      <c r="F211">
        <v>71.77</v>
      </c>
      <c r="G211">
        <v>67.150000000000006</v>
      </c>
      <c r="H211">
        <v>102.91</v>
      </c>
      <c r="I211">
        <v>78.201099999999997</v>
      </c>
      <c r="J211">
        <v>15.9</v>
      </c>
      <c r="K211">
        <v>13.06</v>
      </c>
      <c r="L211">
        <v>7.83</v>
      </c>
      <c r="M211">
        <v>16.53</v>
      </c>
      <c r="N211">
        <v>30.64</v>
      </c>
      <c r="O211">
        <v>8.2899999999999991</v>
      </c>
      <c r="P211">
        <v>82.92</v>
      </c>
      <c r="Q211">
        <v>14.09</v>
      </c>
    </row>
    <row r="212" spans="3:17" x14ac:dyDescent="0.25">
      <c r="C212" s="7">
        <v>42732</v>
      </c>
      <c r="D212">
        <v>175.31129999999999</v>
      </c>
      <c r="E212">
        <v>122.64</v>
      </c>
      <c r="F212">
        <v>71.81</v>
      </c>
      <c r="G212">
        <v>66.52</v>
      </c>
      <c r="H212">
        <v>100.81</v>
      </c>
      <c r="I212">
        <v>78.151200000000003</v>
      </c>
      <c r="J212">
        <v>15.65</v>
      </c>
      <c r="K212">
        <v>13.09</v>
      </c>
      <c r="L212">
        <v>7.43</v>
      </c>
      <c r="M212">
        <v>16.12</v>
      </c>
      <c r="N212">
        <v>30.78</v>
      </c>
      <c r="O212">
        <v>8.18</v>
      </c>
      <c r="P212">
        <v>82.27</v>
      </c>
      <c r="Q212">
        <v>14.23</v>
      </c>
    </row>
    <row r="213" spans="3:17" x14ac:dyDescent="0.25">
      <c r="C213" s="7">
        <v>42733</v>
      </c>
      <c r="D213">
        <v>175.46119999999999</v>
      </c>
      <c r="E213">
        <v>122.49</v>
      </c>
      <c r="F213">
        <v>71.540000000000006</v>
      </c>
      <c r="G213">
        <v>66.37</v>
      </c>
      <c r="H213">
        <v>100.73</v>
      </c>
      <c r="I213">
        <v>78.181200000000004</v>
      </c>
      <c r="J213">
        <v>15.68</v>
      </c>
      <c r="K213">
        <v>12.86</v>
      </c>
      <c r="L213">
        <v>7.4</v>
      </c>
      <c r="M213">
        <v>16.03</v>
      </c>
      <c r="N213">
        <v>30.35</v>
      </c>
      <c r="O213">
        <v>9</v>
      </c>
      <c r="P213">
        <v>82.22</v>
      </c>
      <c r="Q213">
        <v>14.15</v>
      </c>
    </row>
    <row r="214" spans="3:17" x14ac:dyDescent="0.25">
      <c r="C214" s="7">
        <v>42734</v>
      </c>
      <c r="D214">
        <v>174.90129999999999</v>
      </c>
      <c r="E214">
        <v>122.46</v>
      </c>
      <c r="F214">
        <v>71.23</v>
      </c>
      <c r="G214">
        <v>65.599999999999994</v>
      </c>
      <c r="H214">
        <v>100.05</v>
      </c>
      <c r="I214">
        <v>77.871799999999993</v>
      </c>
      <c r="J214">
        <v>16.47</v>
      </c>
      <c r="K214">
        <v>12.6</v>
      </c>
      <c r="L214">
        <v>7.32</v>
      </c>
      <c r="M214">
        <v>15.74</v>
      </c>
      <c r="N214">
        <v>30.7</v>
      </c>
      <c r="O214">
        <v>9.2899999999999991</v>
      </c>
      <c r="P214">
        <v>80.63</v>
      </c>
      <c r="Q214">
        <v>14.52</v>
      </c>
    </row>
    <row r="215" spans="3:17" x14ac:dyDescent="0.25">
      <c r="C215" s="7">
        <v>42738</v>
      </c>
      <c r="D215">
        <v>175.12129999999999</v>
      </c>
      <c r="E215">
        <v>122.52</v>
      </c>
      <c r="F215">
        <v>70.61</v>
      </c>
      <c r="G215">
        <v>65.61</v>
      </c>
      <c r="H215">
        <v>100.48</v>
      </c>
      <c r="I215">
        <v>79.349000000000004</v>
      </c>
      <c r="J215">
        <v>17.47</v>
      </c>
      <c r="K215">
        <v>12.7</v>
      </c>
      <c r="L215">
        <v>7.9399999999999995</v>
      </c>
      <c r="M215">
        <v>15.53</v>
      </c>
      <c r="N215">
        <v>31.15</v>
      </c>
      <c r="O215">
        <v>9.7200000000000006</v>
      </c>
      <c r="P215">
        <v>81.91</v>
      </c>
      <c r="Q215">
        <v>15.24</v>
      </c>
    </row>
    <row r="216" spans="3:17" x14ac:dyDescent="0.25">
      <c r="C216" s="7">
        <v>42739</v>
      </c>
      <c r="D216">
        <v>178.11080000000001</v>
      </c>
      <c r="E216">
        <v>122.99</v>
      </c>
      <c r="F216">
        <v>71.27</v>
      </c>
      <c r="G216">
        <v>66.55</v>
      </c>
      <c r="H216">
        <v>103.57</v>
      </c>
      <c r="I216">
        <v>79.997699999999995</v>
      </c>
      <c r="J216">
        <v>17.7</v>
      </c>
      <c r="K216">
        <v>13.67</v>
      </c>
      <c r="L216">
        <v>8.1199999999999992</v>
      </c>
      <c r="M216">
        <v>15.91</v>
      </c>
      <c r="N216">
        <v>31.68</v>
      </c>
      <c r="O216">
        <v>10.36</v>
      </c>
      <c r="P216">
        <v>82.19</v>
      </c>
      <c r="Q216">
        <v>15.57</v>
      </c>
    </row>
    <row r="217" spans="3:17" x14ac:dyDescent="0.25">
      <c r="C217" s="7">
        <v>42740</v>
      </c>
      <c r="D217">
        <v>176.34110000000001</v>
      </c>
      <c r="E217">
        <v>121.61</v>
      </c>
      <c r="F217">
        <v>70.83</v>
      </c>
      <c r="G217">
        <v>65.69</v>
      </c>
      <c r="H217">
        <v>101.69</v>
      </c>
      <c r="I217">
        <v>80.935900000000004</v>
      </c>
      <c r="J217">
        <v>17.54</v>
      </c>
      <c r="K217">
        <v>13.17</v>
      </c>
      <c r="L217">
        <v>7.86</v>
      </c>
      <c r="M217">
        <v>15.76</v>
      </c>
      <c r="N217">
        <v>30.5</v>
      </c>
      <c r="O217">
        <v>10.39</v>
      </c>
      <c r="P217">
        <v>81.27</v>
      </c>
      <c r="Q217">
        <v>15.71</v>
      </c>
    </row>
    <row r="218" spans="3:17" x14ac:dyDescent="0.25">
      <c r="C218" s="7">
        <v>42741</v>
      </c>
      <c r="D218">
        <v>177.18100000000001</v>
      </c>
      <c r="E218">
        <v>122.88</v>
      </c>
      <c r="F218">
        <v>72.87</v>
      </c>
      <c r="G218">
        <v>65.31</v>
      </c>
      <c r="H218">
        <v>102.17</v>
      </c>
      <c r="I218">
        <v>82.053799999999995</v>
      </c>
      <c r="J218">
        <v>16.54</v>
      </c>
      <c r="K218">
        <v>13.23</v>
      </c>
      <c r="L218">
        <v>7.9</v>
      </c>
      <c r="M218">
        <v>15.65</v>
      </c>
      <c r="N218">
        <v>29.11</v>
      </c>
      <c r="O218">
        <v>9.56</v>
      </c>
      <c r="P218">
        <v>81.760000000000005</v>
      </c>
      <c r="Q218">
        <v>15.29</v>
      </c>
    </row>
    <row r="219" spans="3:17" x14ac:dyDescent="0.25">
      <c r="C219" s="7">
        <v>42744</v>
      </c>
      <c r="D219">
        <v>178.05080000000001</v>
      </c>
      <c r="E219">
        <v>122.28</v>
      </c>
      <c r="F219">
        <v>73.819999999999993</v>
      </c>
      <c r="G219">
        <v>65.45</v>
      </c>
      <c r="H219">
        <v>101.06</v>
      </c>
      <c r="I219">
        <v>81.594700000000003</v>
      </c>
      <c r="J219">
        <v>16.41</v>
      </c>
      <c r="K219">
        <v>12.5</v>
      </c>
      <c r="L219">
        <v>7.79</v>
      </c>
      <c r="M219">
        <v>15.35</v>
      </c>
      <c r="N219">
        <v>28.59</v>
      </c>
      <c r="O219">
        <v>9.1</v>
      </c>
      <c r="P219">
        <v>81.94</v>
      </c>
      <c r="Q219">
        <v>15.35</v>
      </c>
    </row>
    <row r="220" spans="3:17" x14ac:dyDescent="0.25">
      <c r="C220" s="7">
        <v>42745</v>
      </c>
      <c r="D220">
        <v>181.77019999999999</v>
      </c>
      <c r="E220">
        <v>122.57</v>
      </c>
      <c r="F220">
        <v>74.900000000000006</v>
      </c>
      <c r="G220">
        <v>66.77</v>
      </c>
      <c r="H220">
        <v>101.86</v>
      </c>
      <c r="I220">
        <v>81.155500000000004</v>
      </c>
      <c r="J220">
        <v>15.31</v>
      </c>
      <c r="K220">
        <v>12.96</v>
      </c>
      <c r="L220">
        <v>7.33</v>
      </c>
      <c r="M220">
        <v>15.46</v>
      </c>
      <c r="N220">
        <v>29</v>
      </c>
      <c r="O220">
        <v>9.14</v>
      </c>
      <c r="P220">
        <v>82.35</v>
      </c>
      <c r="Q220">
        <v>16.399999999999999</v>
      </c>
    </row>
    <row r="221" spans="3:17" x14ac:dyDescent="0.25">
      <c r="C221" s="7">
        <v>42746</v>
      </c>
      <c r="D221">
        <v>177.73089999999999</v>
      </c>
      <c r="E221">
        <v>123.16</v>
      </c>
      <c r="F221">
        <v>74.44</v>
      </c>
      <c r="G221">
        <v>66.55</v>
      </c>
      <c r="H221">
        <v>101.63</v>
      </c>
      <c r="I221">
        <v>81.644599999999997</v>
      </c>
      <c r="J221">
        <v>14.01</v>
      </c>
      <c r="K221">
        <v>13.09</v>
      </c>
      <c r="L221">
        <v>7.46</v>
      </c>
      <c r="M221">
        <v>15.33</v>
      </c>
      <c r="N221">
        <v>28.84</v>
      </c>
      <c r="O221">
        <v>9.11</v>
      </c>
      <c r="P221">
        <v>82.24</v>
      </c>
      <c r="Q221">
        <v>15.33</v>
      </c>
    </row>
    <row r="222" spans="3:17" x14ac:dyDescent="0.25">
      <c r="C222" s="7">
        <v>42747</v>
      </c>
      <c r="D222">
        <v>177.37090000000001</v>
      </c>
      <c r="E222">
        <v>122.61</v>
      </c>
      <c r="F222">
        <v>75.11</v>
      </c>
      <c r="G222">
        <v>66.59</v>
      </c>
      <c r="H222">
        <v>101.65</v>
      </c>
      <c r="I222">
        <v>81.215400000000002</v>
      </c>
      <c r="J222">
        <v>13.87</v>
      </c>
      <c r="K222">
        <v>13.59</v>
      </c>
      <c r="L222">
        <v>7.46</v>
      </c>
      <c r="M222">
        <v>15.47</v>
      </c>
      <c r="N222">
        <v>28.9</v>
      </c>
      <c r="O222">
        <v>8.81</v>
      </c>
      <c r="P222">
        <v>80.239999999999995</v>
      </c>
      <c r="Q222">
        <v>15.63</v>
      </c>
    </row>
    <row r="223" spans="3:17" x14ac:dyDescent="0.25">
      <c r="C223" s="7">
        <v>42748</v>
      </c>
      <c r="D223">
        <v>179.51060000000001</v>
      </c>
      <c r="E223">
        <v>123.39</v>
      </c>
      <c r="F223">
        <v>75.09</v>
      </c>
      <c r="G223">
        <v>66.930000000000007</v>
      </c>
      <c r="H223">
        <v>102.89</v>
      </c>
      <c r="I223">
        <v>81.015799999999999</v>
      </c>
      <c r="J223">
        <v>13.19</v>
      </c>
      <c r="K223">
        <v>14.06</v>
      </c>
      <c r="L223">
        <v>7.44</v>
      </c>
      <c r="M223">
        <v>15.72</v>
      </c>
      <c r="N223">
        <v>29.38</v>
      </c>
      <c r="O223">
        <v>8.74</v>
      </c>
      <c r="P223">
        <v>80.45</v>
      </c>
      <c r="Q223">
        <v>15.33</v>
      </c>
    </row>
    <row r="224" spans="3:17" x14ac:dyDescent="0.25">
      <c r="C224" s="7">
        <v>42752</v>
      </c>
      <c r="D224">
        <v>182.05019999999999</v>
      </c>
      <c r="E224">
        <v>122.82</v>
      </c>
      <c r="F224">
        <v>75.819999999999993</v>
      </c>
      <c r="G224">
        <v>67.12</v>
      </c>
      <c r="H224">
        <v>100.92</v>
      </c>
      <c r="I224">
        <v>81.105599999999995</v>
      </c>
      <c r="J224">
        <v>13.07</v>
      </c>
      <c r="K224">
        <v>13.75</v>
      </c>
      <c r="L224">
        <v>7.37</v>
      </c>
      <c r="M224">
        <v>15.56</v>
      </c>
      <c r="N224">
        <v>30</v>
      </c>
      <c r="O224">
        <v>8.92</v>
      </c>
      <c r="P224">
        <v>78.84</v>
      </c>
      <c r="Q224">
        <v>15.24</v>
      </c>
    </row>
    <row r="225" spans="3:17" x14ac:dyDescent="0.25">
      <c r="C225" s="7">
        <v>42753</v>
      </c>
      <c r="D225">
        <v>182.98</v>
      </c>
      <c r="E225">
        <v>123.66</v>
      </c>
      <c r="F225">
        <v>75.67</v>
      </c>
      <c r="G225">
        <v>66.900000000000006</v>
      </c>
      <c r="H225">
        <v>101.54</v>
      </c>
      <c r="I225">
        <v>81.435000000000002</v>
      </c>
      <c r="J225">
        <v>13.17</v>
      </c>
      <c r="K225">
        <v>13.92</v>
      </c>
      <c r="L225">
        <v>7.24</v>
      </c>
      <c r="M225">
        <v>15.57</v>
      </c>
      <c r="N225">
        <v>30.19</v>
      </c>
      <c r="O225">
        <v>8.8699999999999992</v>
      </c>
      <c r="P225">
        <v>80.06</v>
      </c>
      <c r="Q225">
        <v>15.11</v>
      </c>
    </row>
    <row r="226" spans="3:17" x14ac:dyDescent="0.25">
      <c r="C226" s="7">
        <v>42754</v>
      </c>
      <c r="D226">
        <v>181.91</v>
      </c>
      <c r="E226">
        <v>123.37</v>
      </c>
      <c r="F226">
        <v>75.3</v>
      </c>
      <c r="G226">
        <v>65.959999999999994</v>
      </c>
      <c r="H226">
        <v>100.79</v>
      </c>
      <c r="I226">
        <v>81.574700000000007</v>
      </c>
      <c r="J226">
        <v>12.9</v>
      </c>
      <c r="K226">
        <v>13.1</v>
      </c>
      <c r="L226">
        <v>7.05</v>
      </c>
      <c r="M226">
        <v>15.18</v>
      </c>
      <c r="N226">
        <v>29.26</v>
      </c>
      <c r="O226">
        <v>8.94</v>
      </c>
      <c r="P226">
        <v>79.62</v>
      </c>
      <c r="Q226">
        <v>14.9</v>
      </c>
    </row>
    <row r="227" spans="3:17" x14ac:dyDescent="0.25">
      <c r="C227" s="7">
        <v>42755</v>
      </c>
      <c r="D227">
        <v>181.53</v>
      </c>
      <c r="E227">
        <v>123.74</v>
      </c>
      <c r="F227">
        <v>74.989999999999995</v>
      </c>
      <c r="G227">
        <v>66</v>
      </c>
      <c r="H227">
        <v>99.56</v>
      </c>
      <c r="I227">
        <v>81.6845</v>
      </c>
      <c r="J227">
        <v>12.34</v>
      </c>
      <c r="K227">
        <v>13.51</v>
      </c>
      <c r="L227">
        <v>7.13</v>
      </c>
      <c r="M227">
        <v>15.29</v>
      </c>
      <c r="N227">
        <v>29.58</v>
      </c>
      <c r="O227">
        <v>9.33</v>
      </c>
      <c r="P227">
        <v>80.569999999999993</v>
      </c>
      <c r="Q227">
        <v>14.73</v>
      </c>
    </row>
    <row r="228" spans="3:17" x14ac:dyDescent="0.25">
      <c r="C228" s="7">
        <v>42758</v>
      </c>
      <c r="D228">
        <v>180.67</v>
      </c>
      <c r="E228">
        <v>124.05</v>
      </c>
      <c r="F228">
        <v>74.77</v>
      </c>
      <c r="G228">
        <v>65.11</v>
      </c>
      <c r="H228">
        <v>98.43</v>
      </c>
      <c r="I228">
        <v>81.993899999999996</v>
      </c>
      <c r="J228">
        <v>12.17</v>
      </c>
      <c r="K228">
        <v>13.11</v>
      </c>
      <c r="L228">
        <v>7.1</v>
      </c>
      <c r="M228">
        <v>15.39</v>
      </c>
      <c r="N228">
        <v>28.82</v>
      </c>
      <c r="O228">
        <v>9.33</v>
      </c>
      <c r="P228">
        <v>81.03</v>
      </c>
      <c r="Q228">
        <v>13.99</v>
      </c>
    </row>
    <row r="229" spans="3:17" x14ac:dyDescent="0.25">
      <c r="C229" s="7">
        <v>42759</v>
      </c>
      <c r="D229">
        <v>180.14</v>
      </c>
      <c r="E229">
        <v>127.06</v>
      </c>
      <c r="F229">
        <v>73.83</v>
      </c>
      <c r="G229">
        <v>66.11</v>
      </c>
      <c r="H229">
        <v>101.41</v>
      </c>
      <c r="I229">
        <v>83.071899999999999</v>
      </c>
      <c r="J229">
        <v>11.85</v>
      </c>
      <c r="K229">
        <v>13.15</v>
      </c>
      <c r="L229">
        <v>7.24</v>
      </c>
      <c r="M229">
        <v>15.8</v>
      </c>
      <c r="N229">
        <v>28.11</v>
      </c>
      <c r="O229">
        <v>9.43</v>
      </c>
      <c r="P229">
        <v>82.16</v>
      </c>
      <c r="Q229">
        <v>13.58</v>
      </c>
    </row>
    <row r="230" spans="3:17" x14ac:dyDescent="0.25">
      <c r="C230" s="7">
        <v>42760</v>
      </c>
      <c r="D230">
        <v>180.5</v>
      </c>
      <c r="E230">
        <v>128.57</v>
      </c>
      <c r="F230">
        <v>74.489999999999995</v>
      </c>
      <c r="G230">
        <v>65.959999999999994</v>
      </c>
      <c r="H230">
        <v>105.26</v>
      </c>
      <c r="I230">
        <v>83.740600000000001</v>
      </c>
      <c r="J230">
        <v>11.89</v>
      </c>
      <c r="K230">
        <v>13.68</v>
      </c>
      <c r="L230">
        <v>7.3</v>
      </c>
      <c r="M230">
        <v>15.72</v>
      </c>
      <c r="N230">
        <v>28.24</v>
      </c>
      <c r="O230">
        <v>8.77</v>
      </c>
      <c r="P230">
        <v>82.52</v>
      </c>
      <c r="Q230">
        <v>13.99</v>
      </c>
    </row>
    <row r="231" spans="3:17" x14ac:dyDescent="0.25">
      <c r="C231" s="7">
        <v>42761</v>
      </c>
      <c r="D231">
        <v>181.12</v>
      </c>
      <c r="E231">
        <v>128.21</v>
      </c>
      <c r="F231">
        <v>74.040000000000006</v>
      </c>
      <c r="G231">
        <v>65.569999999999993</v>
      </c>
      <c r="H231">
        <v>106.04</v>
      </c>
      <c r="I231">
        <v>83.081900000000005</v>
      </c>
      <c r="J231">
        <v>11.99</v>
      </c>
      <c r="K231">
        <v>13.49</v>
      </c>
      <c r="L231">
        <v>7.41</v>
      </c>
      <c r="M231">
        <v>15.65</v>
      </c>
      <c r="N231">
        <v>27.09</v>
      </c>
      <c r="O231">
        <v>7.96</v>
      </c>
      <c r="P231">
        <v>81.510000000000005</v>
      </c>
      <c r="Q231">
        <v>13.62</v>
      </c>
    </row>
    <row r="232" spans="3:17" x14ac:dyDescent="0.25">
      <c r="C232" s="7">
        <v>42762</v>
      </c>
      <c r="D232">
        <v>183.44</v>
      </c>
      <c r="E232">
        <v>128.86000000000001</v>
      </c>
      <c r="F232">
        <v>74.95</v>
      </c>
      <c r="G232">
        <v>65.33</v>
      </c>
      <c r="H232">
        <v>105.19</v>
      </c>
      <c r="I232">
        <v>83.610900000000001</v>
      </c>
      <c r="J232">
        <v>11.78</v>
      </c>
      <c r="K232">
        <v>13.2</v>
      </c>
      <c r="L232">
        <v>7.21</v>
      </c>
      <c r="M232">
        <v>15.57</v>
      </c>
      <c r="N232">
        <v>26.09</v>
      </c>
      <c r="O232">
        <v>7.42</v>
      </c>
      <c r="P232">
        <v>81.819999999999993</v>
      </c>
      <c r="Q232">
        <v>13.47</v>
      </c>
    </row>
    <row r="233" spans="3:17" x14ac:dyDescent="0.25">
      <c r="C233" s="7">
        <v>42765</v>
      </c>
      <c r="D233">
        <v>181.76</v>
      </c>
      <c r="E233">
        <v>128.79</v>
      </c>
      <c r="F233">
        <v>74.67</v>
      </c>
      <c r="G233">
        <v>65.39</v>
      </c>
      <c r="H233">
        <v>104.24</v>
      </c>
      <c r="I233">
        <v>83.540999999999997</v>
      </c>
      <c r="J233">
        <v>11.81</v>
      </c>
      <c r="K233">
        <v>13.28</v>
      </c>
      <c r="L233">
        <v>6.06</v>
      </c>
      <c r="M233">
        <v>15.56</v>
      </c>
      <c r="N233">
        <v>26.54</v>
      </c>
      <c r="O233">
        <v>6.86</v>
      </c>
      <c r="P233">
        <v>81.99</v>
      </c>
      <c r="Q233">
        <v>13.33</v>
      </c>
    </row>
    <row r="234" spans="3:17" x14ac:dyDescent="0.25">
      <c r="C234" s="7">
        <v>42766</v>
      </c>
      <c r="D234">
        <v>184.61</v>
      </c>
      <c r="E234">
        <v>127.2</v>
      </c>
      <c r="F234">
        <v>76.02</v>
      </c>
      <c r="G234">
        <v>66.11</v>
      </c>
      <c r="H234">
        <v>103.5</v>
      </c>
      <c r="I234">
        <v>82.552899999999994</v>
      </c>
      <c r="J234">
        <v>12.24</v>
      </c>
      <c r="K234">
        <v>13.74</v>
      </c>
      <c r="L234">
        <v>6.01</v>
      </c>
      <c r="M234">
        <v>15.66</v>
      </c>
      <c r="N234">
        <v>27.02</v>
      </c>
      <c r="O234">
        <v>6.98</v>
      </c>
      <c r="P234">
        <v>81</v>
      </c>
      <c r="Q234">
        <v>13.78</v>
      </c>
    </row>
    <row r="235" spans="3:17" x14ac:dyDescent="0.25">
      <c r="C235" s="7">
        <v>42767</v>
      </c>
      <c r="D235">
        <v>185.71</v>
      </c>
      <c r="E235">
        <v>126.88</v>
      </c>
      <c r="F235">
        <v>76</v>
      </c>
      <c r="G235">
        <v>65.88</v>
      </c>
      <c r="H235">
        <v>104.06</v>
      </c>
      <c r="I235">
        <v>82.2834</v>
      </c>
      <c r="J235">
        <v>12.34</v>
      </c>
      <c r="K235">
        <v>14.19</v>
      </c>
      <c r="L235">
        <v>5.9399999999999995</v>
      </c>
      <c r="M235">
        <v>15.58</v>
      </c>
      <c r="N235">
        <v>26.25</v>
      </c>
      <c r="O235">
        <v>6.65</v>
      </c>
      <c r="P235">
        <v>82.29</v>
      </c>
      <c r="Q235">
        <v>13.73</v>
      </c>
    </row>
    <row r="236" spans="3:17" x14ac:dyDescent="0.25">
      <c r="C236" s="7">
        <v>42768</v>
      </c>
      <c r="D236">
        <v>187.01</v>
      </c>
      <c r="E236">
        <v>126.98</v>
      </c>
      <c r="F236">
        <v>75.92</v>
      </c>
      <c r="G236">
        <v>65.64</v>
      </c>
      <c r="H236">
        <v>103.44</v>
      </c>
      <c r="I236">
        <v>82.143600000000006</v>
      </c>
      <c r="J236">
        <v>12.6</v>
      </c>
      <c r="K236">
        <v>15.53</v>
      </c>
      <c r="L236">
        <v>6.13</v>
      </c>
      <c r="M236">
        <v>15.42</v>
      </c>
      <c r="N236">
        <v>26.99</v>
      </c>
      <c r="O236">
        <v>6.6</v>
      </c>
      <c r="P236">
        <v>80.959999999999994</v>
      </c>
      <c r="Q236">
        <v>14.31</v>
      </c>
    </row>
    <row r="237" spans="3:17" x14ac:dyDescent="0.25">
      <c r="C237" s="7">
        <v>42769</v>
      </c>
      <c r="D237">
        <v>188.1</v>
      </c>
      <c r="E237">
        <v>127.21</v>
      </c>
      <c r="F237">
        <v>76.34</v>
      </c>
      <c r="G237">
        <v>65.959999999999994</v>
      </c>
      <c r="H237">
        <v>104.78</v>
      </c>
      <c r="I237">
        <v>85.916499999999999</v>
      </c>
      <c r="J237">
        <v>12.71</v>
      </c>
      <c r="K237">
        <v>15.26</v>
      </c>
      <c r="L237">
        <v>6.09</v>
      </c>
      <c r="M237">
        <v>15.79</v>
      </c>
      <c r="N237">
        <v>26.5</v>
      </c>
      <c r="O237">
        <v>6.88</v>
      </c>
      <c r="P237">
        <v>81.709999999999994</v>
      </c>
      <c r="Q237">
        <v>14.22</v>
      </c>
    </row>
    <row r="238" spans="3:17" x14ac:dyDescent="0.25">
      <c r="C238" s="7">
        <v>42772</v>
      </c>
      <c r="D238">
        <v>187.51</v>
      </c>
      <c r="E238">
        <v>127.29</v>
      </c>
      <c r="F238">
        <v>75.98</v>
      </c>
      <c r="G238">
        <v>66.34</v>
      </c>
      <c r="H238">
        <v>104.47</v>
      </c>
      <c r="I238">
        <v>85.666899999999998</v>
      </c>
      <c r="J238">
        <v>12.53</v>
      </c>
      <c r="K238">
        <v>14.84</v>
      </c>
      <c r="L238">
        <v>5.95</v>
      </c>
      <c r="M238">
        <v>15.77</v>
      </c>
      <c r="N238">
        <v>26.32</v>
      </c>
      <c r="O238">
        <v>6.52</v>
      </c>
      <c r="P238">
        <v>80.69</v>
      </c>
      <c r="Q238">
        <v>14.59</v>
      </c>
    </row>
    <row r="239" spans="3:17" x14ac:dyDescent="0.25">
      <c r="C239" s="7">
        <v>42773</v>
      </c>
      <c r="D239">
        <v>188.12</v>
      </c>
      <c r="E239">
        <v>126.94</v>
      </c>
      <c r="F239">
        <v>76.12</v>
      </c>
      <c r="G239">
        <v>66.36</v>
      </c>
      <c r="H239">
        <v>104.51</v>
      </c>
      <c r="I239">
        <v>85.617000000000004</v>
      </c>
      <c r="J239">
        <v>12.01</v>
      </c>
      <c r="K239">
        <v>15.01</v>
      </c>
      <c r="L239">
        <v>5.78</v>
      </c>
      <c r="M239">
        <v>15.66</v>
      </c>
      <c r="N239">
        <v>25.08</v>
      </c>
      <c r="O239">
        <v>5.66</v>
      </c>
      <c r="P239">
        <v>80.790000000000006</v>
      </c>
      <c r="Q239">
        <v>14.25</v>
      </c>
    </row>
    <row r="240" spans="3:17" x14ac:dyDescent="0.25">
      <c r="C240" s="7">
        <v>42774</v>
      </c>
      <c r="D240">
        <v>188.95</v>
      </c>
      <c r="E240">
        <v>127.12</v>
      </c>
      <c r="F240">
        <v>75.599999999999994</v>
      </c>
      <c r="G240">
        <v>67.67</v>
      </c>
      <c r="H240">
        <v>108.75</v>
      </c>
      <c r="I240">
        <v>84.928299999999993</v>
      </c>
      <c r="J240">
        <v>12.29</v>
      </c>
      <c r="K240">
        <v>14.86</v>
      </c>
      <c r="L240">
        <v>5.8100000000000005</v>
      </c>
      <c r="M240">
        <v>15.73</v>
      </c>
      <c r="N240">
        <v>25.45</v>
      </c>
      <c r="O240">
        <v>5.73</v>
      </c>
      <c r="P240">
        <v>80.819999999999993</v>
      </c>
      <c r="Q240">
        <v>14.68</v>
      </c>
    </row>
    <row r="241" spans="3:17" x14ac:dyDescent="0.25">
      <c r="C241" s="7">
        <v>42775</v>
      </c>
      <c r="D241">
        <v>190.5</v>
      </c>
      <c r="E241">
        <v>127.26</v>
      </c>
      <c r="F241">
        <v>75.709999999999994</v>
      </c>
      <c r="G241">
        <v>68.17</v>
      </c>
      <c r="H241">
        <v>110.65</v>
      </c>
      <c r="I241">
        <v>85.417400000000001</v>
      </c>
      <c r="J241">
        <v>12.18</v>
      </c>
      <c r="K241">
        <v>14.61</v>
      </c>
      <c r="L241">
        <v>5.77</v>
      </c>
      <c r="M241">
        <v>16.09</v>
      </c>
      <c r="N241">
        <v>25.85</v>
      </c>
      <c r="O241">
        <v>5.54</v>
      </c>
      <c r="P241">
        <v>81.53</v>
      </c>
      <c r="Q241">
        <v>14.92</v>
      </c>
    </row>
    <row r="242" spans="3:17" x14ac:dyDescent="0.25">
      <c r="C242" s="7">
        <v>42776</v>
      </c>
      <c r="D242">
        <v>191</v>
      </c>
      <c r="E242">
        <v>128</v>
      </c>
      <c r="F242">
        <v>76.150000000000006</v>
      </c>
      <c r="G242">
        <v>68.790000000000006</v>
      </c>
      <c r="H242">
        <v>109.09</v>
      </c>
      <c r="I242">
        <v>85.736800000000002</v>
      </c>
      <c r="J242">
        <v>12.06</v>
      </c>
      <c r="K242">
        <v>14.6</v>
      </c>
      <c r="L242">
        <v>5.86</v>
      </c>
      <c r="M242">
        <v>16.29</v>
      </c>
      <c r="N242">
        <v>25.32</v>
      </c>
      <c r="O242">
        <v>6.96</v>
      </c>
      <c r="P242">
        <v>82.59</v>
      </c>
      <c r="Q242">
        <v>15.04</v>
      </c>
    </row>
    <row r="243" spans="3:17" x14ac:dyDescent="0.25">
      <c r="C243" s="7">
        <v>42779</v>
      </c>
      <c r="D243">
        <v>191.24</v>
      </c>
      <c r="E243">
        <v>129.37</v>
      </c>
      <c r="F243">
        <v>76.92</v>
      </c>
      <c r="G243">
        <v>68.05</v>
      </c>
      <c r="H243">
        <v>108.86</v>
      </c>
      <c r="I243">
        <v>86.275800000000004</v>
      </c>
      <c r="J243">
        <v>12.1</v>
      </c>
      <c r="K243">
        <v>14.61</v>
      </c>
      <c r="L243">
        <v>5.73</v>
      </c>
      <c r="M243">
        <v>16.03</v>
      </c>
      <c r="N243">
        <v>25.89</v>
      </c>
      <c r="O243">
        <v>6.4</v>
      </c>
      <c r="P243">
        <v>82.81</v>
      </c>
      <c r="Q243">
        <v>14.97</v>
      </c>
    </row>
    <row r="244" spans="3:17" x14ac:dyDescent="0.25">
      <c r="C244" s="7">
        <v>42780</v>
      </c>
      <c r="D244">
        <v>191.65</v>
      </c>
      <c r="E244">
        <v>129.6</v>
      </c>
      <c r="F244">
        <v>77.05</v>
      </c>
      <c r="G244">
        <v>68.7</v>
      </c>
      <c r="H244">
        <v>109.78</v>
      </c>
      <c r="I244">
        <v>86.685000000000002</v>
      </c>
      <c r="J244">
        <v>12.65</v>
      </c>
      <c r="K244">
        <v>14.65</v>
      </c>
      <c r="L244">
        <v>5.86</v>
      </c>
      <c r="M244">
        <v>15.94</v>
      </c>
      <c r="N244">
        <v>26.68</v>
      </c>
      <c r="O244">
        <v>7.1</v>
      </c>
      <c r="P244">
        <v>81.66</v>
      </c>
      <c r="Q244">
        <v>15.98</v>
      </c>
    </row>
    <row r="245" spans="3:17" x14ac:dyDescent="0.25">
      <c r="C245" s="7">
        <v>42781</v>
      </c>
      <c r="D245">
        <v>191.31</v>
      </c>
      <c r="E245">
        <v>129.76</v>
      </c>
      <c r="F245">
        <v>77.7</v>
      </c>
      <c r="G245">
        <v>68.92</v>
      </c>
      <c r="H245">
        <v>111.32</v>
      </c>
      <c r="I245">
        <v>87.54</v>
      </c>
      <c r="J245">
        <v>13.65</v>
      </c>
      <c r="K245">
        <v>14.68</v>
      </c>
      <c r="L245">
        <v>5.93</v>
      </c>
      <c r="M245">
        <v>15.89</v>
      </c>
      <c r="N245">
        <v>27.82</v>
      </c>
      <c r="O245">
        <v>7.58</v>
      </c>
      <c r="P245">
        <v>81.98</v>
      </c>
      <c r="Q245">
        <v>16.86</v>
      </c>
    </row>
    <row r="246" spans="3:17" x14ac:dyDescent="0.25">
      <c r="C246" s="7">
        <v>42782</v>
      </c>
      <c r="D246">
        <v>190.51</v>
      </c>
      <c r="E246">
        <v>130.26</v>
      </c>
      <c r="F246">
        <v>77.989999999999995</v>
      </c>
      <c r="G246">
        <v>68.260000000000005</v>
      </c>
      <c r="H246">
        <v>111.29</v>
      </c>
      <c r="I246">
        <v>87.41</v>
      </c>
      <c r="J246">
        <v>13.3</v>
      </c>
      <c r="K246">
        <v>14.5</v>
      </c>
      <c r="L246">
        <v>6.06</v>
      </c>
      <c r="M246">
        <v>15.66</v>
      </c>
      <c r="N246">
        <v>27.18</v>
      </c>
      <c r="O246">
        <v>7.39</v>
      </c>
      <c r="P246">
        <v>76.56</v>
      </c>
      <c r="Q246">
        <v>16.22</v>
      </c>
    </row>
    <row r="247" spans="3:17" x14ac:dyDescent="0.25">
      <c r="C247" s="7">
        <v>42783</v>
      </c>
      <c r="D247">
        <v>195.91</v>
      </c>
      <c r="E247">
        <v>130.31</v>
      </c>
      <c r="F247">
        <v>78.88</v>
      </c>
      <c r="G247">
        <v>68.55</v>
      </c>
      <c r="H247">
        <v>110.72</v>
      </c>
      <c r="I247">
        <v>87.46</v>
      </c>
      <c r="J247">
        <v>13.08</v>
      </c>
      <c r="K247">
        <v>14.55</v>
      </c>
      <c r="L247">
        <v>5.96</v>
      </c>
      <c r="M247">
        <v>15.36</v>
      </c>
      <c r="N247">
        <v>26.82</v>
      </c>
      <c r="O247">
        <v>7.54</v>
      </c>
      <c r="P247">
        <v>79.05</v>
      </c>
      <c r="Q247">
        <v>16.04</v>
      </c>
    </row>
    <row r="248" spans="3:17" x14ac:dyDescent="0.25">
      <c r="C248" s="7">
        <v>42787</v>
      </c>
      <c r="D248">
        <v>195.46</v>
      </c>
      <c r="E248">
        <v>130.41</v>
      </c>
      <c r="F248">
        <v>80.56</v>
      </c>
      <c r="G248">
        <v>68.81</v>
      </c>
      <c r="H248">
        <v>111.2</v>
      </c>
      <c r="I248">
        <v>87.92</v>
      </c>
      <c r="J248">
        <v>13.19</v>
      </c>
      <c r="K248">
        <v>14.55</v>
      </c>
      <c r="L248">
        <v>6.04</v>
      </c>
      <c r="M248">
        <v>17.98</v>
      </c>
      <c r="N248">
        <v>26.39</v>
      </c>
      <c r="O248">
        <v>8.06</v>
      </c>
      <c r="P248">
        <v>77.010000000000005</v>
      </c>
      <c r="Q248">
        <v>16.399999999999999</v>
      </c>
    </row>
    <row r="249" spans="3:17" x14ac:dyDescent="0.25">
      <c r="C249" s="7">
        <v>42788</v>
      </c>
      <c r="D249">
        <v>194.97</v>
      </c>
      <c r="E249">
        <v>130.12</v>
      </c>
      <c r="F249">
        <v>79.62</v>
      </c>
      <c r="G249">
        <v>69.040000000000006</v>
      </c>
      <c r="H249">
        <v>111.42</v>
      </c>
      <c r="I249">
        <v>87.8</v>
      </c>
      <c r="J249">
        <v>12.89</v>
      </c>
      <c r="K249">
        <v>14.53</v>
      </c>
      <c r="L249">
        <v>5.88</v>
      </c>
      <c r="M249">
        <v>18.190000000000001</v>
      </c>
      <c r="N249">
        <v>26.01</v>
      </c>
      <c r="O249">
        <v>8.33</v>
      </c>
      <c r="P249">
        <v>77.14</v>
      </c>
      <c r="Q249">
        <v>16.350000000000001</v>
      </c>
    </row>
    <row r="250" spans="3:17" x14ac:dyDescent="0.25">
      <c r="C250" s="7">
        <v>42789</v>
      </c>
      <c r="D250">
        <v>196.92</v>
      </c>
      <c r="E250">
        <v>130.41999999999999</v>
      </c>
      <c r="F250">
        <v>80.739999999999995</v>
      </c>
      <c r="G250">
        <v>67.64</v>
      </c>
      <c r="H250">
        <v>110.16</v>
      </c>
      <c r="I250">
        <v>88.18</v>
      </c>
      <c r="J250">
        <v>13.39</v>
      </c>
      <c r="K250">
        <v>14.76</v>
      </c>
      <c r="L250">
        <v>6.07</v>
      </c>
      <c r="M250">
        <v>17.91</v>
      </c>
      <c r="N250">
        <v>25.19</v>
      </c>
      <c r="O250">
        <v>7.91</v>
      </c>
      <c r="P250">
        <v>77.55</v>
      </c>
      <c r="Q250">
        <v>16.579999999999998</v>
      </c>
    </row>
    <row r="251" spans="3:17" x14ac:dyDescent="0.25">
      <c r="C251" s="7">
        <v>42790</v>
      </c>
      <c r="D251">
        <v>198.4</v>
      </c>
      <c r="E251">
        <v>130.19999999999999</v>
      </c>
      <c r="F251">
        <v>80.680000000000007</v>
      </c>
      <c r="G251">
        <v>68.08</v>
      </c>
      <c r="H251">
        <v>109.82</v>
      </c>
      <c r="I251">
        <v>87.87</v>
      </c>
      <c r="J251">
        <v>13.19</v>
      </c>
      <c r="K251">
        <v>14.37</v>
      </c>
      <c r="L251">
        <v>5.8049999999999997</v>
      </c>
      <c r="M251">
        <v>17.684999999999999</v>
      </c>
      <c r="N251">
        <v>30.65</v>
      </c>
      <c r="O251">
        <v>7.8251999999999997</v>
      </c>
      <c r="P251">
        <v>78.760000000000005</v>
      </c>
      <c r="Q251">
        <v>16.414999999999999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140</v>
      </c>
      <c r="B1">
        <v>42432</v>
      </c>
      <c r="D1" t="s">
        <v>1</v>
      </c>
      <c r="E1" t="s">
        <v>28</v>
      </c>
      <c r="F1" t="s">
        <v>29</v>
      </c>
      <c r="G1" t="s">
        <v>4</v>
      </c>
      <c r="H1" t="s">
        <v>5</v>
      </c>
      <c r="I1" t="s">
        <v>30</v>
      </c>
      <c r="J1" t="s">
        <v>31</v>
      </c>
      <c r="K1" t="s">
        <v>9</v>
      </c>
      <c r="L1" t="s">
        <v>32</v>
      </c>
      <c r="M1" t="s">
        <v>33</v>
      </c>
      <c r="N1" t="s">
        <v>34</v>
      </c>
      <c r="O1" t="s">
        <v>35</v>
      </c>
      <c r="P1" t="s">
        <v>27</v>
      </c>
      <c r="Q1" t="s">
        <v>36</v>
      </c>
    </row>
    <row r="2" spans="1:17" x14ac:dyDescent="0.25">
      <c r="A2" t="s">
        <v>110</v>
      </c>
      <c r="B2">
        <v>42790</v>
      </c>
      <c r="D2" t="s">
        <v>113</v>
      </c>
      <c r="E2" t="s">
        <v>141</v>
      </c>
      <c r="F2" t="s">
        <v>142</v>
      </c>
      <c r="G2" t="s">
        <v>116</v>
      </c>
      <c r="H2" t="s">
        <v>117</v>
      </c>
      <c r="I2" t="s">
        <v>143</v>
      </c>
      <c r="J2" t="s">
        <v>144</v>
      </c>
      <c r="K2" t="s">
        <v>121</v>
      </c>
      <c r="L2" t="s">
        <v>145</v>
      </c>
      <c r="M2" t="s">
        <v>146</v>
      </c>
      <c r="N2" t="s">
        <v>147</v>
      </c>
      <c r="O2" t="s">
        <v>148</v>
      </c>
      <c r="P2" t="s">
        <v>139</v>
      </c>
      <c r="Q2" t="s">
        <v>149</v>
      </c>
    </row>
    <row r="3" spans="1:17" x14ac:dyDescent="0.25">
      <c r="B3" t="s">
        <v>111</v>
      </c>
      <c r="C3" s="7">
        <v>42432</v>
      </c>
      <c r="D3">
        <v>142.102</v>
      </c>
      <c r="E3">
        <v>147.054</v>
      </c>
      <c r="F3">
        <v>153.61699999999999</v>
      </c>
      <c r="G3">
        <v>97.93</v>
      </c>
      <c r="H3">
        <v>152.02000000000001</v>
      </c>
      <c r="I3">
        <v>40.362499999999997</v>
      </c>
      <c r="J3">
        <v>45.7042</v>
      </c>
      <c r="K3">
        <v>524.29</v>
      </c>
      <c r="L3">
        <v>19.326599999999999</v>
      </c>
      <c r="M3">
        <v>72.091899999999995</v>
      </c>
      <c r="N3">
        <v>93.724699999999999</v>
      </c>
      <c r="O3">
        <v>43.12</v>
      </c>
      <c r="P3">
        <v>64.89</v>
      </c>
      <c r="Q3">
        <v>19.29</v>
      </c>
    </row>
    <row r="4" spans="1:17" x14ac:dyDescent="0.25">
      <c r="C4" s="7">
        <v>42433</v>
      </c>
      <c r="D4">
        <v>142.239</v>
      </c>
      <c r="E4">
        <v>146.71</v>
      </c>
      <c r="F4">
        <v>155.11000000000001</v>
      </c>
      <c r="G4">
        <v>101.58</v>
      </c>
      <c r="H4">
        <v>150.97</v>
      </c>
      <c r="I4">
        <v>40.994100000000003</v>
      </c>
      <c r="J4">
        <v>44.945700000000002</v>
      </c>
      <c r="K4">
        <v>529</v>
      </c>
      <c r="L4">
        <v>19.306999999999999</v>
      </c>
      <c r="M4">
        <v>72.798000000000002</v>
      </c>
      <c r="N4">
        <v>95.085099999999997</v>
      </c>
      <c r="O4">
        <v>42.75</v>
      </c>
      <c r="P4">
        <v>61.31</v>
      </c>
      <c r="Q4">
        <v>19.37</v>
      </c>
    </row>
    <row r="5" spans="1:17" x14ac:dyDescent="0.25">
      <c r="C5" s="7">
        <v>42436</v>
      </c>
      <c r="D5">
        <v>143.535</v>
      </c>
      <c r="E5">
        <v>146.24700000000001</v>
      </c>
      <c r="F5">
        <v>153.637</v>
      </c>
      <c r="G5">
        <v>95.49</v>
      </c>
      <c r="H5">
        <v>154.44</v>
      </c>
      <c r="I5">
        <v>40.549999999999997</v>
      </c>
      <c r="J5">
        <v>45.042900000000003</v>
      </c>
      <c r="K5">
        <v>533.69000000000005</v>
      </c>
      <c r="L5">
        <v>20.911000000000001</v>
      </c>
      <c r="M5">
        <v>71.081900000000005</v>
      </c>
      <c r="N5">
        <v>96.592200000000005</v>
      </c>
      <c r="O5">
        <v>44.32</v>
      </c>
      <c r="P5">
        <v>65.66</v>
      </c>
      <c r="Q5">
        <v>20.45</v>
      </c>
    </row>
    <row r="6" spans="1:17" x14ac:dyDescent="0.25">
      <c r="C6" s="7">
        <v>42437</v>
      </c>
      <c r="D6">
        <v>140.923</v>
      </c>
      <c r="E6">
        <v>145.42699999999999</v>
      </c>
      <c r="F6">
        <v>149.928</v>
      </c>
      <c r="G6">
        <v>96.23</v>
      </c>
      <c r="H6">
        <v>152.63</v>
      </c>
      <c r="I6">
        <v>40.875599999999999</v>
      </c>
      <c r="J6">
        <v>45.286000000000001</v>
      </c>
      <c r="K6">
        <v>524.69000000000005</v>
      </c>
      <c r="L6">
        <v>20.802700000000002</v>
      </c>
      <c r="M6">
        <v>70.444599999999994</v>
      </c>
      <c r="N6">
        <v>95.045900000000003</v>
      </c>
      <c r="O6">
        <v>43.64</v>
      </c>
      <c r="P6">
        <v>63.15</v>
      </c>
      <c r="Q6">
        <v>18.010000000000002</v>
      </c>
    </row>
    <row r="7" spans="1:17" x14ac:dyDescent="0.25">
      <c r="C7" s="7">
        <v>42438</v>
      </c>
      <c r="D7">
        <v>137.28899999999999</v>
      </c>
      <c r="E7">
        <v>145.34800000000001</v>
      </c>
      <c r="F7">
        <v>148.25700000000001</v>
      </c>
      <c r="G7">
        <v>98</v>
      </c>
      <c r="H7">
        <v>153.15</v>
      </c>
      <c r="I7">
        <v>40.8658</v>
      </c>
      <c r="J7">
        <v>45.694400000000002</v>
      </c>
      <c r="K7">
        <v>506.63</v>
      </c>
      <c r="L7">
        <v>20.822400000000002</v>
      </c>
      <c r="M7">
        <v>69.611099999999993</v>
      </c>
      <c r="N7">
        <v>95.075299999999999</v>
      </c>
      <c r="O7">
        <v>42.68</v>
      </c>
      <c r="P7">
        <v>66.86</v>
      </c>
      <c r="Q7">
        <v>18.2</v>
      </c>
    </row>
    <row r="8" spans="1:17" x14ac:dyDescent="0.25">
      <c r="C8" s="7">
        <v>42439</v>
      </c>
      <c r="D8">
        <v>137.41499999999999</v>
      </c>
      <c r="E8">
        <v>146.73099999999999</v>
      </c>
      <c r="F8">
        <v>149.35499999999999</v>
      </c>
      <c r="G8">
        <v>97.36</v>
      </c>
      <c r="H8">
        <v>150.75</v>
      </c>
      <c r="I8">
        <v>40.564799999999998</v>
      </c>
      <c r="J8">
        <v>45.694400000000002</v>
      </c>
      <c r="K8">
        <v>503.68</v>
      </c>
      <c r="L8">
        <v>20.635400000000001</v>
      </c>
      <c r="M8">
        <v>55.794800000000002</v>
      </c>
      <c r="N8">
        <v>94.194500000000005</v>
      </c>
      <c r="O8">
        <v>42.8</v>
      </c>
      <c r="P8">
        <v>66.150000000000006</v>
      </c>
      <c r="Q8">
        <v>17.53</v>
      </c>
    </row>
    <row r="9" spans="1:17" x14ac:dyDescent="0.25">
      <c r="C9" s="7">
        <v>42440</v>
      </c>
      <c r="D9">
        <v>140.86500000000001</v>
      </c>
      <c r="E9">
        <v>147.98599999999999</v>
      </c>
      <c r="F9">
        <v>152.24199999999999</v>
      </c>
      <c r="G9">
        <v>97.66</v>
      </c>
      <c r="H9">
        <v>157.82</v>
      </c>
      <c r="I9">
        <v>40.535200000000003</v>
      </c>
      <c r="J9">
        <v>45.567999999999998</v>
      </c>
      <c r="K9">
        <v>507.85</v>
      </c>
      <c r="L9">
        <v>21.038900000000002</v>
      </c>
      <c r="M9">
        <v>56.991100000000003</v>
      </c>
      <c r="N9">
        <v>96.386700000000005</v>
      </c>
      <c r="O9">
        <v>44.97</v>
      </c>
      <c r="P9">
        <v>69.55</v>
      </c>
      <c r="Q9">
        <v>17.809999999999999</v>
      </c>
    </row>
    <row r="10" spans="1:17" x14ac:dyDescent="0.25">
      <c r="C10" s="7">
        <v>42443</v>
      </c>
      <c r="D10">
        <v>140.91300000000001</v>
      </c>
      <c r="E10">
        <v>148.95400000000001</v>
      </c>
      <c r="F10">
        <v>151.797</v>
      </c>
      <c r="G10">
        <v>98.13</v>
      </c>
      <c r="H10">
        <v>154.97</v>
      </c>
      <c r="I10">
        <v>40.683199999999999</v>
      </c>
      <c r="J10">
        <v>45.645800000000001</v>
      </c>
      <c r="K10">
        <v>515.73</v>
      </c>
      <c r="L10">
        <v>20.340199999999999</v>
      </c>
      <c r="M10">
        <v>57.667699999999996</v>
      </c>
      <c r="N10">
        <v>96.4649</v>
      </c>
      <c r="O10">
        <v>43.81</v>
      </c>
      <c r="P10">
        <v>69.040000000000006</v>
      </c>
      <c r="Q10">
        <v>16.46</v>
      </c>
    </row>
    <row r="11" spans="1:17" x14ac:dyDescent="0.25">
      <c r="C11" s="7">
        <v>42444</v>
      </c>
      <c r="D11">
        <v>139.54</v>
      </c>
      <c r="E11">
        <v>147.50200000000001</v>
      </c>
      <c r="F11">
        <v>150.35400000000001</v>
      </c>
      <c r="G11">
        <v>97.86</v>
      </c>
      <c r="H11">
        <v>153.33000000000001</v>
      </c>
      <c r="I11">
        <v>41.2654</v>
      </c>
      <c r="J11">
        <v>45.752800000000001</v>
      </c>
      <c r="K11">
        <v>503</v>
      </c>
      <c r="L11">
        <v>18.2836</v>
      </c>
      <c r="M11">
        <v>56.471400000000003</v>
      </c>
      <c r="N11">
        <v>95.222099999999998</v>
      </c>
      <c r="O11">
        <v>42.55</v>
      </c>
      <c r="P11">
        <v>33.51</v>
      </c>
      <c r="Q11">
        <v>16.13</v>
      </c>
    </row>
    <row r="12" spans="1:17" x14ac:dyDescent="0.25">
      <c r="C12" s="7">
        <v>42445</v>
      </c>
      <c r="D12">
        <v>140.29</v>
      </c>
      <c r="E12">
        <v>147.98599999999999</v>
      </c>
      <c r="F12">
        <v>148.88</v>
      </c>
      <c r="G12">
        <v>99.35</v>
      </c>
      <c r="H12">
        <v>154.71</v>
      </c>
      <c r="I12">
        <v>41.408499999999997</v>
      </c>
      <c r="J12">
        <v>46.1126</v>
      </c>
      <c r="K12">
        <v>500.35</v>
      </c>
      <c r="L12">
        <v>18.362300000000001</v>
      </c>
      <c r="M12">
        <v>57.805</v>
      </c>
      <c r="N12">
        <v>93.685599999999994</v>
      </c>
      <c r="O12">
        <v>43.67</v>
      </c>
      <c r="P12">
        <v>33.54</v>
      </c>
      <c r="Q12">
        <v>16.510000000000002</v>
      </c>
    </row>
    <row r="13" spans="1:17" x14ac:dyDescent="0.25">
      <c r="C13" s="7">
        <v>42446</v>
      </c>
      <c r="D13">
        <v>140.43600000000001</v>
      </c>
      <c r="E13">
        <v>145.941</v>
      </c>
      <c r="F13">
        <v>151.22399999999999</v>
      </c>
      <c r="G13">
        <v>99.72</v>
      </c>
      <c r="H13">
        <v>153.69</v>
      </c>
      <c r="I13">
        <v>41.911799999999999</v>
      </c>
      <c r="J13">
        <v>47.590699999999998</v>
      </c>
      <c r="K13">
        <v>471.59</v>
      </c>
      <c r="L13">
        <v>19.070799999999998</v>
      </c>
      <c r="M13">
        <v>58.677700000000002</v>
      </c>
      <c r="N13">
        <v>95.036100000000005</v>
      </c>
      <c r="O13">
        <v>43.22</v>
      </c>
      <c r="P13">
        <v>29.69</v>
      </c>
      <c r="Q13">
        <v>16.66</v>
      </c>
    </row>
    <row r="14" spans="1:17" x14ac:dyDescent="0.25">
      <c r="C14" s="7">
        <v>42447</v>
      </c>
      <c r="D14">
        <v>141.78100000000001</v>
      </c>
      <c r="E14">
        <v>148.441</v>
      </c>
      <c r="F14">
        <v>155.86199999999999</v>
      </c>
      <c r="G14">
        <v>101.12</v>
      </c>
      <c r="H14">
        <v>155.72999999999999</v>
      </c>
      <c r="I14">
        <v>42.3855</v>
      </c>
      <c r="J14">
        <v>47.697600000000001</v>
      </c>
      <c r="K14">
        <v>455.37</v>
      </c>
      <c r="L14">
        <v>19.090499999999999</v>
      </c>
      <c r="M14">
        <v>59.854399999999998</v>
      </c>
      <c r="N14">
        <v>96.024600000000007</v>
      </c>
      <c r="O14">
        <v>44.03</v>
      </c>
      <c r="P14">
        <v>26.98</v>
      </c>
      <c r="Q14">
        <v>17.059999999999999</v>
      </c>
    </row>
    <row r="15" spans="1:17" x14ac:dyDescent="0.25">
      <c r="C15" s="7">
        <v>42450</v>
      </c>
      <c r="D15">
        <v>143.24199999999999</v>
      </c>
      <c r="E15">
        <v>147.38399999999999</v>
      </c>
      <c r="F15">
        <v>154.56700000000001</v>
      </c>
      <c r="G15">
        <v>101.06</v>
      </c>
      <c r="H15">
        <v>154.9</v>
      </c>
      <c r="I15">
        <v>41.975999999999999</v>
      </c>
      <c r="J15">
        <v>48.494999999999997</v>
      </c>
      <c r="K15">
        <v>462.48</v>
      </c>
      <c r="L15">
        <v>19.129799999999999</v>
      </c>
      <c r="M15">
        <v>60.070099999999996</v>
      </c>
      <c r="N15">
        <v>97.130399999999995</v>
      </c>
      <c r="O15">
        <v>43.62</v>
      </c>
      <c r="P15">
        <v>28.98</v>
      </c>
      <c r="Q15">
        <v>17.03</v>
      </c>
    </row>
    <row r="16" spans="1:17" x14ac:dyDescent="0.25">
      <c r="C16" s="7">
        <v>42451</v>
      </c>
      <c r="D16">
        <v>146.76</v>
      </c>
      <c r="E16">
        <v>147.75899999999999</v>
      </c>
      <c r="F16">
        <v>152.5</v>
      </c>
      <c r="G16">
        <v>99.84</v>
      </c>
      <c r="H16">
        <v>158.43</v>
      </c>
      <c r="I16">
        <v>42.321399999999997</v>
      </c>
      <c r="J16">
        <v>47.5809</v>
      </c>
      <c r="K16">
        <v>471.76</v>
      </c>
      <c r="L16">
        <v>18.490200000000002</v>
      </c>
      <c r="M16">
        <v>58.756100000000004</v>
      </c>
      <c r="N16">
        <v>95.672200000000004</v>
      </c>
      <c r="O16">
        <v>43.85</v>
      </c>
      <c r="P16">
        <v>31.89</v>
      </c>
      <c r="Q16">
        <v>16.82</v>
      </c>
    </row>
    <row r="17" spans="3:17" x14ac:dyDescent="0.25">
      <c r="C17" s="7">
        <v>42452</v>
      </c>
      <c r="D17">
        <v>144.947</v>
      </c>
      <c r="E17">
        <v>147.453</v>
      </c>
      <c r="F17">
        <v>152.381</v>
      </c>
      <c r="G17">
        <v>99.59</v>
      </c>
      <c r="H17">
        <v>154.99</v>
      </c>
      <c r="I17">
        <v>42.750700000000002</v>
      </c>
      <c r="J17">
        <v>47.483699999999999</v>
      </c>
      <c r="K17">
        <v>474.46</v>
      </c>
      <c r="L17">
        <v>17.8506</v>
      </c>
      <c r="M17">
        <v>58.069699999999997</v>
      </c>
      <c r="N17">
        <v>93.842200000000005</v>
      </c>
      <c r="O17">
        <v>42.19</v>
      </c>
      <c r="P17">
        <v>33.43</v>
      </c>
      <c r="Q17">
        <v>16.14</v>
      </c>
    </row>
    <row r="18" spans="3:17" x14ac:dyDescent="0.25">
      <c r="C18" s="7">
        <v>42453</v>
      </c>
      <c r="D18">
        <v>145.41499999999999</v>
      </c>
      <c r="E18">
        <v>147.34399999999999</v>
      </c>
      <c r="F18">
        <v>151.31299999999999</v>
      </c>
      <c r="G18">
        <v>98.36</v>
      </c>
      <c r="H18">
        <v>155.72999999999999</v>
      </c>
      <c r="I18">
        <v>42.6813</v>
      </c>
      <c r="J18">
        <v>47.5518</v>
      </c>
      <c r="K18">
        <v>471.37</v>
      </c>
      <c r="L18">
        <v>17.9588</v>
      </c>
      <c r="M18">
        <v>58.1678</v>
      </c>
      <c r="N18">
        <v>93.509399999999999</v>
      </c>
      <c r="O18">
        <v>42.9</v>
      </c>
      <c r="P18">
        <v>31.09</v>
      </c>
      <c r="Q18">
        <v>15.82</v>
      </c>
    </row>
    <row r="19" spans="3:17" x14ac:dyDescent="0.25">
      <c r="C19" s="7">
        <v>42457</v>
      </c>
      <c r="D19">
        <v>144.56700000000001</v>
      </c>
      <c r="E19">
        <v>147.245</v>
      </c>
      <c r="F19">
        <v>152.14400000000001</v>
      </c>
      <c r="G19">
        <v>101.21</v>
      </c>
      <c r="H19">
        <v>156.19</v>
      </c>
      <c r="I19">
        <v>43.231000000000002</v>
      </c>
      <c r="J19">
        <v>47.162799999999997</v>
      </c>
      <c r="K19">
        <v>475.31</v>
      </c>
      <c r="L19">
        <v>17.860399999999998</v>
      </c>
      <c r="M19">
        <v>58.834600000000002</v>
      </c>
      <c r="N19">
        <v>94.370599999999996</v>
      </c>
      <c r="O19">
        <v>43.93</v>
      </c>
      <c r="P19">
        <v>28.86</v>
      </c>
      <c r="Q19">
        <v>15.65</v>
      </c>
    </row>
    <row r="20" spans="3:17" x14ac:dyDescent="0.25">
      <c r="C20" s="7">
        <v>42458</v>
      </c>
      <c r="D20">
        <v>145.65899999999999</v>
      </c>
      <c r="E20">
        <v>149.70500000000001</v>
      </c>
      <c r="F20">
        <v>153.32</v>
      </c>
      <c r="G20">
        <v>104.13</v>
      </c>
      <c r="H20">
        <v>159.30000000000001</v>
      </c>
      <c r="I20">
        <v>43.849899999999998</v>
      </c>
      <c r="J20">
        <v>47.668500000000002</v>
      </c>
      <c r="K20">
        <v>460</v>
      </c>
      <c r="L20">
        <v>18.116299999999999</v>
      </c>
      <c r="M20">
        <v>60.021099999999997</v>
      </c>
      <c r="N20">
        <v>94.4392</v>
      </c>
      <c r="O20">
        <v>45.65</v>
      </c>
      <c r="P20">
        <v>28.98</v>
      </c>
      <c r="Q20">
        <v>11.81</v>
      </c>
    </row>
    <row r="21" spans="3:17" x14ac:dyDescent="0.25">
      <c r="C21" s="7">
        <v>42459</v>
      </c>
      <c r="D21">
        <v>145.649</v>
      </c>
      <c r="E21">
        <v>150.71299999999999</v>
      </c>
      <c r="F21">
        <v>154.774</v>
      </c>
      <c r="G21">
        <v>102.19</v>
      </c>
      <c r="H21">
        <v>161.99</v>
      </c>
      <c r="I21">
        <v>42.918999999999997</v>
      </c>
      <c r="J21">
        <v>47.5809</v>
      </c>
      <c r="K21">
        <v>466.15</v>
      </c>
      <c r="L21">
        <v>16.9453</v>
      </c>
      <c r="M21">
        <v>59.805300000000003</v>
      </c>
      <c r="N21">
        <v>95.344200000000001</v>
      </c>
      <c r="O21">
        <v>45.36</v>
      </c>
      <c r="P21">
        <v>27.07</v>
      </c>
      <c r="Q21">
        <v>12.42</v>
      </c>
    </row>
    <row r="22" spans="3:17" x14ac:dyDescent="0.25">
      <c r="C22" s="7">
        <v>42460</v>
      </c>
      <c r="D22">
        <v>146.08699999999999</v>
      </c>
      <c r="E22">
        <v>150.00200000000001</v>
      </c>
      <c r="F22">
        <v>155.249</v>
      </c>
      <c r="G22">
        <v>102.23</v>
      </c>
      <c r="H22">
        <v>163.13999999999999</v>
      </c>
      <c r="I22">
        <v>42.6417</v>
      </c>
      <c r="J22">
        <v>47.649000000000001</v>
      </c>
      <c r="K22">
        <v>470.97</v>
      </c>
      <c r="L22">
        <v>16.994499999999999</v>
      </c>
      <c r="M22">
        <v>60.383899999999997</v>
      </c>
      <c r="N22">
        <v>94.694900000000004</v>
      </c>
      <c r="O22">
        <v>45.87</v>
      </c>
      <c r="P22">
        <v>26.3</v>
      </c>
      <c r="Q22">
        <v>12.46</v>
      </c>
    </row>
    <row r="23" spans="3:17" x14ac:dyDescent="0.25">
      <c r="C23" s="7">
        <v>42461</v>
      </c>
      <c r="D23">
        <v>150.209</v>
      </c>
      <c r="E23">
        <v>151.65199999999999</v>
      </c>
      <c r="F23">
        <v>158.05799999999999</v>
      </c>
      <c r="G23">
        <v>105.7</v>
      </c>
      <c r="H23">
        <v>161.12</v>
      </c>
      <c r="I23">
        <v>43.315100000000001</v>
      </c>
      <c r="J23">
        <v>47.5809</v>
      </c>
      <c r="K23">
        <v>464.81</v>
      </c>
      <c r="L23">
        <v>17.024000000000001</v>
      </c>
      <c r="M23">
        <v>60.5702</v>
      </c>
      <c r="N23">
        <v>95.678700000000006</v>
      </c>
      <c r="O23">
        <v>45.86</v>
      </c>
      <c r="P23">
        <v>28.1</v>
      </c>
      <c r="Q23">
        <v>12.12</v>
      </c>
    </row>
    <row r="24" spans="3:17" x14ac:dyDescent="0.25">
      <c r="C24" s="7">
        <v>42464</v>
      </c>
      <c r="D24">
        <v>150.696</v>
      </c>
      <c r="E24">
        <v>153.065</v>
      </c>
      <c r="F24">
        <v>156.03</v>
      </c>
      <c r="G24">
        <v>104.35</v>
      </c>
      <c r="H24">
        <v>161.59</v>
      </c>
      <c r="I24">
        <v>42.9636</v>
      </c>
      <c r="J24">
        <v>46.064</v>
      </c>
      <c r="K24">
        <v>465</v>
      </c>
      <c r="L24">
        <v>16.9453</v>
      </c>
      <c r="M24">
        <v>60.1387</v>
      </c>
      <c r="N24">
        <v>92.274900000000002</v>
      </c>
      <c r="O24">
        <v>46.83</v>
      </c>
      <c r="P24">
        <v>26.11</v>
      </c>
      <c r="Q24">
        <v>12.25</v>
      </c>
    </row>
    <row r="25" spans="3:17" x14ac:dyDescent="0.25">
      <c r="C25" s="7">
        <v>42465</v>
      </c>
      <c r="D25">
        <v>149.03</v>
      </c>
      <c r="E25">
        <v>151.029</v>
      </c>
      <c r="F25">
        <v>153.637</v>
      </c>
      <c r="G25">
        <v>104.94</v>
      </c>
      <c r="H25">
        <v>151.91999999999999</v>
      </c>
      <c r="I25">
        <v>42.973500000000001</v>
      </c>
      <c r="J25">
        <v>46.073700000000002</v>
      </c>
      <c r="K25">
        <v>463.42</v>
      </c>
      <c r="L25">
        <v>16.561499999999999</v>
      </c>
      <c r="M25">
        <v>59.697499999999998</v>
      </c>
      <c r="N25">
        <v>92.324100000000001</v>
      </c>
      <c r="O25">
        <v>45.29</v>
      </c>
      <c r="P25">
        <v>28.73</v>
      </c>
      <c r="Q25">
        <v>11.49</v>
      </c>
    </row>
    <row r="26" spans="3:17" x14ac:dyDescent="0.25">
      <c r="C26" s="7">
        <v>42466</v>
      </c>
      <c r="D26">
        <v>155.56800000000001</v>
      </c>
      <c r="E26">
        <v>153.559</v>
      </c>
      <c r="F26">
        <v>153.47900000000001</v>
      </c>
      <c r="G26">
        <v>104.83</v>
      </c>
      <c r="H26">
        <v>158.22</v>
      </c>
      <c r="I26">
        <v>43.310200000000002</v>
      </c>
      <c r="J26">
        <v>45.811100000000003</v>
      </c>
      <c r="K26">
        <v>455.25</v>
      </c>
      <c r="L26">
        <v>16.630400000000002</v>
      </c>
      <c r="M26">
        <v>60.530999999999999</v>
      </c>
      <c r="N26">
        <v>94.9114</v>
      </c>
      <c r="O26">
        <v>45.9</v>
      </c>
      <c r="P26">
        <v>34.17</v>
      </c>
      <c r="Q26">
        <v>11.47</v>
      </c>
    </row>
    <row r="27" spans="3:17" x14ac:dyDescent="0.25">
      <c r="C27" s="7">
        <v>42467</v>
      </c>
      <c r="D27">
        <v>153.346</v>
      </c>
      <c r="E27">
        <v>153.173</v>
      </c>
      <c r="F27">
        <v>148.751</v>
      </c>
      <c r="G27">
        <v>104.45</v>
      </c>
      <c r="H27">
        <v>149.6</v>
      </c>
      <c r="I27">
        <v>43.037799999999997</v>
      </c>
      <c r="J27">
        <v>45.431899999999999</v>
      </c>
      <c r="K27">
        <v>450.6</v>
      </c>
      <c r="L27">
        <v>16.472899999999999</v>
      </c>
      <c r="M27">
        <v>58.8444</v>
      </c>
      <c r="N27">
        <v>93.022599999999997</v>
      </c>
      <c r="O27">
        <v>45.43</v>
      </c>
      <c r="P27">
        <v>35.51</v>
      </c>
      <c r="Q27">
        <v>10.48</v>
      </c>
    </row>
    <row r="28" spans="3:17" x14ac:dyDescent="0.25">
      <c r="C28" s="7">
        <v>42468</v>
      </c>
      <c r="D28">
        <v>152.44999999999999</v>
      </c>
      <c r="E28">
        <v>152.78800000000001</v>
      </c>
      <c r="F28">
        <v>148.62299999999999</v>
      </c>
      <c r="G28">
        <v>103.81</v>
      </c>
      <c r="H28">
        <v>147.85</v>
      </c>
      <c r="I28">
        <v>43.349800000000002</v>
      </c>
      <c r="J28">
        <v>45.830599999999997</v>
      </c>
      <c r="K28">
        <v>451.25</v>
      </c>
      <c r="L28">
        <v>16.541799999999999</v>
      </c>
      <c r="M28">
        <v>59.373899999999999</v>
      </c>
      <c r="N28">
        <v>89.756500000000003</v>
      </c>
      <c r="O28">
        <v>45.62</v>
      </c>
      <c r="P28">
        <v>33.67</v>
      </c>
      <c r="Q28">
        <v>10.93</v>
      </c>
    </row>
    <row r="29" spans="3:17" x14ac:dyDescent="0.25">
      <c r="C29" s="7">
        <v>42471</v>
      </c>
      <c r="D29">
        <v>152.38200000000001</v>
      </c>
      <c r="E29">
        <v>152.06700000000001</v>
      </c>
      <c r="F29">
        <v>150.52199999999999</v>
      </c>
      <c r="G29">
        <v>102.68</v>
      </c>
      <c r="H29">
        <v>140.44</v>
      </c>
      <c r="I29">
        <v>43.097299999999997</v>
      </c>
      <c r="J29">
        <v>45.645800000000001</v>
      </c>
      <c r="K29">
        <v>444.21</v>
      </c>
      <c r="L29">
        <v>16.571300000000001</v>
      </c>
      <c r="M29">
        <v>58.8444</v>
      </c>
      <c r="N29">
        <v>88.900700000000001</v>
      </c>
      <c r="O29">
        <v>44.81</v>
      </c>
      <c r="P29">
        <v>31.35</v>
      </c>
      <c r="Q29">
        <v>10.94</v>
      </c>
    </row>
    <row r="30" spans="3:17" x14ac:dyDescent="0.25">
      <c r="C30" s="7">
        <v>42472</v>
      </c>
      <c r="D30">
        <v>154.535</v>
      </c>
      <c r="E30">
        <v>155.78200000000001</v>
      </c>
      <c r="F30">
        <v>152.608</v>
      </c>
      <c r="G30">
        <v>106.98</v>
      </c>
      <c r="H30">
        <v>139.04</v>
      </c>
      <c r="I30">
        <v>43.3399</v>
      </c>
      <c r="J30">
        <v>44.0899</v>
      </c>
      <c r="K30">
        <v>444.62</v>
      </c>
      <c r="L30">
        <v>16.6599</v>
      </c>
      <c r="M30">
        <v>59.2562</v>
      </c>
      <c r="N30">
        <v>89.599199999999996</v>
      </c>
      <c r="O30">
        <v>44.01</v>
      </c>
      <c r="P30">
        <v>31.99</v>
      </c>
      <c r="Q30">
        <v>11.14</v>
      </c>
    </row>
    <row r="31" spans="3:17" x14ac:dyDescent="0.25">
      <c r="C31" s="7">
        <v>42473</v>
      </c>
      <c r="D31">
        <v>155.958</v>
      </c>
      <c r="E31">
        <v>157.07599999999999</v>
      </c>
      <c r="F31">
        <v>158.08699999999999</v>
      </c>
      <c r="G31">
        <v>109.65</v>
      </c>
      <c r="H31">
        <v>142.08000000000001</v>
      </c>
      <c r="I31">
        <v>44.023200000000003</v>
      </c>
      <c r="J31">
        <v>44.556699999999999</v>
      </c>
      <c r="K31">
        <v>444.66</v>
      </c>
      <c r="L31">
        <v>17.151900000000001</v>
      </c>
      <c r="M31">
        <v>60.5015</v>
      </c>
      <c r="N31">
        <v>92.048699999999997</v>
      </c>
      <c r="O31">
        <v>47.88</v>
      </c>
      <c r="P31">
        <v>33.1</v>
      </c>
      <c r="Q31">
        <v>13</v>
      </c>
    </row>
    <row r="32" spans="3:17" x14ac:dyDescent="0.25">
      <c r="C32" s="7">
        <v>42474</v>
      </c>
      <c r="D32">
        <v>156.01599999999999</v>
      </c>
      <c r="E32">
        <v>156.29499999999999</v>
      </c>
      <c r="F32">
        <v>159.136</v>
      </c>
      <c r="G32">
        <v>110.42</v>
      </c>
      <c r="H32">
        <v>140.71</v>
      </c>
      <c r="I32">
        <v>43.963799999999999</v>
      </c>
      <c r="J32">
        <v>44.508099999999999</v>
      </c>
      <c r="K32">
        <v>456.01</v>
      </c>
      <c r="L32">
        <v>16.827200000000001</v>
      </c>
      <c r="M32">
        <v>60.472099999999998</v>
      </c>
      <c r="N32">
        <v>91.045299999999997</v>
      </c>
      <c r="O32">
        <v>48.14</v>
      </c>
      <c r="P32">
        <v>32.36</v>
      </c>
      <c r="Q32">
        <v>12.75</v>
      </c>
    </row>
    <row r="33" spans="3:17" x14ac:dyDescent="0.25">
      <c r="C33" s="7">
        <v>42475</v>
      </c>
      <c r="D33">
        <v>156.02600000000001</v>
      </c>
      <c r="E33">
        <v>157.244</v>
      </c>
      <c r="F33">
        <v>156.77199999999999</v>
      </c>
      <c r="G33">
        <v>111.51</v>
      </c>
      <c r="H33">
        <v>140.66</v>
      </c>
      <c r="I33">
        <v>44.037999999999997</v>
      </c>
      <c r="J33">
        <v>44.546999999999997</v>
      </c>
      <c r="K33">
        <v>469.29</v>
      </c>
      <c r="L33">
        <v>17.043700000000001</v>
      </c>
      <c r="M33">
        <v>61.109499999999997</v>
      </c>
      <c r="N33">
        <v>92.933999999999997</v>
      </c>
      <c r="O33">
        <v>48.17</v>
      </c>
      <c r="P33">
        <v>32.14</v>
      </c>
      <c r="Q33">
        <v>12.45</v>
      </c>
    </row>
    <row r="34" spans="3:17" x14ac:dyDescent="0.25">
      <c r="C34" s="7">
        <v>42478</v>
      </c>
      <c r="D34">
        <v>157.55600000000001</v>
      </c>
      <c r="E34">
        <v>157.57</v>
      </c>
      <c r="F34">
        <v>157.26599999999999</v>
      </c>
      <c r="G34">
        <v>108.4</v>
      </c>
      <c r="H34">
        <v>141.54</v>
      </c>
      <c r="I34">
        <v>44.008299999999998</v>
      </c>
      <c r="J34">
        <v>44.469200000000001</v>
      </c>
      <c r="K34">
        <v>460.12</v>
      </c>
      <c r="L34">
        <v>17.299499999999998</v>
      </c>
      <c r="M34">
        <v>62.050800000000002</v>
      </c>
      <c r="N34">
        <v>93.642300000000006</v>
      </c>
      <c r="O34">
        <v>48.82</v>
      </c>
      <c r="P34">
        <v>33.340000000000003</v>
      </c>
      <c r="Q34">
        <v>12.76</v>
      </c>
    </row>
    <row r="35" spans="3:17" x14ac:dyDescent="0.25">
      <c r="C35" s="7">
        <v>42479</v>
      </c>
      <c r="D35">
        <v>157.94499999999999</v>
      </c>
      <c r="E35">
        <v>156.09800000000001</v>
      </c>
      <c r="F35">
        <v>160.85599999999999</v>
      </c>
      <c r="G35">
        <v>94.34</v>
      </c>
      <c r="H35">
        <v>140.28</v>
      </c>
      <c r="I35">
        <v>43.770699999999998</v>
      </c>
      <c r="J35">
        <v>44.478900000000003</v>
      </c>
      <c r="K35">
        <v>455.18</v>
      </c>
      <c r="L35">
        <v>17.447099999999999</v>
      </c>
      <c r="M35">
        <v>62.354799999999997</v>
      </c>
      <c r="N35">
        <v>93.268500000000003</v>
      </c>
      <c r="O35">
        <v>47</v>
      </c>
      <c r="P35">
        <v>33.450000000000003</v>
      </c>
      <c r="Q35">
        <v>13.1</v>
      </c>
    </row>
    <row r="36" spans="3:17" x14ac:dyDescent="0.25">
      <c r="C36" s="7">
        <v>42480</v>
      </c>
      <c r="D36">
        <v>158.589</v>
      </c>
      <c r="E36">
        <v>156.81899999999999</v>
      </c>
      <c r="F36">
        <v>165.13900000000001</v>
      </c>
      <c r="G36">
        <v>96.77</v>
      </c>
      <c r="H36">
        <v>140.31</v>
      </c>
      <c r="I36">
        <v>43.463700000000003</v>
      </c>
      <c r="J36">
        <v>44.546999999999997</v>
      </c>
      <c r="K36">
        <v>458</v>
      </c>
      <c r="L36">
        <v>16.866499999999998</v>
      </c>
      <c r="M36">
        <v>63.119700000000002</v>
      </c>
      <c r="N36">
        <v>93.288200000000003</v>
      </c>
      <c r="O36">
        <v>47.77</v>
      </c>
      <c r="P36">
        <v>33.53</v>
      </c>
      <c r="Q36">
        <v>13.66</v>
      </c>
    </row>
    <row r="37" spans="3:17" x14ac:dyDescent="0.25">
      <c r="C37" s="7">
        <v>42481</v>
      </c>
      <c r="D37">
        <v>160.13800000000001</v>
      </c>
      <c r="E37">
        <v>156.82900000000001</v>
      </c>
      <c r="F37">
        <v>163.49700000000001</v>
      </c>
      <c r="G37">
        <v>94.98</v>
      </c>
      <c r="H37">
        <v>146.44999999999999</v>
      </c>
      <c r="I37">
        <v>42.829900000000002</v>
      </c>
      <c r="J37">
        <v>44.323300000000003</v>
      </c>
      <c r="K37">
        <v>448.14</v>
      </c>
      <c r="L37">
        <v>16.896000000000001</v>
      </c>
      <c r="M37">
        <v>62.325400000000002</v>
      </c>
      <c r="N37">
        <v>92.550399999999996</v>
      </c>
      <c r="O37">
        <v>49.59</v>
      </c>
      <c r="P37">
        <v>33.35</v>
      </c>
      <c r="Q37">
        <v>14.47</v>
      </c>
    </row>
    <row r="38" spans="3:17" x14ac:dyDescent="0.25">
      <c r="C38" s="7">
        <v>42482</v>
      </c>
      <c r="D38">
        <v>159.00800000000001</v>
      </c>
      <c r="E38">
        <v>157.965</v>
      </c>
      <c r="F38">
        <v>164.911</v>
      </c>
      <c r="G38">
        <v>95.9</v>
      </c>
      <c r="H38">
        <v>148.52000000000001</v>
      </c>
      <c r="I38">
        <v>43.285400000000003</v>
      </c>
      <c r="J38">
        <v>44.665900000000001</v>
      </c>
      <c r="K38">
        <v>442.73</v>
      </c>
      <c r="L38">
        <v>16.7681</v>
      </c>
      <c r="M38">
        <v>62.776499999999999</v>
      </c>
      <c r="N38">
        <v>92.451999999999998</v>
      </c>
      <c r="O38">
        <v>49.85</v>
      </c>
      <c r="P38">
        <v>35.979999999999997</v>
      </c>
      <c r="Q38">
        <v>15.4</v>
      </c>
    </row>
    <row r="39" spans="3:17" x14ac:dyDescent="0.25">
      <c r="C39" s="7">
        <v>42485</v>
      </c>
      <c r="D39">
        <v>159.27099999999999</v>
      </c>
      <c r="E39">
        <v>158.34100000000001</v>
      </c>
      <c r="F39">
        <v>163.27000000000001</v>
      </c>
      <c r="G39">
        <v>93.56</v>
      </c>
      <c r="H39">
        <v>150.51</v>
      </c>
      <c r="I39">
        <v>42.879399999999997</v>
      </c>
      <c r="J39">
        <v>44.636499999999998</v>
      </c>
      <c r="K39">
        <v>443.1</v>
      </c>
      <c r="L39">
        <v>16.649999999999999</v>
      </c>
      <c r="M39">
        <v>61.050699999999999</v>
      </c>
      <c r="N39">
        <v>92.845500000000001</v>
      </c>
      <c r="O39">
        <v>49.86</v>
      </c>
      <c r="P39">
        <v>35.159999999999997</v>
      </c>
      <c r="Q39">
        <v>14.11</v>
      </c>
    </row>
    <row r="40" spans="3:17" x14ac:dyDescent="0.25">
      <c r="C40" s="7">
        <v>42486</v>
      </c>
      <c r="D40">
        <v>158.67599999999999</v>
      </c>
      <c r="E40">
        <v>157.63900000000001</v>
      </c>
      <c r="F40">
        <v>164.011</v>
      </c>
      <c r="G40">
        <v>92.43</v>
      </c>
      <c r="H40">
        <v>150.80000000000001</v>
      </c>
      <c r="I40">
        <v>43.057699999999997</v>
      </c>
      <c r="J40">
        <v>45.497999999999998</v>
      </c>
      <c r="K40">
        <v>445.92</v>
      </c>
      <c r="L40">
        <v>17.024000000000001</v>
      </c>
      <c r="M40">
        <v>61.472299999999997</v>
      </c>
      <c r="N40">
        <v>93.425899999999999</v>
      </c>
      <c r="O40">
        <v>49.5</v>
      </c>
      <c r="P40">
        <v>36.229999999999997</v>
      </c>
      <c r="Q40">
        <v>14.91</v>
      </c>
    </row>
    <row r="41" spans="3:17" x14ac:dyDescent="0.25">
      <c r="C41" s="7">
        <v>42487</v>
      </c>
      <c r="D41">
        <v>156.874</v>
      </c>
      <c r="E41">
        <v>159.51599999999999</v>
      </c>
      <c r="F41">
        <v>165.07900000000001</v>
      </c>
      <c r="G41">
        <v>91.04</v>
      </c>
      <c r="H41">
        <v>156.01</v>
      </c>
      <c r="I41">
        <v>43.052700000000002</v>
      </c>
      <c r="J41">
        <v>46.4377</v>
      </c>
      <c r="K41">
        <v>417.22</v>
      </c>
      <c r="L41">
        <v>17.171600000000002</v>
      </c>
      <c r="M41">
        <v>61.854700000000001</v>
      </c>
      <c r="N41">
        <v>93.347200000000001</v>
      </c>
      <c r="O41">
        <v>49.63</v>
      </c>
      <c r="P41">
        <v>34.92</v>
      </c>
      <c r="Q41">
        <v>14.96</v>
      </c>
    </row>
    <row r="42" spans="3:17" x14ac:dyDescent="0.25">
      <c r="C42" s="7">
        <v>42488</v>
      </c>
      <c r="D42">
        <v>156.44499999999999</v>
      </c>
      <c r="E42">
        <v>159.99100000000001</v>
      </c>
      <c r="F42">
        <v>162.47800000000001</v>
      </c>
      <c r="G42">
        <v>90.28</v>
      </c>
      <c r="H42">
        <v>151.44</v>
      </c>
      <c r="I42">
        <v>42.730899999999998</v>
      </c>
      <c r="J42">
        <v>46.271299999999997</v>
      </c>
      <c r="K42">
        <v>423.4</v>
      </c>
      <c r="L42">
        <v>17.240500000000001</v>
      </c>
      <c r="M42">
        <v>62.364600000000003</v>
      </c>
      <c r="N42">
        <v>92.481499999999997</v>
      </c>
      <c r="O42">
        <v>49.38</v>
      </c>
      <c r="P42">
        <v>35.25</v>
      </c>
      <c r="Q42">
        <v>14.16</v>
      </c>
    </row>
    <row r="43" spans="3:17" x14ac:dyDescent="0.25">
      <c r="C43" s="7">
        <v>42489</v>
      </c>
      <c r="D43">
        <v>154.24299999999999</v>
      </c>
      <c r="E43">
        <v>159.32900000000001</v>
      </c>
      <c r="F43">
        <v>162.30000000000001</v>
      </c>
      <c r="G43">
        <v>90.03</v>
      </c>
      <c r="H43">
        <v>150.87</v>
      </c>
      <c r="I43">
        <v>42.805100000000003</v>
      </c>
      <c r="J43">
        <v>45.801400000000001</v>
      </c>
      <c r="K43">
        <v>420.97</v>
      </c>
      <c r="L43">
        <v>17.0732</v>
      </c>
      <c r="M43">
        <v>62.286200000000001</v>
      </c>
      <c r="N43">
        <v>91.694500000000005</v>
      </c>
      <c r="O43">
        <v>51.7</v>
      </c>
      <c r="P43">
        <v>33.36</v>
      </c>
      <c r="Q43">
        <v>13.74</v>
      </c>
    </row>
    <row r="44" spans="3:17" x14ac:dyDescent="0.25">
      <c r="C44" s="7">
        <v>42492</v>
      </c>
      <c r="D44">
        <v>154.91499999999999</v>
      </c>
      <c r="E44">
        <v>158.97300000000001</v>
      </c>
      <c r="F44">
        <v>164.34800000000001</v>
      </c>
      <c r="G44">
        <v>93.11</v>
      </c>
      <c r="H44">
        <v>151.88</v>
      </c>
      <c r="I44">
        <v>43.191299999999998</v>
      </c>
      <c r="J44">
        <v>46.026499999999999</v>
      </c>
      <c r="K44">
        <v>433.5</v>
      </c>
      <c r="L44">
        <v>16.9649</v>
      </c>
      <c r="M44">
        <v>62.845100000000002</v>
      </c>
      <c r="N44">
        <v>93.681700000000006</v>
      </c>
      <c r="O44">
        <v>52.14</v>
      </c>
      <c r="P44">
        <v>32.65</v>
      </c>
      <c r="Q44">
        <v>13.87</v>
      </c>
    </row>
    <row r="45" spans="3:17" x14ac:dyDescent="0.25">
      <c r="C45" s="7">
        <v>42493</v>
      </c>
      <c r="D45">
        <v>152.34299999999999</v>
      </c>
      <c r="E45">
        <v>158.50899999999999</v>
      </c>
      <c r="F45">
        <v>161.34100000000001</v>
      </c>
      <c r="G45">
        <v>91.54</v>
      </c>
      <c r="H45">
        <v>147.01</v>
      </c>
      <c r="I45">
        <v>42.616999999999997</v>
      </c>
      <c r="J45">
        <v>45.390300000000003</v>
      </c>
      <c r="K45">
        <v>437.95</v>
      </c>
      <c r="L45">
        <v>16.3155</v>
      </c>
      <c r="M45">
        <v>62.305799999999998</v>
      </c>
      <c r="N45">
        <v>92.993099999999998</v>
      </c>
      <c r="O45">
        <v>50.72</v>
      </c>
      <c r="P45">
        <v>35.79</v>
      </c>
      <c r="Q45">
        <v>12.96</v>
      </c>
    </row>
    <row r="46" spans="3:17" x14ac:dyDescent="0.25">
      <c r="C46" s="7">
        <v>42494</v>
      </c>
      <c r="D46">
        <v>150.22800000000001</v>
      </c>
      <c r="E46">
        <v>159.66499999999999</v>
      </c>
      <c r="F46">
        <v>158.30500000000001</v>
      </c>
      <c r="G46">
        <v>90.79</v>
      </c>
      <c r="H46">
        <v>142.07</v>
      </c>
      <c r="I46">
        <v>43.225999999999999</v>
      </c>
      <c r="J46">
        <v>44.607199999999999</v>
      </c>
      <c r="K46">
        <v>433.3</v>
      </c>
      <c r="L46">
        <v>16.197399999999998</v>
      </c>
      <c r="M46">
        <v>61.746899999999997</v>
      </c>
      <c r="N46">
        <v>91.537099999999995</v>
      </c>
      <c r="O46">
        <v>49.95</v>
      </c>
      <c r="P46">
        <v>34.79</v>
      </c>
      <c r="Q46">
        <v>12.61</v>
      </c>
    </row>
    <row r="47" spans="3:17" x14ac:dyDescent="0.25">
      <c r="C47" s="7">
        <v>42495</v>
      </c>
      <c r="D47">
        <v>150.297</v>
      </c>
      <c r="E47">
        <v>163.23099999999999</v>
      </c>
      <c r="F47">
        <v>157.77099999999999</v>
      </c>
      <c r="G47">
        <v>89.37</v>
      </c>
      <c r="H47">
        <v>140.69</v>
      </c>
      <c r="I47">
        <v>42.686300000000003</v>
      </c>
      <c r="J47">
        <v>45.566499999999998</v>
      </c>
      <c r="K47">
        <v>435</v>
      </c>
      <c r="L47">
        <v>15.7349</v>
      </c>
      <c r="M47">
        <v>61.913600000000002</v>
      </c>
      <c r="N47">
        <v>89.520499999999998</v>
      </c>
      <c r="O47">
        <v>50.98</v>
      </c>
      <c r="P47">
        <v>34.49</v>
      </c>
      <c r="Q47">
        <v>12.45</v>
      </c>
    </row>
    <row r="48" spans="3:17" x14ac:dyDescent="0.25">
      <c r="C48" s="7">
        <v>42496</v>
      </c>
      <c r="D48">
        <v>149.26400000000001</v>
      </c>
      <c r="E48">
        <v>162.86600000000001</v>
      </c>
      <c r="F48">
        <v>157.09800000000001</v>
      </c>
      <c r="G48">
        <v>90.84</v>
      </c>
      <c r="H48">
        <v>136.13999999999999</v>
      </c>
      <c r="I48">
        <v>42.790300000000002</v>
      </c>
      <c r="J48">
        <v>45.5077</v>
      </c>
      <c r="K48">
        <v>433.81</v>
      </c>
      <c r="L48">
        <v>19.001899999999999</v>
      </c>
      <c r="M48">
        <v>63.364800000000002</v>
      </c>
      <c r="N48">
        <v>88.644900000000007</v>
      </c>
      <c r="O48">
        <v>45.21</v>
      </c>
      <c r="P48">
        <v>29.89</v>
      </c>
      <c r="Q48">
        <v>11.66</v>
      </c>
    </row>
    <row r="49" spans="3:17" x14ac:dyDescent="0.25">
      <c r="C49" s="7">
        <v>42499</v>
      </c>
      <c r="D49">
        <v>151.42699999999999</v>
      </c>
      <c r="E49">
        <v>163.99199999999999</v>
      </c>
      <c r="F49">
        <v>155.773</v>
      </c>
      <c r="G49">
        <v>90.54</v>
      </c>
      <c r="H49">
        <v>139.25</v>
      </c>
      <c r="I49">
        <v>43.0428</v>
      </c>
      <c r="J49">
        <v>45.184699999999999</v>
      </c>
      <c r="K49">
        <v>453.17</v>
      </c>
      <c r="L49">
        <v>18.490200000000002</v>
      </c>
      <c r="M49">
        <v>62.492100000000001</v>
      </c>
      <c r="N49">
        <v>88.831800000000001</v>
      </c>
      <c r="O49">
        <v>46.39</v>
      </c>
      <c r="P49">
        <v>28.07</v>
      </c>
      <c r="Q49">
        <v>11.82</v>
      </c>
    </row>
    <row r="50" spans="3:17" x14ac:dyDescent="0.25">
      <c r="C50" s="7">
        <v>42500</v>
      </c>
      <c r="D50">
        <v>153.21</v>
      </c>
      <c r="E50">
        <v>165.63200000000001</v>
      </c>
      <c r="F50">
        <v>159.63999999999999</v>
      </c>
      <c r="G50">
        <v>92.89</v>
      </c>
      <c r="H50">
        <v>140.44</v>
      </c>
      <c r="I50">
        <v>43.4191</v>
      </c>
      <c r="J50">
        <v>45.683900000000001</v>
      </c>
      <c r="K50">
        <v>455.59</v>
      </c>
      <c r="L50">
        <v>19.533300000000001</v>
      </c>
      <c r="M50">
        <v>64.502300000000005</v>
      </c>
      <c r="N50">
        <v>87.897300000000001</v>
      </c>
      <c r="O50">
        <v>47.85</v>
      </c>
      <c r="P50">
        <v>27.91</v>
      </c>
      <c r="Q50">
        <v>11.75</v>
      </c>
    </row>
    <row r="51" spans="3:17" x14ac:dyDescent="0.25">
      <c r="C51" s="7">
        <v>42501</v>
      </c>
      <c r="D51">
        <v>150.22800000000001</v>
      </c>
      <c r="E51">
        <v>165.04900000000001</v>
      </c>
      <c r="F51">
        <v>157.66200000000001</v>
      </c>
      <c r="G51">
        <v>90.02</v>
      </c>
      <c r="H51">
        <v>139.49</v>
      </c>
      <c r="I51">
        <v>43.018000000000001</v>
      </c>
      <c r="J51">
        <v>45.321800000000003</v>
      </c>
      <c r="K51">
        <v>454</v>
      </c>
      <c r="L51">
        <v>19.395499999999998</v>
      </c>
      <c r="M51">
        <v>63.521700000000003</v>
      </c>
      <c r="N51">
        <v>83.126099999999994</v>
      </c>
      <c r="O51">
        <v>49.26</v>
      </c>
      <c r="P51">
        <v>26.35</v>
      </c>
      <c r="Q51">
        <v>10.87</v>
      </c>
    </row>
    <row r="52" spans="3:17" x14ac:dyDescent="0.25">
      <c r="C52" s="7">
        <v>42502</v>
      </c>
      <c r="D52">
        <v>148.98099999999999</v>
      </c>
      <c r="E52">
        <v>165.148</v>
      </c>
      <c r="F52">
        <v>156.327</v>
      </c>
      <c r="G52">
        <v>87.74</v>
      </c>
      <c r="H52">
        <v>129.53</v>
      </c>
      <c r="I52">
        <v>43.4191</v>
      </c>
      <c r="J52">
        <v>44.675699999999999</v>
      </c>
      <c r="K52">
        <v>457.01</v>
      </c>
      <c r="L52">
        <v>19.159400000000002</v>
      </c>
      <c r="M52">
        <v>62.462699999999998</v>
      </c>
      <c r="N52">
        <v>85.467399999999998</v>
      </c>
      <c r="O52">
        <v>48.07</v>
      </c>
      <c r="P52">
        <v>24.93</v>
      </c>
      <c r="Q52">
        <v>10.26</v>
      </c>
    </row>
    <row r="53" spans="3:17" x14ac:dyDescent="0.25">
      <c r="C53" s="7">
        <v>42503</v>
      </c>
      <c r="D53">
        <v>149.423</v>
      </c>
      <c r="E53">
        <v>164.298</v>
      </c>
      <c r="F53">
        <v>153.62700000000001</v>
      </c>
      <c r="G53">
        <v>87.88</v>
      </c>
      <c r="H53">
        <v>130.97</v>
      </c>
      <c r="I53">
        <v>43.008099999999999</v>
      </c>
      <c r="J53">
        <v>44.519100000000002</v>
      </c>
      <c r="K53">
        <v>458.35</v>
      </c>
      <c r="L53">
        <v>18.864100000000001</v>
      </c>
      <c r="M53">
        <v>61.344799999999999</v>
      </c>
      <c r="N53">
        <v>84.109899999999996</v>
      </c>
      <c r="O53">
        <v>48.35</v>
      </c>
      <c r="P53">
        <v>25.9</v>
      </c>
      <c r="Q53">
        <v>10</v>
      </c>
    </row>
    <row r="54" spans="3:17" x14ac:dyDescent="0.25">
      <c r="C54" s="7">
        <v>42506</v>
      </c>
      <c r="D54">
        <v>150.32499999999999</v>
      </c>
      <c r="E54">
        <v>166.55099999999999</v>
      </c>
      <c r="F54">
        <v>153.667</v>
      </c>
      <c r="G54">
        <v>89.12</v>
      </c>
      <c r="H54">
        <v>134.74</v>
      </c>
      <c r="I54">
        <v>43.745899999999999</v>
      </c>
      <c r="J54">
        <v>44.753999999999998</v>
      </c>
      <c r="K54">
        <v>444.56</v>
      </c>
      <c r="L54">
        <v>18.9527</v>
      </c>
      <c r="M54">
        <v>62.03</v>
      </c>
      <c r="N54">
        <v>85.093599999999995</v>
      </c>
      <c r="O54">
        <v>48.41</v>
      </c>
      <c r="P54">
        <v>27.05</v>
      </c>
      <c r="Q54">
        <v>10.52</v>
      </c>
    </row>
    <row r="55" spans="3:17" x14ac:dyDescent="0.25">
      <c r="C55" s="7">
        <v>42507</v>
      </c>
      <c r="D55">
        <v>147.226</v>
      </c>
      <c r="E55">
        <v>163.44900000000001</v>
      </c>
      <c r="F55">
        <v>152.94499999999999</v>
      </c>
      <c r="G55">
        <v>88.63</v>
      </c>
      <c r="H55">
        <v>134.07</v>
      </c>
      <c r="I55">
        <v>43.290399999999998</v>
      </c>
      <c r="J55">
        <v>44.244999999999997</v>
      </c>
      <c r="K55">
        <v>446.08</v>
      </c>
      <c r="L55">
        <v>19.110099999999999</v>
      </c>
      <c r="M55">
        <v>61.349800000000002</v>
      </c>
      <c r="N55">
        <v>86.677400000000006</v>
      </c>
      <c r="O55">
        <v>47.38</v>
      </c>
      <c r="P55">
        <v>29.08</v>
      </c>
      <c r="Q55">
        <v>10.94</v>
      </c>
    </row>
    <row r="56" spans="3:17" x14ac:dyDescent="0.25">
      <c r="C56" s="7">
        <v>42508</v>
      </c>
      <c r="D56">
        <v>147.93199999999999</v>
      </c>
      <c r="E56">
        <v>163.46899999999999</v>
      </c>
      <c r="F56">
        <v>158.17599999999999</v>
      </c>
      <c r="G56">
        <v>90.5</v>
      </c>
      <c r="H56">
        <v>136.75</v>
      </c>
      <c r="I56">
        <v>43.404299999999999</v>
      </c>
      <c r="J56">
        <v>44.430999999999997</v>
      </c>
      <c r="K56">
        <v>448.61</v>
      </c>
      <c r="L56">
        <v>19.0413</v>
      </c>
      <c r="M56">
        <v>62.552500000000002</v>
      </c>
      <c r="N56">
        <v>87.552999999999997</v>
      </c>
      <c r="O56">
        <v>48.47</v>
      </c>
      <c r="P56">
        <v>27.86</v>
      </c>
      <c r="Q56">
        <v>10.62</v>
      </c>
    </row>
    <row r="57" spans="3:17" x14ac:dyDescent="0.25">
      <c r="C57" s="7">
        <v>42509</v>
      </c>
      <c r="D57">
        <v>145.81299999999999</v>
      </c>
      <c r="E57">
        <v>161.977</v>
      </c>
      <c r="F57">
        <v>152.994</v>
      </c>
      <c r="G57">
        <v>89.55</v>
      </c>
      <c r="H57">
        <v>139.21</v>
      </c>
      <c r="I57">
        <v>41.181100000000001</v>
      </c>
      <c r="J57">
        <v>43.569600000000001</v>
      </c>
      <c r="K57">
        <v>450.64</v>
      </c>
      <c r="L57">
        <v>18.795300000000001</v>
      </c>
      <c r="M57">
        <v>61.556800000000003</v>
      </c>
      <c r="N57">
        <v>87.710400000000007</v>
      </c>
      <c r="O57">
        <v>48</v>
      </c>
      <c r="P57">
        <v>26.26</v>
      </c>
      <c r="Q57">
        <v>10.83</v>
      </c>
    </row>
    <row r="58" spans="3:17" x14ac:dyDescent="0.25">
      <c r="C58" s="7">
        <v>42510</v>
      </c>
      <c r="D58">
        <v>147.29400000000001</v>
      </c>
      <c r="E58">
        <v>163.024</v>
      </c>
      <c r="F58">
        <v>152.80600000000001</v>
      </c>
      <c r="G58">
        <v>92.49</v>
      </c>
      <c r="H58">
        <v>141.76</v>
      </c>
      <c r="I58">
        <v>41.948500000000003</v>
      </c>
      <c r="J58">
        <v>43.912199999999999</v>
      </c>
      <c r="K58">
        <v>449.92</v>
      </c>
      <c r="L58">
        <v>19.021599999999999</v>
      </c>
      <c r="M58">
        <v>62.562399999999997</v>
      </c>
      <c r="N58">
        <v>90.140199999999993</v>
      </c>
      <c r="O58">
        <v>49.25</v>
      </c>
      <c r="P58">
        <v>27.47</v>
      </c>
      <c r="Q58">
        <v>11.58</v>
      </c>
    </row>
    <row r="59" spans="3:17" x14ac:dyDescent="0.25">
      <c r="C59" s="7">
        <v>42513</v>
      </c>
      <c r="D59">
        <v>146.43100000000001</v>
      </c>
      <c r="E59">
        <v>162.184</v>
      </c>
      <c r="F59">
        <v>153.73599999999999</v>
      </c>
      <c r="G59">
        <v>94.89</v>
      </c>
      <c r="H59">
        <v>143.97</v>
      </c>
      <c r="I59">
        <v>42.686300000000003</v>
      </c>
      <c r="J59">
        <v>43.921999999999997</v>
      </c>
      <c r="K59">
        <v>456.44</v>
      </c>
      <c r="L59">
        <v>19.218399999999999</v>
      </c>
      <c r="M59">
        <v>62.5426</v>
      </c>
      <c r="N59">
        <v>91.202600000000004</v>
      </c>
      <c r="O59">
        <v>48.99</v>
      </c>
      <c r="P59">
        <v>26.21</v>
      </c>
      <c r="Q59">
        <v>10.89</v>
      </c>
    </row>
    <row r="60" spans="3:17" x14ac:dyDescent="0.25">
      <c r="C60" s="7">
        <v>42514</v>
      </c>
      <c r="D60">
        <v>149.785</v>
      </c>
      <c r="E60">
        <v>164.08099999999999</v>
      </c>
      <c r="F60">
        <v>155.852</v>
      </c>
      <c r="G60">
        <v>97.89</v>
      </c>
      <c r="H60">
        <v>146.11000000000001</v>
      </c>
      <c r="I60">
        <v>43.374499999999998</v>
      </c>
      <c r="J60">
        <v>44.734400000000001</v>
      </c>
      <c r="K60">
        <v>457.33</v>
      </c>
      <c r="L60">
        <v>19.877700000000001</v>
      </c>
      <c r="M60">
        <v>64.741100000000003</v>
      </c>
      <c r="N60">
        <v>91.871600000000001</v>
      </c>
      <c r="O60">
        <v>48.89</v>
      </c>
      <c r="P60">
        <v>26.11</v>
      </c>
      <c r="Q60">
        <v>10.89</v>
      </c>
    </row>
    <row r="61" spans="3:17" x14ac:dyDescent="0.25">
      <c r="C61" s="7">
        <v>42515</v>
      </c>
      <c r="D61">
        <v>152.58099999999999</v>
      </c>
      <c r="E61">
        <v>165</v>
      </c>
      <c r="F61">
        <v>159.47200000000001</v>
      </c>
      <c r="G61">
        <v>100.2</v>
      </c>
      <c r="H61">
        <v>145.69</v>
      </c>
      <c r="I61">
        <v>43.84</v>
      </c>
      <c r="J61">
        <v>44.9694</v>
      </c>
      <c r="K61">
        <v>458.04</v>
      </c>
      <c r="L61">
        <v>17.2897</v>
      </c>
      <c r="M61">
        <v>64.326999999999998</v>
      </c>
      <c r="N61">
        <v>92.402799999999999</v>
      </c>
      <c r="O61">
        <v>49.35</v>
      </c>
      <c r="P61">
        <v>27.12</v>
      </c>
      <c r="Q61">
        <v>11.65</v>
      </c>
    </row>
    <row r="62" spans="3:17" x14ac:dyDescent="0.25">
      <c r="C62" s="7">
        <v>42516</v>
      </c>
      <c r="D62">
        <v>152.56100000000001</v>
      </c>
      <c r="E62">
        <v>165.18799999999999</v>
      </c>
      <c r="F62">
        <v>157.464</v>
      </c>
      <c r="G62">
        <v>102.81</v>
      </c>
      <c r="H62">
        <v>148.18</v>
      </c>
      <c r="I62">
        <v>44.028100000000002</v>
      </c>
      <c r="J62">
        <v>45.106400000000001</v>
      </c>
      <c r="K62">
        <v>452.03</v>
      </c>
      <c r="L62">
        <v>17.260100000000001</v>
      </c>
      <c r="M62">
        <v>65.174899999999994</v>
      </c>
      <c r="N62">
        <v>92.324100000000001</v>
      </c>
      <c r="O62">
        <v>49.4</v>
      </c>
      <c r="P62">
        <v>26.94</v>
      </c>
      <c r="Q62">
        <v>11.28</v>
      </c>
    </row>
    <row r="63" spans="3:17" x14ac:dyDescent="0.25">
      <c r="C63" s="7">
        <v>42517</v>
      </c>
      <c r="D63">
        <v>153.72800000000001</v>
      </c>
      <c r="E63">
        <v>164.99</v>
      </c>
      <c r="F63">
        <v>158.41800000000001</v>
      </c>
      <c r="G63">
        <v>103.3</v>
      </c>
      <c r="H63">
        <v>129.86000000000001</v>
      </c>
      <c r="I63">
        <v>44.4193</v>
      </c>
      <c r="J63">
        <v>45.028100000000002</v>
      </c>
      <c r="K63">
        <v>445.41</v>
      </c>
      <c r="L63">
        <v>17.545500000000001</v>
      </c>
      <c r="M63">
        <v>66.042400000000001</v>
      </c>
      <c r="N63">
        <v>92.540499999999994</v>
      </c>
      <c r="O63">
        <v>50.2</v>
      </c>
      <c r="P63">
        <v>28.42</v>
      </c>
      <c r="Q63">
        <v>11.15</v>
      </c>
    </row>
    <row r="64" spans="3:17" x14ac:dyDescent="0.25">
      <c r="C64" s="7">
        <v>42521</v>
      </c>
      <c r="D64">
        <v>154.91499999999999</v>
      </c>
      <c r="E64">
        <v>164.45699999999999</v>
      </c>
      <c r="F64">
        <v>158.36799999999999</v>
      </c>
      <c r="G64">
        <v>102.57</v>
      </c>
      <c r="H64">
        <v>130.46</v>
      </c>
      <c r="I64">
        <v>44.221200000000003</v>
      </c>
      <c r="J64">
        <v>45.057499999999997</v>
      </c>
      <c r="K64">
        <v>441.96</v>
      </c>
      <c r="L64">
        <v>17.811199999999999</v>
      </c>
      <c r="M64">
        <v>66.0227</v>
      </c>
      <c r="N64">
        <v>92.796300000000002</v>
      </c>
      <c r="O64">
        <v>51.44</v>
      </c>
      <c r="P64">
        <v>28.45</v>
      </c>
      <c r="Q64">
        <v>11.11</v>
      </c>
    </row>
    <row r="65" spans="3:17" x14ac:dyDescent="0.25">
      <c r="C65" s="7">
        <v>42522</v>
      </c>
      <c r="D65">
        <v>155.01300000000001</v>
      </c>
      <c r="E65">
        <v>165.04</v>
      </c>
      <c r="F65">
        <v>158.85400000000001</v>
      </c>
      <c r="G65">
        <v>101.51</v>
      </c>
      <c r="H65">
        <v>134.47</v>
      </c>
      <c r="I65">
        <v>43.8598</v>
      </c>
      <c r="J65">
        <v>45.262999999999998</v>
      </c>
      <c r="K65">
        <v>432.59</v>
      </c>
      <c r="L65">
        <v>18.089500000000001</v>
      </c>
      <c r="M65">
        <v>66.476200000000006</v>
      </c>
      <c r="N65">
        <v>93.907899999999998</v>
      </c>
      <c r="O65">
        <v>54.32</v>
      </c>
      <c r="P65">
        <v>29.79</v>
      </c>
      <c r="Q65">
        <v>11.71</v>
      </c>
    </row>
    <row r="66" spans="3:17" x14ac:dyDescent="0.25">
      <c r="C66" s="7">
        <v>42523</v>
      </c>
      <c r="D66">
        <v>156.798</v>
      </c>
      <c r="E66">
        <v>166.72900000000001</v>
      </c>
      <c r="F66">
        <v>158.16900000000001</v>
      </c>
      <c r="G66">
        <v>101.25</v>
      </c>
      <c r="H66">
        <v>140.72999999999999</v>
      </c>
      <c r="I66">
        <v>44.146999999999998</v>
      </c>
      <c r="J66">
        <v>45.527299999999997</v>
      </c>
      <c r="K66">
        <v>443.49</v>
      </c>
      <c r="L66">
        <v>15.7438</v>
      </c>
      <c r="M66">
        <v>66.890299999999996</v>
      </c>
      <c r="N66">
        <v>95.039199999999994</v>
      </c>
      <c r="O66">
        <v>56.16</v>
      </c>
      <c r="P66">
        <v>29.41</v>
      </c>
      <c r="Q66">
        <v>8.6300000000000008</v>
      </c>
    </row>
    <row r="67" spans="3:17" x14ac:dyDescent="0.25">
      <c r="C67" s="7">
        <v>42524</v>
      </c>
      <c r="D67">
        <v>156.131</v>
      </c>
      <c r="E67">
        <v>167.203</v>
      </c>
      <c r="F67">
        <v>154.584</v>
      </c>
      <c r="G67">
        <v>99.59</v>
      </c>
      <c r="H67">
        <v>139.63999999999999</v>
      </c>
      <c r="I67">
        <v>43.844900000000003</v>
      </c>
      <c r="J67">
        <v>45.2239</v>
      </c>
      <c r="K67">
        <v>433.94</v>
      </c>
      <c r="L67">
        <v>16.121500000000001</v>
      </c>
      <c r="M67">
        <v>66.505799999999994</v>
      </c>
      <c r="N67">
        <v>94.252200000000002</v>
      </c>
      <c r="O67">
        <v>54.86</v>
      </c>
      <c r="P67">
        <v>28.87</v>
      </c>
      <c r="Q67">
        <v>8.51</v>
      </c>
    </row>
    <row r="68" spans="3:17" x14ac:dyDescent="0.25">
      <c r="C68" s="7">
        <v>42527</v>
      </c>
      <c r="D68">
        <v>157.11199999999999</v>
      </c>
      <c r="E68">
        <v>167.94399999999999</v>
      </c>
      <c r="F68">
        <v>155.965</v>
      </c>
      <c r="G68">
        <v>100.74</v>
      </c>
      <c r="H68">
        <v>139.6</v>
      </c>
      <c r="I68">
        <v>43.944000000000003</v>
      </c>
      <c r="J68">
        <v>44.861699999999999</v>
      </c>
      <c r="K68">
        <v>445.27</v>
      </c>
      <c r="L68">
        <v>16.399799999999999</v>
      </c>
      <c r="M68">
        <v>66.949399999999997</v>
      </c>
      <c r="N68">
        <v>94.763800000000003</v>
      </c>
      <c r="O68">
        <v>55.7</v>
      </c>
      <c r="P68">
        <v>28.85</v>
      </c>
      <c r="Q68">
        <v>8.66</v>
      </c>
    </row>
    <row r="69" spans="3:17" x14ac:dyDescent="0.25">
      <c r="C69" s="7">
        <v>42528</v>
      </c>
      <c r="D69">
        <v>155.83699999999999</v>
      </c>
      <c r="E69">
        <v>167.25</v>
      </c>
      <c r="F69">
        <v>154.08799999999999</v>
      </c>
      <c r="G69">
        <v>99.89</v>
      </c>
      <c r="H69">
        <v>137.26</v>
      </c>
      <c r="I69">
        <v>44.290599999999998</v>
      </c>
      <c r="J69">
        <v>44.773600000000002</v>
      </c>
      <c r="K69">
        <v>433.39</v>
      </c>
      <c r="L69">
        <v>16.529</v>
      </c>
      <c r="M69">
        <v>67.3339</v>
      </c>
      <c r="N69">
        <v>92.530699999999996</v>
      </c>
      <c r="O69">
        <v>55.33</v>
      </c>
      <c r="P69">
        <v>24.64</v>
      </c>
      <c r="Q69">
        <v>9.0500000000000007</v>
      </c>
    </row>
    <row r="70" spans="3:17" x14ac:dyDescent="0.25">
      <c r="C70" s="7">
        <v>42529</v>
      </c>
      <c r="D70">
        <v>154.964</v>
      </c>
      <c r="E70">
        <v>168.75800000000001</v>
      </c>
      <c r="F70">
        <v>153.56200000000001</v>
      </c>
      <c r="G70">
        <v>97.86</v>
      </c>
      <c r="H70">
        <v>136.97</v>
      </c>
      <c r="I70">
        <v>44.186599999999999</v>
      </c>
      <c r="J70">
        <v>45.018300000000004</v>
      </c>
      <c r="K70">
        <v>429.2</v>
      </c>
      <c r="L70">
        <v>16.618500000000001</v>
      </c>
      <c r="M70">
        <v>67.284599999999998</v>
      </c>
      <c r="N70">
        <v>92.215900000000005</v>
      </c>
      <c r="O70">
        <v>56.18</v>
      </c>
      <c r="P70">
        <v>23.92</v>
      </c>
      <c r="Q70">
        <v>8.99</v>
      </c>
    </row>
    <row r="71" spans="3:17" x14ac:dyDescent="0.25">
      <c r="C71" s="7">
        <v>42530</v>
      </c>
      <c r="D71">
        <v>153.767</v>
      </c>
      <c r="E71">
        <v>168.84700000000001</v>
      </c>
      <c r="F71">
        <v>152.102</v>
      </c>
      <c r="G71">
        <v>97.09</v>
      </c>
      <c r="H71">
        <v>134.84</v>
      </c>
      <c r="I71">
        <v>44.250900000000001</v>
      </c>
      <c r="J71">
        <v>44.391800000000003</v>
      </c>
      <c r="K71">
        <v>415.79</v>
      </c>
      <c r="L71">
        <v>16.598600000000001</v>
      </c>
      <c r="M71">
        <v>67.176199999999994</v>
      </c>
      <c r="N71">
        <v>94.616200000000006</v>
      </c>
      <c r="O71">
        <v>55.47</v>
      </c>
      <c r="P71">
        <v>25.48</v>
      </c>
      <c r="Q71">
        <v>8.49</v>
      </c>
    </row>
    <row r="72" spans="3:17" x14ac:dyDescent="0.25">
      <c r="C72" s="7">
        <v>42531</v>
      </c>
      <c r="D72">
        <v>151.80600000000001</v>
      </c>
      <c r="E72">
        <v>167.91499999999999</v>
      </c>
      <c r="F72">
        <v>148.845</v>
      </c>
      <c r="G72">
        <v>93.75</v>
      </c>
      <c r="H72">
        <v>131.26</v>
      </c>
      <c r="I72">
        <v>42.805100000000003</v>
      </c>
      <c r="J72">
        <v>43.628300000000003</v>
      </c>
      <c r="K72">
        <v>405.26</v>
      </c>
      <c r="L72">
        <v>16.628399999999999</v>
      </c>
      <c r="M72">
        <v>64.691800000000001</v>
      </c>
      <c r="N72">
        <v>94.242400000000004</v>
      </c>
      <c r="O72">
        <v>53.91</v>
      </c>
      <c r="P72">
        <v>24.14</v>
      </c>
      <c r="Q72">
        <v>8.17</v>
      </c>
    </row>
    <row r="73" spans="3:17" x14ac:dyDescent="0.25">
      <c r="C73" s="7">
        <v>42534</v>
      </c>
      <c r="D73">
        <v>150.13900000000001</v>
      </c>
      <c r="E73">
        <v>166.982</v>
      </c>
      <c r="F73">
        <v>147.59399999999999</v>
      </c>
      <c r="G73">
        <v>93.85</v>
      </c>
      <c r="H73">
        <v>131.71</v>
      </c>
      <c r="I73">
        <v>42.582300000000004</v>
      </c>
      <c r="J73">
        <v>43.050800000000002</v>
      </c>
      <c r="K73">
        <v>394</v>
      </c>
      <c r="L73">
        <v>16.9664</v>
      </c>
      <c r="M73">
        <v>65.174899999999994</v>
      </c>
      <c r="N73">
        <v>92.304400000000001</v>
      </c>
      <c r="O73">
        <v>54.38</v>
      </c>
      <c r="P73">
        <v>23.78</v>
      </c>
      <c r="Q73">
        <v>8.08</v>
      </c>
    </row>
    <row r="74" spans="3:17" x14ac:dyDescent="0.25">
      <c r="C74" s="7">
        <v>42535</v>
      </c>
      <c r="D74">
        <v>150.05000000000001</v>
      </c>
      <c r="E74">
        <v>167.637</v>
      </c>
      <c r="F74">
        <v>145.17099999999999</v>
      </c>
      <c r="G74">
        <v>94.12</v>
      </c>
      <c r="H74">
        <v>130.24</v>
      </c>
      <c r="I74">
        <v>42.6813</v>
      </c>
      <c r="J74">
        <v>43.305300000000003</v>
      </c>
      <c r="K74">
        <v>395.27</v>
      </c>
      <c r="L74">
        <v>16.867000000000001</v>
      </c>
      <c r="M74">
        <v>65.736800000000002</v>
      </c>
      <c r="N74">
        <v>89.874600000000001</v>
      </c>
      <c r="O74">
        <v>53.84</v>
      </c>
      <c r="P74">
        <v>24.14</v>
      </c>
      <c r="Q74">
        <v>7.89</v>
      </c>
    </row>
    <row r="75" spans="3:17" x14ac:dyDescent="0.25">
      <c r="C75" s="7">
        <v>42536</v>
      </c>
      <c r="D75">
        <v>148.98099999999999</v>
      </c>
      <c r="E75">
        <v>165.405</v>
      </c>
      <c r="F75">
        <v>145.14099999999999</v>
      </c>
      <c r="G75">
        <v>94.29</v>
      </c>
      <c r="H75">
        <v>131.07</v>
      </c>
      <c r="I75">
        <v>42.918999999999997</v>
      </c>
      <c r="J75">
        <v>43.031199999999998</v>
      </c>
      <c r="K75">
        <v>390.31</v>
      </c>
      <c r="L75">
        <v>17.1751</v>
      </c>
      <c r="M75">
        <v>65.391800000000003</v>
      </c>
      <c r="N75">
        <v>93.022599999999997</v>
      </c>
      <c r="O75">
        <v>54.64</v>
      </c>
      <c r="P75">
        <v>23.66</v>
      </c>
      <c r="Q75">
        <v>8.0299999999999994</v>
      </c>
    </row>
    <row r="76" spans="3:17" x14ac:dyDescent="0.25">
      <c r="C76" s="7">
        <v>42537</v>
      </c>
      <c r="D76">
        <v>149.374</v>
      </c>
      <c r="E76">
        <v>165.941</v>
      </c>
      <c r="F76">
        <v>145.608</v>
      </c>
      <c r="G76">
        <v>95.44</v>
      </c>
      <c r="H76">
        <v>129.96</v>
      </c>
      <c r="I76">
        <v>43.310200000000002</v>
      </c>
      <c r="J76">
        <v>43.363999999999997</v>
      </c>
      <c r="K76">
        <v>393.55</v>
      </c>
      <c r="L76">
        <v>17.264500000000002</v>
      </c>
      <c r="M76">
        <v>64.593199999999996</v>
      </c>
      <c r="N76">
        <v>92.471699999999998</v>
      </c>
      <c r="O76">
        <v>54.44</v>
      </c>
      <c r="P76">
        <v>22.42</v>
      </c>
      <c r="Q76">
        <v>8.0299999999999994</v>
      </c>
    </row>
    <row r="77" spans="3:17" x14ac:dyDescent="0.25">
      <c r="C77" s="7">
        <v>42538</v>
      </c>
      <c r="D77">
        <v>146.745</v>
      </c>
      <c r="E77">
        <v>164.44300000000001</v>
      </c>
      <c r="F77">
        <v>144.624</v>
      </c>
      <c r="G77">
        <v>94.45</v>
      </c>
      <c r="H77">
        <v>128.30000000000001</v>
      </c>
      <c r="I77">
        <v>42.962400000000002</v>
      </c>
      <c r="J77">
        <v>43.5304</v>
      </c>
      <c r="K77">
        <v>397.27</v>
      </c>
      <c r="L77">
        <v>17.7516</v>
      </c>
      <c r="M77">
        <v>63.183500000000002</v>
      </c>
      <c r="N77">
        <v>94.094800000000006</v>
      </c>
      <c r="O77">
        <v>54.14</v>
      </c>
      <c r="P77">
        <v>22.04</v>
      </c>
      <c r="Q77">
        <v>8.34</v>
      </c>
    </row>
    <row r="78" spans="3:17" x14ac:dyDescent="0.25">
      <c r="C78" s="7">
        <v>42541</v>
      </c>
      <c r="D78">
        <v>147.755</v>
      </c>
      <c r="E78">
        <v>166.66499999999999</v>
      </c>
      <c r="F78">
        <v>146.72</v>
      </c>
      <c r="G78">
        <v>93.8</v>
      </c>
      <c r="H78">
        <v>128.16</v>
      </c>
      <c r="I78">
        <v>43.325099999999999</v>
      </c>
      <c r="J78">
        <v>44.0884</v>
      </c>
      <c r="K78">
        <v>396.94</v>
      </c>
      <c r="L78">
        <v>17.7913</v>
      </c>
      <c r="M78">
        <v>64.524199999999993</v>
      </c>
      <c r="N78">
        <v>94.635900000000007</v>
      </c>
      <c r="O78">
        <v>54.68</v>
      </c>
      <c r="P78">
        <v>22.52</v>
      </c>
      <c r="Q78">
        <v>8.5</v>
      </c>
    </row>
    <row r="79" spans="3:17" x14ac:dyDescent="0.25">
      <c r="C79" s="7">
        <v>42542</v>
      </c>
      <c r="D79">
        <v>146.54900000000001</v>
      </c>
      <c r="E79">
        <v>168.63900000000001</v>
      </c>
      <c r="F79">
        <v>147.316</v>
      </c>
      <c r="G79">
        <v>90.99</v>
      </c>
      <c r="H79">
        <v>126.87</v>
      </c>
      <c r="I79">
        <v>43.523800000000001</v>
      </c>
      <c r="J79">
        <v>44.010100000000001</v>
      </c>
      <c r="K79">
        <v>391.96</v>
      </c>
      <c r="L79">
        <v>17.523</v>
      </c>
      <c r="M79">
        <v>63.873600000000003</v>
      </c>
      <c r="N79">
        <v>95.590100000000007</v>
      </c>
      <c r="O79">
        <v>54.94</v>
      </c>
      <c r="P79">
        <v>21.64</v>
      </c>
      <c r="Q79">
        <v>8.39</v>
      </c>
    </row>
    <row r="80" spans="3:17" x14ac:dyDescent="0.25">
      <c r="C80" s="7">
        <v>42543</v>
      </c>
      <c r="D80">
        <v>146.93100000000001</v>
      </c>
      <c r="E80">
        <v>168.589</v>
      </c>
      <c r="F80">
        <v>147.107</v>
      </c>
      <c r="G80">
        <v>90.01</v>
      </c>
      <c r="H80">
        <v>124.55</v>
      </c>
      <c r="I80">
        <v>43.658000000000001</v>
      </c>
      <c r="J80">
        <v>44.000300000000003</v>
      </c>
      <c r="K80">
        <v>392.99</v>
      </c>
      <c r="L80">
        <v>17.910599999999999</v>
      </c>
      <c r="M80">
        <v>64.12</v>
      </c>
      <c r="N80">
        <v>94.842500000000001</v>
      </c>
      <c r="O80">
        <v>54.31</v>
      </c>
      <c r="P80">
        <v>21.64</v>
      </c>
      <c r="Q80">
        <v>8.1</v>
      </c>
    </row>
    <row r="81" spans="3:17" x14ac:dyDescent="0.25">
      <c r="C81" s="7">
        <v>42544</v>
      </c>
      <c r="D81">
        <v>149.34399999999999</v>
      </c>
      <c r="E81">
        <v>170.791</v>
      </c>
      <c r="F81">
        <v>151.595</v>
      </c>
      <c r="G81">
        <v>91.66</v>
      </c>
      <c r="H81">
        <v>126.65</v>
      </c>
      <c r="I81">
        <v>43.946100000000001</v>
      </c>
      <c r="J81">
        <v>44.5974</v>
      </c>
      <c r="K81">
        <v>408.89</v>
      </c>
      <c r="L81">
        <v>18.367799999999999</v>
      </c>
      <c r="M81">
        <v>64.819999999999993</v>
      </c>
      <c r="N81">
        <v>95.668800000000005</v>
      </c>
      <c r="O81">
        <v>55.76</v>
      </c>
      <c r="P81">
        <v>22.25</v>
      </c>
      <c r="Q81">
        <v>8.07</v>
      </c>
    </row>
    <row r="82" spans="3:17" x14ac:dyDescent="0.25">
      <c r="C82" s="7">
        <v>42545</v>
      </c>
      <c r="D82">
        <v>143.636</v>
      </c>
      <c r="E82">
        <v>165.35599999999999</v>
      </c>
      <c r="F82">
        <v>140.87100000000001</v>
      </c>
      <c r="G82">
        <v>88.44</v>
      </c>
      <c r="H82">
        <v>121.78</v>
      </c>
      <c r="I82">
        <v>42.410899999999998</v>
      </c>
      <c r="J82">
        <v>42.825600000000001</v>
      </c>
      <c r="K82">
        <v>400.73</v>
      </c>
      <c r="L82">
        <v>17.403700000000001</v>
      </c>
      <c r="M82">
        <v>62.976399999999998</v>
      </c>
      <c r="N82">
        <v>88.143199999999993</v>
      </c>
      <c r="O82">
        <v>50.64</v>
      </c>
      <c r="P82">
        <v>20.27</v>
      </c>
      <c r="Q82">
        <v>7.73</v>
      </c>
    </row>
    <row r="83" spans="3:17" x14ac:dyDescent="0.25">
      <c r="C83" s="7">
        <v>42548</v>
      </c>
      <c r="D83">
        <v>141.80199999999999</v>
      </c>
      <c r="E83">
        <v>161.68600000000001</v>
      </c>
      <c r="F83">
        <v>138.53700000000001</v>
      </c>
      <c r="G83">
        <v>85.33</v>
      </c>
      <c r="H83">
        <v>116.76</v>
      </c>
      <c r="I83">
        <v>41.571199999999997</v>
      </c>
      <c r="J83">
        <v>41.797800000000002</v>
      </c>
      <c r="K83">
        <v>388.78</v>
      </c>
      <c r="L83">
        <v>16.867000000000001</v>
      </c>
      <c r="M83">
        <v>59.1907</v>
      </c>
      <c r="N83">
        <v>85.959299999999999</v>
      </c>
      <c r="O83">
        <v>47.15</v>
      </c>
      <c r="P83">
        <v>18.73</v>
      </c>
      <c r="Q83">
        <v>6.87</v>
      </c>
    </row>
    <row r="84" spans="3:17" x14ac:dyDescent="0.25">
      <c r="C84" s="7">
        <v>42549</v>
      </c>
      <c r="D84">
        <v>145.56800000000001</v>
      </c>
      <c r="E84">
        <v>162.74700000000001</v>
      </c>
      <c r="F84">
        <v>141.417</v>
      </c>
      <c r="G84">
        <v>87.97</v>
      </c>
      <c r="H84">
        <v>118.42</v>
      </c>
      <c r="I84">
        <v>42.7239</v>
      </c>
      <c r="J84">
        <v>41.905500000000004</v>
      </c>
      <c r="K84">
        <v>391.67</v>
      </c>
      <c r="L84">
        <v>16.648299999999999</v>
      </c>
      <c r="M84">
        <v>59.792099999999998</v>
      </c>
      <c r="N84">
        <v>86.460999999999999</v>
      </c>
      <c r="O84">
        <v>48.11</v>
      </c>
      <c r="P84">
        <v>20</v>
      </c>
      <c r="Q84">
        <v>7.32</v>
      </c>
    </row>
    <row r="85" spans="3:17" x14ac:dyDescent="0.25">
      <c r="C85" s="7">
        <v>42550</v>
      </c>
      <c r="D85">
        <v>147.21600000000001</v>
      </c>
      <c r="E85">
        <v>166.804</v>
      </c>
      <c r="F85">
        <v>144.48500000000001</v>
      </c>
      <c r="G85">
        <v>91.06</v>
      </c>
      <c r="H85">
        <v>123.2</v>
      </c>
      <c r="I85">
        <v>43.121400000000001</v>
      </c>
      <c r="J85">
        <v>42.522199999999998</v>
      </c>
      <c r="K85">
        <v>409.49</v>
      </c>
      <c r="L85">
        <v>17.026</v>
      </c>
      <c r="M85">
        <v>60.797699999999999</v>
      </c>
      <c r="N85">
        <v>87.786799999999999</v>
      </c>
      <c r="O85">
        <v>49.28</v>
      </c>
      <c r="P85">
        <v>20.27</v>
      </c>
      <c r="Q85">
        <v>7.47</v>
      </c>
    </row>
    <row r="86" spans="3:17" x14ac:dyDescent="0.25">
      <c r="C86" s="7">
        <v>42551</v>
      </c>
      <c r="D86">
        <v>149.226</v>
      </c>
      <c r="E86">
        <v>168.21199999999999</v>
      </c>
      <c r="F86">
        <v>147.54400000000001</v>
      </c>
      <c r="G86">
        <v>91.48</v>
      </c>
      <c r="H86">
        <v>122.64</v>
      </c>
      <c r="I86">
        <v>43.821899999999999</v>
      </c>
      <c r="J86">
        <v>43.452100000000002</v>
      </c>
      <c r="K86">
        <v>402.76</v>
      </c>
      <c r="L86">
        <v>17.7317</v>
      </c>
      <c r="M86">
        <v>62.276499999999999</v>
      </c>
      <c r="N86">
        <v>88.667299999999997</v>
      </c>
      <c r="O86">
        <v>48.92</v>
      </c>
      <c r="P86">
        <v>20.14</v>
      </c>
      <c r="Q86">
        <v>7.52</v>
      </c>
    </row>
    <row r="87" spans="3:17" x14ac:dyDescent="0.25">
      <c r="C87" s="7">
        <v>42552</v>
      </c>
      <c r="D87">
        <v>151.316</v>
      </c>
      <c r="E87">
        <v>168.262</v>
      </c>
      <c r="F87">
        <v>147.21600000000001</v>
      </c>
      <c r="G87">
        <v>96.67</v>
      </c>
      <c r="H87">
        <v>121.07</v>
      </c>
      <c r="I87">
        <v>43.817</v>
      </c>
      <c r="J87">
        <v>44.333100000000002</v>
      </c>
      <c r="K87">
        <v>393.91</v>
      </c>
      <c r="L87">
        <v>18.7455</v>
      </c>
      <c r="M87">
        <v>62.424300000000002</v>
      </c>
      <c r="N87">
        <v>89.122399999999999</v>
      </c>
      <c r="O87">
        <v>48.96</v>
      </c>
      <c r="P87">
        <v>20.440000000000001</v>
      </c>
      <c r="Q87">
        <v>7.54</v>
      </c>
    </row>
    <row r="88" spans="3:17" x14ac:dyDescent="0.25">
      <c r="C88" s="7">
        <v>42556</v>
      </c>
      <c r="D88">
        <v>151.30600000000001</v>
      </c>
      <c r="E88">
        <v>169.81899999999999</v>
      </c>
      <c r="F88">
        <v>143.44300000000001</v>
      </c>
      <c r="G88">
        <v>97.91</v>
      </c>
      <c r="H88">
        <v>118.88</v>
      </c>
      <c r="I88">
        <v>43.9114</v>
      </c>
      <c r="J88">
        <v>43.442300000000003</v>
      </c>
      <c r="K88">
        <v>396.38</v>
      </c>
      <c r="L88">
        <v>18.119299999999999</v>
      </c>
      <c r="M88">
        <v>61.014600000000002</v>
      </c>
      <c r="N88">
        <v>87.578999999999994</v>
      </c>
      <c r="O88">
        <v>49.11</v>
      </c>
      <c r="P88">
        <v>19.95</v>
      </c>
      <c r="Q88">
        <v>7.15</v>
      </c>
    </row>
    <row r="89" spans="3:17" x14ac:dyDescent="0.25">
      <c r="C89" s="7">
        <v>42557</v>
      </c>
      <c r="D89">
        <v>153.05199999999999</v>
      </c>
      <c r="E89">
        <v>170.672</v>
      </c>
      <c r="F89">
        <v>144.565</v>
      </c>
      <c r="G89">
        <v>94.6</v>
      </c>
      <c r="H89">
        <v>119.97</v>
      </c>
      <c r="I89">
        <v>44.467799999999997</v>
      </c>
      <c r="J89">
        <v>43.403199999999998</v>
      </c>
      <c r="K89">
        <v>401.05</v>
      </c>
      <c r="L89">
        <v>18.775300000000001</v>
      </c>
      <c r="M89">
        <v>61.438499999999998</v>
      </c>
      <c r="N89">
        <v>89.201599999999999</v>
      </c>
      <c r="O89">
        <v>49.32</v>
      </c>
      <c r="P89">
        <v>23.06</v>
      </c>
      <c r="Q89">
        <v>7.2</v>
      </c>
    </row>
    <row r="90" spans="3:17" x14ac:dyDescent="0.25">
      <c r="C90" s="7">
        <v>42558</v>
      </c>
      <c r="D90">
        <v>153.58099999999999</v>
      </c>
      <c r="E90">
        <v>171.76300000000001</v>
      </c>
      <c r="F90">
        <v>145.97499999999999</v>
      </c>
      <c r="G90">
        <v>95.1</v>
      </c>
      <c r="H90">
        <v>121.63</v>
      </c>
      <c r="I90">
        <v>45.069000000000003</v>
      </c>
      <c r="J90">
        <v>43.775100000000002</v>
      </c>
      <c r="K90">
        <v>390.78</v>
      </c>
      <c r="L90">
        <v>19.232500000000002</v>
      </c>
      <c r="M90">
        <v>61.113199999999999</v>
      </c>
      <c r="N90">
        <v>90.784599999999998</v>
      </c>
      <c r="O90">
        <v>49.53</v>
      </c>
      <c r="P90">
        <v>23.49</v>
      </c>
      <c r="Q90">
        <v>7.19</v>
      </c>
    </row>
    <row r="91" spans="3:17" x14ac:dyDescent="0.25">
      <c r="C91" s="7">
        <v>42559</v>
      </c>
      <c r="D91">
        <v>158.00399999999999</v>
      </c>
      <c r="E91">
        <v>174.21299999999999</v>
      </c>
      <c r="F91">
        <v>149.33099999999999</v>
      </c>
      <c r="G91">
        <v>97.06</v>
      </c>
      <c r="H91">
        <v>125.94</v>
      </c>
      <c r="I91">
        <v>45.004399999999997</v>
      </c>
      <c r="J91">
        <v>44.2744</v>
      </c>
      <c r="K91">
        <v>399.71</v>
      </c>
      <c r="L91">
        <v>19.848800000000001</v>
      </c>
      <c r="M91">
        <v>63.222900000000003</v>
      </c>
      <c r="N91">
        <v>92.258700000000005</v>
      </c>
      <c r="O91">
        <v>50.5</v>
      </c>
      <c r="P91">
        <v>23.25</v>
      </c>
      <c r="Q91">
        <v>7.25</v>
      </c>
    </row>
    <row r="92" spans="3:17" x14ac:dyDescent="0.25">
      <c r="C92" s="7">
        <v>42562</v>
      </c>
      <c r="D92">
        <v>157.102</v>
      </c>
      <c r="E92">
        <v>174.917</v>
      </c>
      <c r="F92">
        <v>151.12899999999999</v>
      </c>
      <c r="G92">
        <v>94.67</v>
      </c>
      <c r="H92">
        <v>128.02000000000001</v>
      </c>
      <c r="I92">
        <v>44.865299999999998</v>
      </c>
      <c r="J92">
        <v>44.401600000000002</v>
      </c>
      <c r="K92">
        <v>403.18</v>
      </c>
      <c r="L92">
        <v>20.286100000000001</v>
      </c>
      <c r="M92">
        <v>64.179199999999994</v>
      </c>
      <c r="N92">
        <v>94.989400000000003</v>
      </c>
      <c r="O92">
        <v>50.42</v>
      </c>
      <c r="P92">
        <v>23.09</v>
      </c>
      <c r="Q92">
        <v>7.15</v>
      </c>
    </row>
    <row r="93" spans="3:17" x14ac:dyDescent="0.25">
      <c r="C93" s="7">
        <v>42563</v>
      </c>
      <c r="D93">
        <v>158.84800000000001</v>
      </c>
      <c r="E93">
        <v>174.27199999999999</v>
      </c>
      <c r="F93">
        <v>155.82599999999999</v>
      </c>
      <c r="G93">
        <v>95.97</v>
      </c>
      <c r="H93">
        <v>126.89</v>
      </c>
      <c r="I93">
        <v>45.059100000000001</v>
      </c>
      <c r="J93">
        <v>42.864800000000002</v>
      </c>
      <c r="K93">
        <v>408.34</v>
      </c>
      <c r="L93">
        <v>20.6737</v>
      </c>
      <c r="M93">
        <v>65.155199999999994</v>
      </c>
      <c r="N93">
        <v>97.522199999999998</v>
      </c>
      <c r="O93">
        <v>53.13</v>
      </c>
      <c r="P93">
        <v>23.22</v>
      </c>
      <c r="Q93">
        <v>7.51</v>
      </c>
    </row>
    <row r="94" spans="3:17" x14ac:dyDescent="0.25">
      <c r="C94" s="7">
        <v>42564</v>
      </c>
      <c r="D94">
        <v>157.43600000000001</v>
      </c>
      <c r="E94">
        <v>174.511</v>
      </c>
      <c r="F94">
        <v>156.81899999999999</v>
      </c>
      <c r="G94">
        <v>96.43</v>
      </c>
      <c r="H94">
        <v>127.34</v>
      </c>
      <c r="I94">
        <v>44.646700000000003</v>
      </c>
      <c r="J94">
        <v>42.385100000000001</v>
      </c>
      <c r="K94">
        <v>416.63</v>
      </c>
      <c r="L94">
        <v>21.160799999999998</v>
      </c>
      <c r="M94">
        <v>65.036900000000003</v>
      </c>
      <c r="N94">
        <v>97.482600000000005</v>
      </c>
      <c r="O94">
        <v>52.48</v>
      </c>
      <c r="P94">
        <v>21.62</v>
      </c>
      <c r="Q94">
        <v>7.5</v>
      </c>
    </row>
    <row r="95" spans="3:17" x14ac:dyDescent="0.25">
      <c r="C95" s="7">
        <v>42565</v>
      </c>
      <c r="D95">
        <v>159.613</v>
      </c>
      <c r="E95">
        <v>175.096</v>
      </c>
      <c r="F95">
        <v>161.40700000000001</v>
      </c>
      <c r="G95">
        <v>98.02</v>
      </c>
      <c r="H95">
        <v>124.63</v>
      </c>
      <c r="I95">
        <v>44.761000000000003</v>
      </c>
      <c r="J95">
        <v>42.385100000000001</v>
      </c>
      <c r="K95">
        <v>417.98</v>
      </c>
      <c r="L95">
        <v>21.9758</v>
      </c>
      <c r="M95">
        <v>65.283299999999997</v>
      </c>
      <c r="N95">
        <v>97.868399999999994</v>
      </c>
      <c r="O95">
        <v>53.27</v>
      </c>
      <c r="P95">
        <v>23.02</v>
      </c>
      <c r="Q95">
        <v>7.42</v>
      </c>
    </row>
    <row r="96" spans="3:17" x14ac:dyDescent="0.25">
      <c r="C96" s="7">
        <v>42566</v>
      </c>
      <c r="D96">
        <v>160.143</v>
      </c>
      <c r="E96">
        <v>173.65700000000001</v>
      </c>
      <c r="F96">
        <v>160.51300000000001</v>
      </c>
      <c r="G96">
        <v>98.39</v>
      </c>
      <c r="H96">
        <v>123.67</v>
      </c>
      <c r="I96">
        <v>44.949800000000003</v>
      </c>
      <c r="J96">
        <v>42.531999999999996</v>
      </c>
      <c r="K96">
        <v>404.86</v>
      </c>
      <c r="L96">
        <v>21.8764</v>
      </c>
      <c r="M96">
        <v>65.135400000000004</v>
      </c>
      <c r="N96">
        <v>97.819000000000003</v>
      </c>
      <c r="O96">
        <v>53.19</v>
      </c>
      <c r="P96">
        <v>22.86</v>
      </c>
      <c r="Q96">
        <v>7.24</v>
      </c>
    </row>
    <row r="97" spans="3:17" x14ac:dyDescent="0.25">
      <c r="C97" s="7">
        <v>42569</v>
      </c>
      <c r="D97">
        <v>159.79900000000001</v>
      </c>
      <c r="E97">
        <v>172.983</v>
      </c>
      <c r="F97">
        <v>162.191</v>
      </c>
      <c r="G97">
        <v>98.81</v>
      </c>
      <c r="H97">
        <v>124.03</v>
      </c>
      <c r="I97">
        <v>44.959699999999998</v>
      </c>
      <c r="J97">
        <v>42.071899999999999</v>
      </c>
      <c r="K97">
        <v>408.9</v>
      </c>
      <c r="L97">
        <v>21.9161</v>
      </c>
      <c r="M97">
        <v>65.510099999999994</v>
      </c>
      <c r="N97">
        <v>98.105900000000005</v>
      </c>
      <c r="O97">
        <v>53.63</v>
      </c>
      <c r="P97">
        <v>23.5</v>
      </c>
      <c r="Q97">
        <v>7.25</v>
      </c>
    </row>
    <row r="98" spans="3:17" x14ac:dyDescent="0.25">
      <c r="C98" s="7">
        <v>42570</v>
      </c>
      <c r="D98">
        <v>159.36799999999999</v>
      </c>
      <c r="E98">
        <v>173.102</v>
      </c>
      <c r="F98">
        <v>160.28399999999999</v>
      </c>
      <c r="G98">
        <v>85.84</v>
      </c>
      <c r="H98">
        <v>125.46</v>
      </c>
      <c r="I98">
        <v>44.9895</v>
      </c>
      <c r="J98">
        <v>41.543300000000002</v>
      </c>
      <c r="K98">
        <v>415.31</v>
      </c>
      <c r="L98">
        <v>21.816700000000001</v>
      </c>
      <c r="M98">
        <v>64.711500000000001</v>
      </c>
      <c r="N98">
        <v>97.749700000000004</v>
      </c>
      <c r="O98">
        <v>53.63</v>
      </c>
      <c r="P98">
        <v>23.54</v>
      </c>
      <c r="Q98">
        <v>7</v>
      </c>
    </row>
    <row r="99" spans="3:17" x14ac:dyDescent="0.25">
      <c r="C99" s="7">
        <v>42571</v>
      </c>
      <c r="D99">
        <v>160.113</v>
      </c>
      <c r="E99">
        <v>174.352</v>
      </c>
      <c r="F99">
        <v>160.642</v>
      </c>
      <c r="G99">
        <v>87.91</v>
      </c>
      <c r="H99">
        <v>129.51</v>
      </c>
      <c r="I99">
        <v>45.163400000000003</v>
      </c>
      <c r="J99">
        <v>41.651000000000003</v>
      </c>
      <c r="K99">
        <v>419.68</v>
      </c>
      <c r="L99">
        <v>21.816700000000001</v>
      </c>
      <c r="M99">
        <v>65.608699999999999</v>
      </c>
      <c r="N99">
        <v>98.976500000000001</v>
      </c>
      <c r="O99">
        <v>57.03</v>
      </c>
      <c r="P99">
        <v>24.57</v>
      </c>
      <c r="Q99">
        <v>7.1</v>
      </c>
    </row>
    <row r="100" spans="3:17" x14ac:dyDescent="0.25">
      <c r="C100" s="7">
        <v>42572</v>
      </c>
      <c r="D100">
        <v>161.035</v>
      </c>
      <c r="E100">
        <v>173.43899999999999</v>
      </c>
      <c r="F100">
        <v>158.934</v>
      </c>
      <c r="G100">
        <v>85.99</v>
      </c>
      <c r="H100">
        <v>126.6</v>
      </c>
      <c r="I100">
        <v>44.671500000000002</v>
      </c>
      <c r="J100">
        <v>40.956000000000003</v>
      </c>
      <c r="K100">
        <v>418.07</v>
      </c>
      <c r="L100">
        <v>22.065200000000001</v>
      </c>
      <c r="M100">
        <v>64.563599999999994</v>
      </c>
      <c r="N100">
        <v>98.125699999999995</v>
      </c>
      <c r="O100">
        <v>54.95</v>
      </c>
      <c r="P100">
        <v>24.48</v>
      </c>
      <c r="Q100">
        <v>7.24</v>
      </c>
    </row>
    <row r="101" spans="3:17" x14ac:dyDescent="0.25">
      <c r="C101" s="7">
        <v>42573</v>
      </c>
      <c r="D101">
        <v>162.48699999999999</v>
      </c>
      <c r="E101">
        <v>172.25899999999999</v>
      </c>
      <c r="F101">
        <v>159.291</v>
      </c>
      <c r="G101">
        <v>85.89</v>
      </c>
      <c r="H101">
        <v>129.49</v>
      </c>
      <c r="I101">
        <v>45.387</v>
      </c>
      <c r="J101">
        <v>41.527799999999999</v>
      </c>
      <c r="K101">
        <v>442.48</v>
      </c>
      <c r="L101">
        <v>21.965800000000002</v>
      </c>
      <c r="M101">
        <v>64.928399999999996</v>
      </c>
      <c r="N101">
        <v>97.838800000000006</v>
      </c>
      <c r="O101">
        <v>57.06</v>
      </c>
      <c r="P101">
        <v>22.82</v>
      </c>
      <c r="Q101">
        <v>7.11</v>
      </c>
    </row>
    <row r="102" spans="3:17" x14ac:dyDescent="0.25">
      <c r="C102" s="7">
        <v>42576</v>
      </c>
      <c r="D102">
        <v>163.36000000000001</v>
      </c>
      <c r="E102">
        <v>171.376</v>
      </c>
      <c r="F102">
        <v>159.39099999999999</v>
      </c>
      <c r="G102">
        <v>87.66</v>
      </c>
      <c r="H102">
        <v>131.52000000000001</v>
      </c>
      <c r="I102">
        <v>45.491300000000003</v>
      </c>
      <c r="J102">
        <v>41.3307</v>
      </c>
      <c r="K102">
        <v>441.52</v>
      </c>
      <c r="L102">
        <v>21.757100000000001</v>
      </c>
      <c r="M102">
        <v>64.790400000000005</v>
      </c>
      <c r="N102">
        <v>98.6995</v>
      </c>
      <c r="O102">
        <v>55.68</v>
      </c>
      <c r="P102">
        <v>22.85</v>
      </c>
      <c r="Q102">
        <v>7.19</v>
      </c>
    </row>
    <row r="103" spans="3:17" x14ac:dyDescent="0.25">
      <c r="C103" s="7">
        <v>42577</v>
      </c>
      <c r="D103">
        <v>164.44800000000001</v>
      </c>
      <c r="E103">
        <v>173.608</v>
      </c>
      <c r="F103">
        <v>160.036</v>
      </c>
      <c r="G103">
        <v>91.41</v>
      </c>
      <c r="H103">
        <v>132.96</v>
      </c>
      <c r="I103">
        <v>45.953400000000002</v>
      </c>
      <c r="J103">
        <v>41.389800000000001</v>
      </c>
      <c r="K103">
        <v>430.85</v>
      </c>
      <c r="L103">
        <v>22.403199999999998</v>
      </c>
      <c r="M103">
        <v>64.770700000000005</v>
      </c>
      <c r="N103">
        <v>99.876900000000006</v>
      </c>
      <c r="O103">
        <v>56.13</v>
      </c>
      <c r="P103">
        <v>23.05</v>
      </c>
      <c r="Q103">
        <v>7.16</v>
      </c>
    </row>
    <row r="104" spans="3:17" x14ac:dyDescent="0.25">
      <c r="C104" s="7">
        <v>42578</v>
      </c>
      <c r="D104">
        <v>167.4</v>
      </c>
      <c r="E104">
        <v>173.11199999999999</v>
      </c>
      <c r="F104">
        <v>159.86699999999999</v>
      </c>
      <c r="G104">
        <v>92.04</v>
      </c>
      <c r="H104">
        <v>131.07</v>
      </c>
      <c r="I104">
        <v>45.928600000000003</v>
      </c>
      <c r="J104">
        <v>41.310899999999997</v>
      </c>
      <c r="K104">
        <v>426.06</v>
      </c>
      <c r="L104">
        <v>21.9758</v>
      </c>
      <c r="M104">
        <v>65.441100000000006</v>
      </c>
      <c r="N104">
        <v>98.194900000000004</v>
      </c>
      <c r="O104">
        <v>56.09</v>
      </c>
      <c r="P104">
        <v>23.49</v>
      </c>
      <c r="Q104">
        <v>7.11</v>
      </c>
    </row>
    <row r="105" spans="3:17" x14ac:dyDescent="0.25">
      <c r="C105" s="7">
        <v>42579</v>
      </c>
      <c r="D105">
        <v>167.989</v>
      </c>
      <c r="E105">
        <v>174.53</v>
      </c>
      <c r="F105">
        <v>159.411</v>
      </c>
      <c r="G105">
        <v>91.65</v>
      </c>
      <c r="H105">
        <v>132.66999999999999</v>
      </c>
      <c r="I105">
        <v>46.008099999999999</v>
      </c>
      <c r="J105">
        <v>41.902500000000003</v>
      </c>
      <c r="K105">
        <v>430.55</v>
      </c>
      <c r="L105">
        <v>21.9758</v>
      </c>
      <c r="M105">
        <v>65.914299999999997</v>
      </c>
      <c r="N105">
        <v>95.869900000000001</v>
      </c>
      <c r="O105">
        <v>56.95</v>
      </c>
      <c r="P105">
        <v>23.13</v>
      </c>
      <c r="Q105">
        <v>6.95</v>
      </c>
    </row>
    <row r="106" spans="3:17" x14ac:dyDescent="0.25">
      <c r="C106" s="7">
        <v>42580</v>
      </c>
      <c r="D106">
        <v>168.72399999999999</v>
      </c>
      <c r="E106">
        <v>174.57</v>
      </c>
      <c r="F106">
        <v>157.703</v>
      </c>
      <c r="G106">
        <v>91.25</v>
      </c>
      <c r="H106">
        <v>130.88999999999999</v>
      </c>
      <c r="I106">
        <v>45.685099999999998</v>
      </c>
      <c r="J106">
        <v>42.149000000000001</v>
      </c>
      <c r="K106">
        <v>423.99</v>
      </c>
      <c r="L106">
        <v>22.134799999999998</v>
      </c>
      <c r="M106">
        <v>65.894599999999997</v>
      </c>
      <c r="N106">
        <v>97.047300000000007</v>
      </c>
      <c r="O106">
        <v>56.51</v>
      </c>
      <c r="P106">
        <v>22.3</v>
      </c>
      <c r="Q106">
        <v>7.11</v>
      </c>
    </row>
    <row r="107" spans="3:17" x14ac:dyDescent="0.25">
      <c r="C107" s="7">
        <v>42583</v>
      </c>
      <c r="D107">
        <v>170.81399999999999</v>
      </c>
      <c r="E107">
        <v>175.34399999999999</v>
      </c>
      <c r="F107">
        <v>157.077</v>
      </c>
      <c r="G107">
        <v>94.37</v>
      </c>
      <c r="H107">
        <v>128.47999999999999</v>
      </c>
      <c r="I107">
        <v>45.650300000000001</v>
      </c>
      <c r="J107">
        <v>41.892600000000002</v>
      </c>
      <c r="K107">
        <v>414.08</v>
      </c>
      <c r="L107">
        <v>22.263999999999999</v>
      </c>
      <c r="M107">
        <v>66.919799999999995</v>
      </c>
      <c r="N107">
        <v>96.641599999999997</v>
      </c>
      <c r="O107">
        <v>56.44</v>
      </c>
      <c r="P107">
        <v>20.89</v>
      </c>
      <c r="Q107">
        <v>6.96</v>
      </c>
    </row>
    <row r="108" spans="3:17" x14ac:dyDescent="0.25">
      <c r="C108" s="7">
        <v>42584</v>
      </c>
      <c r="D108">
        <v>170.804</v>
      </c>
      <c r="E108">
        <v>174.99700000000001</v>
      </c>
      <c r="F108">
        <v>154.97200000000001</v>
      </c>
      <c r="G108">
        <v>93.56</v>
      </c>
      <c r="H108">
        <v>128.38999999999999</v>
      </c>
      <c r="I108">
        <v>45.471499999999999</v>
      </c>
      <c r="J108">
        <v>41.222200000000001</v>
      </c>
      <c r="K108">
        <v>402.64</v>
      </c>
      <c r="L108">
        <v>21.8963</v>
      </c>
      <c r="M108">
        <v>66.643799999999999</v>
      </c>
      <c r="N108">
        <v>92.4071</v>
      </c>
      <c r="O108">
        <v>56.4</v>
      </c>
      <c r="P108">
        <v>21.17</v>
      </c>
      <c r="Q108">
        <v>6.66</v>
      </c>
    </row>
    <row r="109" spans="3:17" x14ac:dyDescent="0.25">
      <c r="C109" s="7">
        <v>42585</v>
      </c>
      <c r="D109">
        <v>170.09800000000001</v>
      </c>
      <c r="E109">
        <v>174.352</v>
      </c>
      <c r="F109">
        <v>157.23599999999999</v>
      </c>
      <c r="G109">
        <v>93.1</v>
      </c>
      <c r="H109">
        <v>129.61000000000001</v>
      </c>
      <c r="I109">
        <v>45.108800000000002</v>
      </c>
      <c r="J109">
        <v>41.468699999999998</v>
      </c>
      <c r="K109">
        <v>402.56</v>
      </c>
      <c r="L109">
        <v>22.2044</v>
      </c>
      <c r="M109">
        <v>66.693100000000001</v>
      </c>
      <c r="N109">
        <v>91.872900000000001</v>
      </c>
      <c r="O109">
        <v>53.2</v>
      </c>
      <c r="P109">
        <v>22.36</v>
      </c>
      <c r="Q109">
        <v>7.03</v>
      </c>
    </row>
    <row r="110" spans="3:17" x14ac:dyDescent="0.25">
      <c r="C110" s="7">
        <v>42586</v>
      </c>
      <c r="D110">
        <v>169.352</v>
      </c>
      <c r="E110">
        <v>170.136</v>
      </c>
      <c r="F110">
        <v>156.94800000000001</v>
      </c>
      <c r="G110">
        <v>93.44</v>
      </c>
      <c r="H110">
        <v>131.44</v>
      </c>
      <c r="I110">
        <v>45.5062</v>
      </c>
      <c r="J110">
        <v>41.803899999999999</v>
      </c>
      <c r="K110">
        <v>397.2</v>
      </c>
      <c r="L110">
        <v>22.263999999999999</v>
      </c>
      <c r="M110">
        <v>68.240899999999996</v>
      </c>
      <c r="N110">
        <v>93.267899999999997</v>
      </c>
      <c r="O110">
        <v>52.73</v>
      </c>
      <c r="P110">
        <v>22.24</v>
      </c>
      <c r="Q110">
        <v>6.85</v>
      </c>
    </row>
    <row r="111" spans="3:17" x14ac:dyDescent="0.25">
      <c r="C111" s="7">
        <v>42587</v>
      </c>
      <c r="D111">
        <v>170.32300000000001</v>
      </c>
      <c r="E111">
        <v>172.31800000000001</v>
      </c>
      <c r="F111">
        <v>160.96</v>
      </c>
      <c r="G111">
        <v>97.03</v>
      </c>
      <c r="H111">
        <v>131.78</v>
      </c>
      <c r="I111">
        <v>45.993200000000002</v>
      </c>
      <c r="J111">
        <v>42.267299999999999</v>
      </c>
      <c r="K111">
        <v>401.13</v>
      </c>
      <c r="L111">
        <v>22.542300000000001</v>
      </c>
      <c r="M111">
        <v>68.724000000000004</v>
      </c>
      <c r="N111">
        <v>95.028999999999996</v>
      </c>
      <c r="O111">
        <v>53.71</v>
      </c>
      <c r="P111">
        <v>21.96</v>
      </c>
      <c r="Q111">
        <v>6.96</v>
      </c>
    </row>
    <row r="112" spans="3:17" x14ac:dyDescent="0.25">
      <c r="C112" s="7">
        <v>42590</v>
      </c>
      <c r="D112">
        <v>169.02799999999999</v>
      </c>
      <c r="E112">
        <v>172.11</v>
      </c>
      <c r="F112">
        <v>161.69499999999999</v>
      </c>
      <c r="G112">
        <v>95.11</v>
      </c>
      <c r="H112">
        <v>128.4</v>
      </c>
      <c r="I112">
        <v>46.167000000000002</v>
      </c>
      <c r="J112">
        <v>42.247599999999998</v>
      </c>
      <c r="K112">
        <v>401.4</v>
      </c>
      <c r="L112">
        <v>22.770900000000001</v>
      </c>
      <c r="M112">
        <v>68.053600000000003</v>
      </c>
      <c r="N112">
        <v>94.939899999999994</v>
      </c>
      <c r="O112">
        <v>53.19</v>
      </c>
      <c r="P112">
        <v>22.45</v>
      </c>
      <c r="Q112">
        <v>6.9399999999999995</v>
      </c>
    </row>
    <row r="113" spans="3:17" x14ac:dyDescent="0.25">
      <c r="C113" s="7">
        <v>42591</v>
      </c>
      <c r="D113">
        <v>168.773</v>
      </c>
      <c r="E113">
        <v>172.73500000000001</v>
      </c>
      <c r="F113">
        <v>162.30000000000001</v>
      </c>
      <c r="G113">
        <v>93.99</v>
      </c>
      <c r="H113">
        <v>130.84</v>
      </c>
      <c r="I113">
        <v>46.286299999999997</v>
      </c>
      <c r="J113">
        <v>41.882800000000003</v>
      </c>
      <c r="K113">
        <v>395.1</v>
      </c>
      <c r="L113">
        <v>22.363399999999999</v>
      </c>
      <c r="M113">
        <v>67.994399999999999</v>
      </c>
      <c r="N113">
        <v>94.059399999999997</v>
      </c>
      <c r="O113">
        <v>52.95</v>
      </c>
      <c r="P113">
        <v>28.16</v>
      </c>
      <c r="Q113">
        <v>6.83</v>
      </c>
    </row>
    <row r="114" spans="3:17" x14ac:dyDescent="0.25">
      <c r="C114" s="7">
        <v>42592</v>
      </c>
      <c r="D114">
        <v>167.94</v>
      </c>
      <c r="E114">
        <v>173.548</v>
      </c>
      <c r="F114">
        <v>161.059</v>
      </c>
      <c r="G114">
        <v>93.93</v>
      </c>
      <c r="H114">
        <v>125.07</v>
      </c>
      <c r="I114">
        <v>46.415500000000002</v>
      </c>
      <c r="J114">
        <v>41.872900000000001</v>
      </c>
      <c r="K114">
        <v>395.07</v>
      </c>
      <c r="L114">
        <v>21.9559</v>
      </c>
      <c r="M114">
        <v>67.767700000000005</v>
      </c>
      <c r="N114">
        <v>102.0436</v>
      </c>
      <c r="O114">
        <v>52.82</v>
      </c>
      <c r="P114">
        <v>27.32</v>
      </c>
      <c r="Q114">
        <v>6.77</v>
      </c>
    </row>
    <row r="115" spans="3:17" x14ac:dyDescent="0.25">
      <c r="C115" s="7">
        <v>42593</v>
      </c>
      <c r="D115">
        <v>169.11699999999999</v>
      </c>
      <c r="E115">
        <v>175.274</v>
      </c>
      <c r="F115">
        <v>162.71700000000001</v>
      </c>
      <c r="G115">
        <v>95.89</v>
      </c>
      <c r="H115">
        <v>125.47</v>
      </c>
      <c r="I115">
        <v>46.663899999999998</v>
      </c>
      <c r="J115">
        <v>42.829300000000003</v>
      </c>
      <c r="K115">
        <v>398.22</v>
      </c>
      <c r="L115">
        <v>22.3733</v>
      </c>
      <c r="M115">
        <v>67.905699999999996</v>
      </c>
      <c r="N115">
        <v>107.5445</v>
      </c>
      <c r="O115">
        <v>53.73</v>
      </c>
      <c r="P115">
        <v>24.49</v>
      </c>
      <c r="Q115">
        <v>6.82</v>
      </c>
    </row>
    <row r="116" spans="3:17" x14ac:dyDescent="0.25">
      <c r="C116" s="7">
        <v>42594</v>
      </c>
      <c r="D116">
        <v>169.69499999999999</v>
      </c>
      <c r="E116">
        <v>172.566</v>
      </c>
      <c r="F116">
        <v>162.11199999999999</v>
      </c>
      <c r="G116">
        <v>96.59</v>
      </c>
      <c r="H116">
        <v>127.18</v>
      </c>
      <c r="I116">
        <v>46.445300000000003</v>
      </c>
      <c r="J116">
        <v>42.829300000000003</v>
      </c>
      <c r="K116">
        <v>397.33</v>
      </c>
      <c r="L116">
        <v>22.254100000000001</v>
      </c>
      <c r="M116">
        <v>67.126900000000006</v>
      </c>
      <c r="N116">
        <v>107.0399</v>
      </c>
      <c r="O116">
        <v>53.85</v>
      </c>
      <c r="P116">
        <v>24.92</v>
      </c>
      <c r="Q116">
        <v>6.92</v>
      </c>
    </row>
    <row r="117" spans="3:17" x14ac:dyDescent="0.25">
      <c r="C117" s="7">
        <v>42597</v>
      </c>
      <c r="D117">
        <v>172.221</v>
      </c>
      <c r="E117">
        <v>172.79499999999999</v>
      </c>
      <c r="F117">
        <v>164.39599999999999</v>
      </c>
      <c r="G117">
        <v>95.31</v>
      </c>
      <c r="H117">
        <v>131</v>
      </c>
      <c r="I117">
        <v>47.140900000000002</v>
      </c>
      <c r="J117">
        <v>43.164499999999997</v>
      </c>
      <c r="K117">
        <v>397.48</v>
      </c>
      <c r="L117">
        <v>22.542300000000001</v>
      </c>
      <c r="M117">
        <v>67.498400000000004</v>
      </c>
      <c r="N117">
        <v>108.0095</v>
      </c>
      <c r="O117">
        <v>54.63</v>
      </c>
      <c r="P117">
        <v>26.59</v>
      </c>
      <c r="Q117">
        <v>6.97</v>
      </c>
    </row>
    <row r="118" spans="3:17" x14ac:dyDescent="0.25">
      <c r="C118" s="7">
        <v>42598</v>
      </c>
      <c r="D118">
        <v>169.834</v>
      </c>
      <c r="E118">
        <v>171.376</v>
      </c>
      <c r="F118">
        <v>164.495</v>
      </c>
      <c r="G118">
        <v>95.12</v>
      </c>
      <c r="H118">
        <v>135.6</v>
      </c>
      <c r="I118">
        <v>46.7682</v>
      </c>
      <c r="J118">
        <v>42.868699999999997</v>
      </c>
      <c r="K118">
        <v>400.86</v>
      </c>
      <c r="L118">
        <v>21.737200000000001</v>
      </c>
      <c r="M118">
        <v>66.715699999999998</v>
      </c>
      <c r="N118">
        <v>107.6533</v>
      </c>
      <c r="O118">
        <v>54.25</v>
      </c>
      <c r="P118">
        <v>26.6</v>
      </c>
      <c r="Q118">
        <v>7.09</v>
      </c>
    </row>
    <row r="119" spans="3:17" x14ac:dyDescent="0.25">
      <c r="C119" s="7">
        <v>42599</v>
      </c>
      <c r="D119">
        <v>171.95400000000001</v>
      </c>
      <c r="E119">
        <v>171.70400000000001</v>
      </c>
      <c r="F119">
        <v>164.51499999999999</v>
      </c>
      <c r="G119">
        <v>96.37</v>
      </c>
      <c r="H119">
        <v>136.1</v>
      </c>
      <c r="I119">
        <v>46.649000000000001</v>
      </c>
      <c r="J119">
        <v>42.996899999999997</v>
      </c>
      <c r="K119">
        <v>399.18</v>
      </c>
      <c r="L119">
        <v>21.6478</v>
      </c>
      <c r="M119">
        <v>64.694299999999998</v>
      </c>
      <c r="N119">
        <v>106.35720000000001</v>
      </c>
      <c r="O119">
        <v>53.84</v>
      </c>
      <c r="P119">
        <v>30</v>
      </c>
      <c r="Q119">
        <v>7.05</v>
      </c>
    </row>
    <row r="120" spans="3:17" x14ac:dyDescent="0.25">
      <c r="C120" s="7">
        <v>42600</v>
      </c>
      <c r="D120">
        <v>172.38900000000001</v>
      </c>
      <c r="E120">
        <v>172.28899999999999</v>
      </c>
      <c r="F120">
        <v>164.90199999999999</v>
      </c>
      <c r="G120">
        <v>96.16</v>
      </c>
      <c r="H120">
        <v>137.09</v>
      </c>
      <c r="I120">
        <v>46.569499999999998</v>
      </c>
      <c r="J120">
        <v>43.273000000000003</v>
      </c>
      <c r="K120">
        <v>394.91</v>
      </c>
      <c r="L120">
        <v>21.806799999999999</v>
      </c>
      <c r="M120">
        <v>64.9816</v>
      </c>
      <c r="N120">
        <v>107.4554</v>
      </c>
      <c r="O120">
        <v>54.47</v>
      </c>
      <c r="P120">
        <v>29.19</v>
      </c>
      <c r="Q120">
        <v>7.01</v>
      </c>
    </row>
    <row r="121" spans="3:17" x14ac:dyDescent="0.25">
      <c r="C121" s="7">
        <v>42601</v>
      </c>
      <c r="D121">
        <v>171.274</v>
      </c>
      <c r="E121">
        <v>172.43700000000001</v>
      </c>
      <c r="F121">
        <v>165.071</v>
      </c>
      <c r="G121">
        <v>95.87</v>
      </c>
      <c r="H121">
        <v>136.74</v>
      </c>
      <c r="I121">
        <v>48.412799999999997</v>
      </c>
      <c r="J121">
        <v>43.381399999999999</v>
      </c>
      <c r="K121">
        <v>388.5</v>
      </c>
      <c r="L121">
        <v>25.474399999999999</v>
      </c>
      <c r="M121">
        <v>65.269000000000005</v>
      </c>
      <c r="N121">
        <v>107.77200000000001</v>
      </c>
      <c r="O121">
        <v>55.25</v>
      </c>
      <c r="P121">
        <v>28.74</v>
      </c>
      <c r="Q121">
        <v>6.96</v>
      </c>
    </row>
    <row r="122" spans="3:17" x14ac:dyDescent="0.25">
      <c r="C122" s="7">
        <v>42604</v>
      </c>
      <c r="D122">
        <v>171.994</v>
      </c>
      <c r="E122">
        <v>173.04300000000001</v>
      </c>
      <c r="F122">
        <v>165.101</v>
      </c>
      <c r="G122">
        <v>95.26</v>
      </c>
      <c r="H122">
        <v>137.54</v>
      </c>
      <c r="I122">
        <v>48.8202</v>
      </c>
      <c r="J122">
        <v>43.539200000000001</v>
      </c>
      <c r="K122">
        <v>396.04</v>
      </c>
      <c r="L122">
        <v>24.450700000000001</v>
      </c>
      <c r="M122">
        <v>65.328400000000002</v>
      </c>
      <c r="N122">
        <v>106.89149999999999</v>
      </c>
      <c r="O122">
        <v>54.87</v>
      </c>
      <c r="P122">
        <v>31.27</v>
      </c>
      <c r="Q122">
        <v>6.89</v>
      </c>
    </row>
    <row r="123" spans="3:17" x14ac:dyDescent="0.25">
      <c r="C123" s="7">
        <v>42605</v>
      </c>
      <c r="D123">
        <v>172.04300000000001</v>
      </c>
      <c r="E123">
        <v>173.489</v>
      </c>
      <c r="F123">
        <v>164.922</v>
      </c>
      <c r="G123">
        <v>95.94</v>
      </c>
      <c r="H123">
        <v>142.11000000000001</v>
      </c>
      <c r="I123">
        <v>48.979199999999999</v>
      </c>
      <c r="J123">
        <v>43.411000000000001</v>
      </c>
      <c r="K123">
        <v>397</v>
      </c>
      <c r="L123">
        <v>24.2121</v>
      </c>
      <c r="M123">
        <v>65.823899999999995</v>
      </c>
      <c r="N123">
        <v>107.9303</v>
      </c>
      <c r="O123">
        <v>62.22</v>
      </c>
      <c r="P123">
        <v>31.2</v>
      </c>
      <c r="Q123">
        <v>6.9</v>
      </c>
    </row>
    <row r="124" spans="3:17" x14ac:dyDescent="0.25">
      <c r="C124" s="7">
        <v>42606</v>
      </c>
      <c r="D124">
        <v>168.53100000000001</v>
      </c>
      <c r="E124">
        <v>171.84200000000001</v>
      </c>
      <c r="F124">
        <v>164.14699999999999</v>
      </c>
      <c r="G124">
        <v>95.18</v>
      </c>
      <c r="H124">
        <v>140.37</v>
      </c>
      <c r="I124">
        <v>48.825200000000002</v>
      </c>
      <c r="J124">
        <v>43.085599999999999</v>
      </c>
      <c r="K124">
        <v>403.75</v>
      </c>
      <c r="L124">
        <v>23.6953</v>
      </c>
      <c r="M124">
        <v>66.091399999999993</v>
      </c>
      <c r="N124">
        <v>106.72329999999999</v>
      </c>
      <c r="O124">
        <v>60.49</v>
      </c>
      <c r="P124">
        <v>30.54</v>
      </c>
      <c r="Q124">
        <v>6.78</v>
      </c>
    </row>
    <row r="125" spans="3:17" x14ac:dyDescent="0.25">
      <c r="C125" s="7">
        <v>42607</v>
      </c>
      <c r="D125">
        <v>167.93</v>
      </c>
      <c r="E125">
        <v>172.72499999999999</v>
      </c>
      <c r="F125">
        <v>164.74299999999999</v>
      </c>
      <c r="G125">
        <v>97.32</v>
      </c>
      <c r="H125">
        <v>140.38999999999999</v>
      </c>
      <c r="I125">
        <v>48.929499999999997</v>
      </c>
      <c r="J125">
        <v>43.115200000000002</v>
      </c>
      <c r="K125">
        <v>413.34</v>
      </c>
      <c r="L125">
        <v>23.6356</v>
      </c>
      <c r="M125">
        <v>66.408500000000004</v>
      </c>
      <c r="N125">
        <v>105.9516</v>
      </c>
      <c r="O125">
        <v>59.79</v>
      </c>
      <c r="P125">
        <v>31.09</v>
      </c>
      <c r="Q125">
        <v>6.75</v>
      </c>
    </row>
    <row r="126" spans="3:17" x14ac:dyDescent="0.25">
      <c r="C126" s="7">
        <v>42608</v>
      </c>
      <c r="D126">
        <v>169.64599999999999</v>
      </c>
      <c r="E126">
        <v>174.04400000000001</v>
      </c>
      <c r="F126">
        <v>164.81299999999999</v>
      </c>
      <c r="G126">
        <v>97.58</v>
      </c>
      <c r="H126">
        <v>140.68</v>
      </c>
      <c r="I126">
        <v>48.681100000000001</v>
      </c>
      <c r="J126">
        <v>43.134900000000002</v>
      </c>
      <c r="K126">
        <v>418.75</v>
      </c>
      <c r="L126">
        <v>23.337499999999999</v>
      </c>
      <c r="M126">
        <v>67.022800000000004</v>
      </c>
      <c r="N126">
        <v>105.28870000000001</v>
      </c>
      <c r="O126">
        <v>59.27</v>
      </c>
      <c r="P126">
        <v>30.83</v>
      </c>
      <c r="Q126">
        <v>6.7</v>
      </c>
    </row>
    <row r="127" spans="3:17" x14ac:dyDescent="0.25">
      <c r="C127" s="7">
        <v>42611</v>
      </c>
      <c r="D127">
        <v>169.19200000000001</v>
      </c>
      <c r="E127">
        <v>175.81</v>
      </c>
      <c r="F127">
        <v>165.70599999999999</v>
      </c>
      <c r="G127">
        <v>97.3</v>
      </c>
      <c r="H127">
        <v>141.49</v>
      </c>
      <c r="I127">
        <v>48.7258</v>
      </c>
      <c r="J127">
        <v>43.381399999999999</v>
      </c>
      <c r="K127">
        <v>423.02</v>
      </c>
      <c r="L127">
        <v>23.327500000000001</v>
      </c>
      <c r="M127">
        <v>67.181399999999996</v>
      </c>
      <c r="N127">
        <v>105.3184</v>
      </c>
      <c r="O127">
        <v>59.33</v>
      </c>
      <c r="P127">
        <v>30.25</v>
      </c>
      <c r="Q127">
        <v>6.62</v>
      </c>
    </row>
    <row r="128" spans="3:17" x14ac:dyDescent="0.25">
      <c r="C128" s="7">
        <v>42612</v>
      </c>
      <c r="D128">
        <v>168.452</v>
      </c>
      <c r="E128">
        <v>176.286</v>
      </c>
      <c r="F128">
        <v>168.84700000000001</v>
      </c>
      <c r="G128">
        <v>97.45</v>
      </c>
      <c r="H128">
        <v>143.44999999999999</v>
      </c>
      <c r="I128">
        <v>48.561900000000001</v>
      </c>
      <c r="J128">
        <v>43.134900000000002</v>
      </c>
      <c r="K128">
        <v>415.15</v>
      </c>
      <c r="L128">
        <v>23.357299999999999</v>
      </c>
      <c r="M128">
        <v>67.488500000000002</v>
      </c>
      <c r="N128">
        <v>103.3891</v>
      </c>
      <c r="O128">
        <v>58.91</v>
      </c>
      <c r="P128">
        <v>30.25</v>
      </c>
      <c r="Q128">
        <v>6.64</v>
      </c>
    </row>
    <row r="129" spans="3:17" x14ac:dyDescent="0.25">
      <c r="C129" s="7">
        <v>42613</v>
      </c>
      <c r="D129">
        <v>167.762</v>
      </c>
      <c r="E129">
        <v>175.77</v>
      </c>
      <c r="F129">
        <v>168.93600000000001</v>
      </c>
      <c r="G129">
        <v>97.45</v>
      </c>
      <c r="H129">
        <v>133.16999999999999</v>
      </c>
      <c r="I129">
        <v>48.268700000000003</v>
      </c>
      <c r="J129">
        <v>42.503900000000002</v>
      </c>
      <c r="K129">
        <v>413.73</v>
      </c>
      <c r="L129">
        <v>22.900099999999998</v>
      </c>
      <c r="M129">
        <v>67.548000000000002</v>
      </c>
      <c r="N129">
        <v>102.5185</v>
      </c>
      <c r="O129">
        <v>58.03</v>
      </c>
      <c r="P129">
        <v>29.03</v>
      </c>
      <c r="Q129">
        <v>6.79</v>
      </c>
    </row>
    <row r="130" spans="3:17" x14ac:dyDescent="0.25">
      <c r="C130" s="7">
        <v>42614</v>
      </c>
      <c r="D130">
        <v>167.83099999999999</v>
      </c>
      <c r="E130">
        <v>175.58199999999999</v>
      </c>
      <c r="F130">
        <v>167.989</v>
      </c>
      <c r="G130">
        <v>97.38</v>
      </c>
      <c r="H130">
        <v>140.66</v>
      </c>
      <c r="I130">
        <v>48.2836</v>
      </c>
      <c r="J130">
        <v>42.218000000000004</v>
      </c>
      <c r="K130">
        <v>414.68</v>
      </c>
      <c r="L130">
        <v>22.751000000000001</v>
      </c>
      <c r="M130">
        <v>68.380300000000005</v>
      </c>
      <c r="N130">
        <v>102.4294</v>
      </c>
      <c r="O130">
        <v>58.03</v>
      </c>
      <c r="P130">
        <v>29.12</v>
      </c>
      <c r="Q130">
        <v>6.65</v>
      </c>
    </row>
    <row r="131" spans="3:17" x14ac:dyDescent="0.25">
      <c r="C131" s="7">
        <v>42615</v>
      </c>
      <c r="D131">
        <v>167.476</v>
      </c>
      <c r="E131">
        <v>175.87899999999999</v>
      </c>
      <c r="F131">
        <v>168.65700000000001</v>
      </c>
      <c r="G131">
        <v>97.38</v>
      </c>
      <c r="H131">
        <v>145.18</v>
      </c>
      <c r="I131">
        <v>48.422699999999999</v>
      </c>
      <c r="J131">
        <v>42.710999999999999</v>
      </c>
      <c r="K131">
        <v>408.41</v>
      </c>
      <c r="L131">
        <v>22.522400000000001</v>
      </c>
      <c r="M131">
        <v>68.3506</v>
      </c>
      <c r="N131">
        <v>102.1326</v>
      </c>
      <c r="O131">
        <v>58.46</v>
      </c>
      <c r="P131">
        <v>28.76</v>
      </c>
      <c r="Q131">
        <v>6.84</v>
      </c>
    </row>
    <row r="132" spans="3:17" x14ac:dyDescent="0.25">
      <c r="C132" s="7">
        <v>42619</v>
      </c>
      <c r="D132">
        <v>168.53100000000001</v>
      </c>
      <c r="E132">
        <v>176.435</v>
      </c>
      <c r="F132">
        <v>168.80699999999999</v>
      </c>
      <c r="G132">
        <v>100.09</v>
      </c>
      <c r="H132">
        <v>144.97</v>
      </c>
      <c r="I132">
        <v>48.621499999999997</v>
      </c>
      <c r="J132">
        <v>42.306699999999999</v>
      </c>
      <c r="K132">
        <v>414.07</v>
      </c>
      <c r="L132">
        <v>22.770900000000001</v>
      </c>
      <c r="M132">
        <v>68.558700000000002</v>
      </c>
      <c r="N132">
        <v>101.46980000000001</v>
      </c>
      <c r="O132">
        <v>58.7</v>
      </c>
      <c r="P132">
        <v>29.47</v>
      </c>
      <c r="Q132">
        <v>6.67</v>
      </c>
    </row>
    <row r="133" spans="3:17" x14ac:dyDescent="0.25">
      <c r="C133" s="7">
        <v>42620</v>
      </c>
      <c r="D133">
        <v>168.32400000000001</v>
      </c>
      <c r="E133">
        <v>176.97200000000001</v>
      </c>
      <c r="F133">
        <v>169.14599999999999</v>
      </c>
      <c r="G133">
        <v>99.15</v>
      </c>
      <c r="H133">
        <v>147.33000000000001</v>
      </c>
      <c r="I133">
        <v>48.790399999999998</v>
      </c>
      <c r="J133">
        <v>41.665900000000001</v>
      </c>
      <c r="K133">
        <v>438.45</v>
      </c>
      <c r="L133">
        <v>22.631799999999998</v>
      </c>
      <c r="M133">
        <v>69.262200000000007</v>
      </c>
      <c r="N133">
        <v>103.7255</v>
      </c>
      <c r="O133">
        <v>58.34</v>
      </c>
      <c r="P133">
        <v>30.27</v>
      </c>
      <c r="Q133">
        <v>7.2</v>
      </c>
    </row>
    <row r="134" spans="3:17" x14ac:dyDescent="0.25">
      <c r="C134" s="7">
        <v>42621</v>
      </c>
      <c r="D134">
        <v>168.66</v>
      </c>
      <c r="E134">
        <v>175.86699999999999</v>
      </c>
      <c r="F134">
        <v>171.13</v>
      </c>
      <c r="G134">
        <v>99.66</v>
      </c>
      <c r="H134">
        <v>146.97999999999999</v>
      </c>
      <c r="I134">
        <v>48.3979</v>
      </c>
      <c r="J134">
        <v>41.577100000000002</v>
      </c>
      <c r="K134">
        <v>436.31</v>
      </c>
      <c r="L134">
        <v>22.601900000000001</v>
      </c>
      <c r="M134">
        <v>69.351399999999998</v>
      </c>
      <c r="N134">
        <v>101.7863</v>
      </c>
      <c r="O134">
        <v>57.4</v>
      </c>
      <c r="P134">
        <v>29.96</v>
      </c>
      <c r="Q134">
        <v>8.0500000000000007</v>
      </c>
    </row>
    <row r="135" spans="3:17" x14ac:dyDescent="0.25">
      <c r="C135" s="7">
        <v>42622</v>
      </c>
      <c r="D135">
        <v>164.29900000000001</v>
      </c>
      <c r="E135">
        <v>170.24199999999999</v>
      </c>
      <c r="F135">
        <v>168.04900000000001</v>
      </c>
      <c r="G135">
        <v>96.5</v>
      </c>
      <c r="H135">
        <v>144.41</v>
      </c>
      <c r="I135">
        <v>47.031599999999997</v>
      </c>
      <c r="J135">
        <v>39.999600000000001</v>
      </c>
      <c r="K135">
        <v>426.55</v>
      </c>
      <c r="L135">
        <v>22.075199999999999</v>
      </c>
      <c r="M135">
        <v>67.409300000000002</v>
      </c>
      <c r="N135">
        <v>99.6691</v>
      </c>
      <c r="O135">
        <v>57.55</v>
      </c>
      <c r="P135">
        <v>28.06</v>
      </c>
      <c r="Q135">
        <v>8.5</v>
      </c>
    </row>
    <row r="136" spans="3:17" x14ac:dyDescent="0.25">
      <c r="C136" s="7">
        <v>42625</v>
      </c>
      <c r="D136">
        <v>169.715</v>
      </c>
      <c r="E136">
        <v>172.52199999999999</v>
      </c>
      <c r="F136">
        <v>170.53100000000001</v>
      </c>
      <c r="G136">
        <v>99.05</v>
      </c>
      <c r="H136">
        <v>147.15</v>
      </c>
      <c r="I136">
        <v>47.150799999999997</v>
      </c>
      <c r="J136">
        <v>40.137700000000002</v>
      </c>
      <c r="K136">
        <v>428.9</v>
      </c>
      <c r="L136">
        <v>22.651599999999998</v>
      </c>
      <c r="M136">
        <v>68.618099999999998</v>
      </c>
      <c r="N136">
        <v>100.7178</v>
      </c>
      <c r="O136">
        <v>57.08</v>
      </c>
      <c r="P136">
        <v>28.62</v>
      </c>
      <c r="Q136">
        <v>9.4600000000000009</v>
      </c>
    </row>
    <row r="137" spans="3:17" x14ac:dyDescent="0.25">
      <c r="C137" s="7">
        <v>42626</v>
      </c>
      <c r="D137">
        <v>167.012</v>
      </c>
      <c r="E137">
        <v>170.34200000000001</v>
      </c>
      <c r="F137">
        <v>166.48400000000001</v>
      </c>
      <c r="G137">
        <v>96.09</v>
      </c>
      <c r="H137">
        <v>147.06</v>
      </c>
      <c r="I137">
        <v>46.484999999999999</v>
      </c>
      <c r="J137">
        <v>39.871499999999997</v>
      </c>
      <c r="K137">
        <v>421.36</v>
      </c>
      <c r="L137">
        <v>22.422999999999998</v>
      </c>
      <c r="M137">
        <v>66.943600000000004</v>
      </c>
      <c r="N137">
        <v>99.402000000000001</v>
      </c>
      <c r="O137">
        <v>55.5</v>
      </c>
      <c r="P137">
        <v>27.53</v>
      </c>
      <c r="Q137">
        <v>9.5</v>
      </c>
    </row>
    <row r="138" spans="3:17" x14ac:dyDescent="0.25">
      <c r="C138" s="7">
        <v>42627</v>
      </c>
      <c r="D138">
        <v>167.84100000000001</v>
      </c>
      <c r="E138">
        <v>172.03399999999999</v>
      </c>
      <c r="F138">
        <v>165.64699999999999</v>
      </c>
      <c r="G138">
        <v>97.01</v>
      </c>
      <c r="H138">
        <v>148.33000000000001</v>
      </c>
      <c r="I138">
        <v>46.519800000000004</v>
      </c>
      <c r="J138">
        <v>39.713700000000003</v>
      </c>
      <c r="K138">
        <v>414.9</v>
      </c>
      <c r="L138">
        <v>22.790800000000001</v>
      </c>
      <c r="M138">
        <v>67.498500000000007</v>
      </c>
      <c r="N138">
        <v>98.709400000000002</v>
      </c>
      <c r="O138">
        <v>55.38</v>
      </c>
      <c r="P138">
        <v>27.38</v>
      </c>
      <c r="Q138">
        <v>9.16</v>
      </c>
    </row>
    <row r="139" spans="3:17" x14ac:dyDescent="0.25">
      <c r="C139" s="7">
        <v>42628</v>
      </c>
      <c r="D139">
        <v>170.30699999999999</v>
      </c>
      <c r="E139">
        <v>175.24</v>
      </c>
      <c r="F139">
        <v>167.56100000000001</v>
      </c>
      <c r="G139">
        <v>97.34</v>
      </c>
      <c r="H139">
        <v>148.49</v>
      </c>
      <c r="I139">
        <v>46.907400000000003</v>
      </c>
      <c r="J139">
        <v>40.2363</v>
      </c>
      <c r="K139">
        <v>413.96</v>
      </c>
      <c r="L139">
        <v>23.029299999999999</v>
      </c>
      <c r="M139">
        <v>67.6768</v>
      </c>
      <c r="N139">
        <v>98.996300000000005</v>
      </c>
      <c r="O139">
        <v>55.16</v>
      </c>
      <c r="P139">
        <v>27.37</v>
      </c>
      <c r="Q139">
        <v>9.6</v>
      </c>
    </row>
    <row r="140" spans="3:17" x14ac:dyDescent="0.25">
      <c r="C140" s="7">
        <v>42629</v>
      </c>
      <c r="D140">
        <v>170.62299999999999</v>
      </c>
      <c r="E140">
        <v>174.42400000000001</v>
      </c>
      <c r="F140">
        <v>165.48699999999999</v>
      </c>
      <c r="G140">
        <v>99.48</v>
      </c>
      <c r="H140">
        <v>149.1</v>
      </c>
      <c r="I140">
        <v>46.743400000000001</v>
      </c>
      <c r="J140">
        <v>39.506700000000002</v>
      </c>
      <c r="K140">
        <v>409.32</v>
      </c>
      <c r="L140">
        <v>22.582100000000001</v>
      </c>
      <c r="M140">
        <v>67.488500000000002</v>
      </c>
      <c r="N140">
        <v>99.006200000000007</v>
      </c>
      <c r="O140">
        <v>54.87</v>
      </c>
      <c r="P140">
        <v>27.28</v>
      </c>
      <c r="Q140">
        <v>10.09</v>
      </c>
    </row>
    <row r="141" spans="3:17" x14ac:dyDescent="0.25">
      <c r="C141" s="7">
        <v>42632</v>
      </c>
      <c r="D141">
        <v>169.06399999999999</v>
      </c>
      <c r="E141">
        <v>174.88200000000001</v>
      </c>
      <c r="F141">
        <v>165.696</v>
      </c>
      <c r="G141">
        <v>98.06</v>
      </c>
      <c r="H141">
        <v>150.74</v>
      </c>
      <c r="I141">
        <v>46.8626</v>
      </c>
      <c r="J141">
        <v>39.999600000000001</v>
      </c>
      <c r="K141">
        <v>402.76</v>
      </c>
      <c r="L141">
        <v>22.085100000000001</v>
      </c>
      <c r="M141">
        <v>66.537300000000002</v>
      </c>
      <c r="N141">
        <v>98.887500000000003</v>
      </c>
      <c r="O141">
        <v>54.18</v>
      </c>
      <c r="P141">
        <v>27.1</v>
      </c>
      <c r="Q141">
        <v>10.36</v>
      </c>
    </row>
    <row r="142" spans="3:17" x14ac:dyDescent="0.25">
      <c r="C142" s="7">
        <v>42633</v>
      </c>
      <c r="D142">
        <v>171.03700000000001</v>
      </c>
      <c r="E142">
        <v>175.11099999999999</v>
      </c>
      <c r="F142">
        <v>165.95599999999999</v>
      </c>
      <c r="G142">
        <v>98.25</v>
      </c>
      <c r="H142">
        <v>150.07</v>
      </c>
      <c r="I142">
        <v>46.683799999999998</v>
      </c>
      <c r="J142">
        <v>39.358800000000002</v>
      </c>
      <c r="K142">
        <v>400.42</v>
      </c>
      <c r="L142">
        <v>22.502600000000001</v>
      </c>
      <c r="M142">
        <v>65.7941</v>
      </c>
      <c r="N142">
        <v>97.72</v>
      </c>
      <c r="O142">
        <v>53.31</v>
      </c>
      <c r="P142">
        <v>26.33</v>
      </c>
      <c r="Q142">
        <v>10.16</v>
      </c>
    </row>
    <row r="143" spans="3:17" x14ac:dyDescent="0.25">
      <c r="C143" s="7">
        <v>42634</v>
      </c>
      <c r="D143">
        <v>171.501</v>
      </c>
      <c r="E143">
        <v>178.58500000000001</v>
      </c>
      <c r="F143">
        <v>166.51400000000001</v>
      </c>
      <c r="G143">
        <v>94.88</v>
      </c>
      <c r="H143">
        <v>149.62</v>
      </c>
      <c r="I143">
        <v>46.942100000000003</v>
      </c>
      <c r="J143">
        <v>39.674300000000002</v>
      </c>
      <c r="K143">
        <v>399.75</v>
      </c>
      <c r="L143">
        <v>22.6417</v>
      </c>
      <c r="M143">
        <v>66.071600000000004</v>
      </c>
      <c r="N143">
        <v>98.056399999999996</v>
      </c>
      <c r="O143">
        <v>53.81</v>
      </c>
      <c r="P143">
        <v>26.97</v>
      </c>
      <c r="Q143">
        <v>11.88</v>
      </c>
    </row>
    <row r="144" spans="3:17" x14ac:dyDescent="0.25">
      <c r="C144" s="7">
        <v>42635</v>
      </c>
      <c r="D144">
        <v>173.24700000000001</v>
      </c>
      <c r="E144">
        <v>180.74600000000001</v>
      </c>
      <c r="F144">
        <v>167.501</v>
      </c>
      <c r="G144">
        <v>95.83</v>
      </c>
      <c r="H144">
        <v>152.58000000000001</v>
      </c>
      <c r="I144">
        <v>46.872599999999998</v>
      </c>
      <c r="J144">
        <v>39.979900000000001</v>
      </c>
      <c r="K144">
        <v>410.16</v>
      </c>
      <c r="L144">
        <v>22.880199999999999</v>
      </c>
      <c r="M144">
        <v>66.993099999999998</v>
      </c>
      <c r="N144">
        <v>97.917900000000003</v>
      </c>
      <c r="O144">
        <v>54.48</v>
      </c>
      <c r="P144">
        <v>26.85</v>
      </c>
      <c r="Q144">
        <v>11.67</v>
      </c>
    </row>
    <row r="145" spans="3:17" x14ac:dyDescent="0.25">
      <c r="C145" s="7">
        <v>42636</v>
      </c>
      <c r="D145">
        <v>172.43799999999999</v>
      </c>
      <c r="E145">
        <v>178.70500000000001</v>
      </c>
      <c r="F145">
        <v>164.62</v>
      </c>
      <c r="G145">
        <v>95.94</v>
      </c>
      <c r="H145">
        <v>151.22</v>
      </c>
      <c r="I145">
        <v>46.1372</v>
      </c>
      <c r="J145">
        <v>39.871499999999997</v>
      </c>
      <c r="K145">
        <v>413.81</v>
      </c>
      <c r="L145">
        <v>22.293800000000001</v>
      </c>
      <c r="M145">
        <v>65.982399999999998</v>
      </c>
      <c r="N145">
        <v>98.847899999999996</v>
      </c>
      <c r="O145">
        <v>54.41</v>
      </c>
      <c r="P145">
        <v>27.72</v>
      </c>
      <c r="Q145">
        <v>11.44</v>
      </c>
    </row>
    <row r="146" spans="3:17" x14ac:dyDescent="0.25">
      <c r="C146" s="7">
        <v>42639</v>
      </c>
      <c r="D146">
        <v>171.185</v>
      </c>
      <c r="E146">
        <v>176.226</v>
      </c>
      <c r="F146">
        <v>160.98099999999999</v>
      </c>
      <c r="G146">
        <v>94.56</v>
      </c>
      <c r="H146">
        <v>149.84</v>
      </c>
      <c r="I146">
        <v>46.504899999999999</v>
      </c>
      <c r="J146">
        <v>39.634799999999998</v>
      </c>
      <c r="K146">
        <v>419.88</v>
      </c>
      <c r="L146">
        <v>22.4529</v>
      </c>
      <c r="M146">
        <v>65.387900000000002</v>
      </c>
      <c r="N146">
        <v>95.741299999999995</v>
      </c>
      <c r="O146">
        <v>53.96</v>
      </c>
      <c r="P146">
        <v>25.89</v>
      </c>
      <c r="Q146">
        <v>10.95</v>
      </c>
    </row>
    <row r="147" spans="3:17" x14ac:dyDescent="0.25">
      <c r="C147" s="7">
        <v>42640</v>
      </c>
      <c r="D147">
        <v>169.31100000000001</v>
      </c>
      <c r="E147">
        <v>178.17699999999999</v>
      </c>
      <c r="F147">
        <v>162.387</v>
      </c>
      <c r="G147">
        <v>97.07</v>
      </c>
      <c r="H147">
        <v>151.9</v>
      </c>
      <c r="I147">
        <v>46.991799999999998</v>
      </c>
      <c r="J147">
        <v>39.822200000000002</v>
      </c>
      <c r="K147">
        <v>418.95</v>
      </c>
      <c r="L147">
        <v>22.760999999999999</v>
      </c>
      <c r="M147">
        <v>66.1905</v>
      </c>
      <c r="N147">
        <v>96.819699999999997</v>
      </c>
      <c r="O147">
        <v>54.81</v>
      </c>
      <c r="P147">
        <v>26.28</v>
      </c>
      <c r="Q147">
        <v>10.83</v>
      </c>
    </row>
    <row r="148" spans="3:17" x14ac:dyDescent="0.25">
      <c r="C148" s="7">
        <v>42641</v>
      </c>
      <c r="D148">
        <v>167.417</v>
      </c>
      <c r="E148">
        <v>178.376</v>
      </c>
      <c r="F148">
        <v>162.94499999999999</v>
      </c>
      <c r="G148">
        <v>97.48</v>
      </c>
      <c r="H148">
        <v>154.56</v>
      </c>
      <c r="I148">
        <v>47.160699999999999</v>
      </c>
      <c r="J148">
        <v>40.295400000000001</v>
      </c>
      <c r="K148">
        <v>418.31</v>
      </c>
      <c r="L148">
        <v>22.591999999999999</v>
      </c>
      <c r="M148">
        <v>66.844499999999996</v>
      </c>
      <c r="N148">
        <v>97.396500000000003</v>
      </c>
      <c r="O148">
        <v>55.88</v>
      </c>
      <c r="P148">
        <v>26.42</v>
      </c>
      <c r="Q148">
        <v>10.58</v>
      </c>
    </row>
    <row r="149" spans="3:17" x14ac:dyDescent="0.25">
      <c r="C149" s="7">
        <v>42642</v>
      </c>
      <c r="D149">
        <v>163.214</v>
      </c>
      <c r="E149">
        <v>175.65799999999999</v>
      </c>
      <c r="F149">
        <v>158.459</v>
      </c>
      <c r="G149">
        <v>96.67</v>
      </c>
      <c r="H149">
        <v>156.08000000000001</v>
      </c>
      <c r="I149">
        <v>46.453000000000003</v>
      </c>
      <c r="J149">
        <v>40.265799999999999</v>
      </c>
      <c r="K149">
        <v>420.73</v>
      </c>
      <c r="L149">
        <v>22.542300000000001</v>
      </c>
      <c r="M149">
        <v>65.397800000000004</v>
      </c>
      <c r="N149">
        <v>99.096999999999994</v>
      </c>
      <c r="O149">
        <v>54.74</v>
      </c>
      <c r="P149">
        <v>25.05</v>
      </c>
      <c r="Q149">
        <v>10.07</v>
      </c>
    </row>
    <row r="150" spans="3:17" x14ac:dyDescent="0.25">
      <c r="C150" s="7">
        <v>42643</v>
      </c>
      <c r="D150">
        <v>164.55600000000001</v>
      </c>
      <c r="E150">
        <v>178.934</v>
      </c>
      <c r="F150">
        <v>160.77199999999999</v>
      </c>
      <c r="G150">
        <v>98.55</v>
      </c>
      <c r="H150">
        <v>159.33000000000001</v>
      </c>
      <c r="I150">
        <v>46.6922</v>
      </c>
      <c r="J150">
        <v>41.192599999999999</v>
      </c>
      <c r="K150">
        <v>423.5</v>
      </c>
      <c r="L150">
        <v>22.92</v>
      </c>
      <c r="M150">
        <v>66.002200000000002</v>
      </c>
      <c r="N150">
        <v>100.5787</v>
      </c>
      <c r="O150">
        <v>55.27</v>
      </c>
      <c r="P150">
        <v>24.55</v>
      </c>
      <c r="Q150">
        <v>10.32</v>
      </c>
    </row>
    <row r="151" spans="3:17" x14ac:dyDescent="0.25">
      <c r="C151" s="7">
        <v>42646</v>
      </c>
      <c r="D151">
        <v>165.07900000000001</v>
      </c>
      <c r="E151">
        <v>177.619</v>
      </c>
      <c r="F151">
        <v>160.572</v>
      </c>
      <c r="G151">
        <v>102.63</v>
      </c>
      <c r="H151">
        <v>159.08000000000001</v>
      </c>
      <c r="I151">
        <v>46.243600000000001</v>
      </c>
      <c r="J151">
        <v>41.567300000000003</v>
      </c>
      <c r="K151">
        <v>430.87</v>
      </c>
      <c r="L151">
        <v>22.8902</v>
      </c>
      <c r="M151">
        <v>65.021299999999997</v>
      </c>
      <c r="N151">
        <v>100.3699</v>
      </c>
      <c r="O151">
        <v>56.02</v>
      </c>
      <c r="P151">
        <v>24.41</v>
      </c>
      <c r="Q151">
        <v>10.29</v>
      </c>
    </row>
    <row r="152" spans="3:17" x14ac:dyDescent="0.25">
      <c r="C152" s="7">
        <v>42647</v>
      </c>
      <c r="D152">
        <v>165.286</v>
      </c>
      <c r="E152">
        <v>175.3</v>
      </c>
      <c r="F152">
        <v>161.76900000000001</v>
      </c>
      <c r="G152">
        <v>102.34</v>
      </c>
      <c r="H152">
        <v>160.02000000000001</v>
      </c>
      <c r="I152">
        <v>46.363300000000002</v>
      </c>
      <c r="J152">
        <v>40.8673</v>
      </c>
      <c r="K152">
        <v>427.27</v>
      </c>
      <c r="L152">
        <v>22.651599999999998</v>
      </c>
      <c r="M152">
        <v>64.714100000000002</v>
      </c>
      <c r="N152">
        <v>99.733500000000006</v>
      </c>
      <c r="O152">
        <v>55.71</v>
      </c>
      <c r="P152">
        <v>23.74</v>
      </c>
      <c r="Q152">
        <v>10.25</v>
      </c>
    </row>
    <row r="153" spans="3:17" x14ac:dyDescent="0.25">
      <c r="C153" s="7">
        <v>42648</v>
      </c>
      <c r="D153">
        <v>164.98</v>
      </c>
      <c r="E153">
        <v>175.86699999999999</v>
      </c>
      <c r="F153">
        <v>165.886</v>
      </c>
      <c r="G153">
        <v>106.28</v>
      </c>
      <c r="H153">
        <v>161.35</v>
      </c>
      <c r="I153">
        <v>46.453000000000003</v>
      </c>
      <c r="J153">
        <v>41.320799999999998</v>
      </c>
      <c r="K153">
        <v>427.84</v>
      </c>
      <c r="L153">
        <v>23.168500000000002</v>
      </c>
      <c r="M153">
        <v>65.259100000000004</v>
      </c>
      <c r="N153">
        <v>99.196399999999997</v>
      </c>
      <c r="O153">
        <v>53.78</v>
      </c>
      <c r="P153">
        <v>24.59</v>
      </c>
      <c r="Q153">
        <v>10.47</v>
      </c>
    </row>
    <row r="154" spans="3:17" x14ac:dyDescent="0.25">
      <c r="C154" s="7">
        <v>42649</v>
      </c>
      <c r="D154">
        <v>164.64500000000001</v>
      </c>
      <c r="E154">
        <v>176.32499999999999</v>
      </c>
      <c r="F154">
        <v>166.63300000000001</v>
      </c>
      <c r="G154">
        <v>105.07</v>
      </c>
      <c r="H154">
        <v>159.6</v>
      </c>
      <c r="I154">
        <v>47.160699999999999</v>
      </c>
      <c r="J154">
        <v>42.129300000000001</v>
      </c>
      <c r="K154">
        <v>424.49</v>
      </c>
      <c r="L154">
        <v>23.188400000000001</v>
      </c>
      <c r="M154">
        <v>65.447299999999998</v>
      </c>
      <c r="N154">
        <v>100.8472</v>
      </c>
      <c r="O154">
        <v>51.63</v>
      </c>
      <c r="P154">
        <v>23.68</v>
      </c>
      <c r="Q154">
        <v>10.08</v>
      </c>
    </row>
    <row r="155" spans="3:17" x14ac:dyDescent="0.25">
      <c r="C155" s="7">
        <v>42650</v>
      </c>
      <c r="D155">
        <v>165.23699999999999</v>
      </c>
      <c r="E155">
        <v>176.614</v>
      </c>
      <c r="F155">
        <v>169.30500000000001</v>
      </c>
      <c r="G155">
        <v>104.82</v>
      </c>
      <c r="H155">
        <v>159.91999999999999</v>
      </c>
      <c r="I155">
        <v>46.762</v>
      </c>
      <c r="J155">
        <v>41.705300000000001</v>
      </c>
      <c r="K155">
        <v>429.91</v>
      </c>
      <c r="L155">
        <v>23.019400000000001</v>
      </c>
      <c r="M155">
        <v>64.139399999999995</v>
      </c>
      <c r="N155">
        <v>102.4384</v>
      </c>
      <c r="O155">
        <v>50.41</v>
      </c>
      <c r="P155">
        <v>23.16</v>
      </c>
      <c r="Q155">
        <v>10.19</v>
      </c>
    </row>
    <row r="156" spans="3:17" x14ac:dyDescent="0.25">
      <c r="C156" s="7">
        <v>42653</v>
      </c>
      <c r="D156">
        <v>166.036</v>
      </c>
      <c r="E156">
        <v>178.39599999999999</v>
      </c>
      <c r="F156">
        <v>170.511</v>
      </c>
      <c r="G156">
        <v>103.33</v>
      </c>
      <c r="H156">
        <v>159.74</v>
      </c>
      <c r="I156">
        <v>46.831800000000001</v>
      </c>
      <c r="J156">
        <v>41.527799999999999</v>
      </c>
      <c r="K156">
        <v>437.88</v>
      </c>
      <c r="L156">
        <v>23.3474</v>
      </c>
      <c r="M156">
        <v>65.001400000000004</v>
      </c>
      <c r="N156">
        <v>103.0549</v>
      </c>
      <c r="O156">
        <v>50.83</v>
      </c>
      <c r="P156">
        <v>23.59</v>
      </c>
      <c r="Q156">
        <v>10.58</v>
      </c>
    </row>
    <row r="157" spans="3:17" x14ac:dyDescent="0.25">
      <c r="C157" s="7">
        <v>42654</v>
      </c>
      <c r="D157">
        <v>162.09899999999999</v>
      </c>
      <c r="E157">
        <v>173.19900000000001</v>
      </c>
      <c r="F157">
        <v>168.518</v>
      </c>
      <c r="G157">
        <v>100.59</v>
      </c>
      <c r="H157">
        <v>155.47999999999999</v>
      </c>
      <c r="I157">
        <v>46.403100000000002</v>
      </c>
      <c r="J157">
        <v>39.398200000000003</v>
      </c>
      <c r="K157">
        <v>423.02</v>
      </c>
      <c r="L157">
        <v>22.999500000000001</v>
      </c>
      <c r="M157">
        <v>63.5548</v>
      </c>
      <c r="N157">
        <v>101.7621</v>
      </c>
      <c r="O157">
        <v>49.94</v>
      </c>
      <c r="P157">
        <v>22.94</v>
      </c>
      <c r="Q157">
        <v>10.02</v>
      </c>
    </row>
    <row r="158" spans="3:17" x14ac:dyDescent="0.25">
      <c r="C158" s="7">
        <v>42655</v>
      </c>
      <c r="D158">
        <v>161.66499999999999</v>
      </c>
      <c r="E158">
        <v>172.70099999999999</v>
      </c>
      <c r="F158">
        <v>168.77699999999999</v>
      </c>
      <c r="G158">
        <v>99.5</v>
      </c>
      <c r="H158">
        <v>154.22</v>
      </c>
      <c r="I158">
        <v>46.921500000000002</v>
      </c>
      <c r="J158">
        <v>38.510899999999999</v>
      </c>
      <c r="K158">
        <v>418.52</v>
      </c>
      <c r="L158">
        <v>22.8902</v>
      </c>
      <c r="M158">
        <v>64.149299999999997</v>
      </c>
      <c r="N158">
        <v>101.1456</v>
      </c>
      <c r="O158">
        <v>49.35</v>
      </c>
      <c r="P158">
        <v>22.69</v>
      </c>
      <c r="Q158">
        <v>9.5500000000000007</v>
      </c>
    </row>
    <row r="159" spans="3:17" x14ac:dyDescent="0.25">
      <c r="C159" s="7">
        <v>42656</v>
      </c>
      <c r="D159">
        <v>162.07</v>
      </c>
      <c r="E159">
        <v>172.09399999999999</v>
      </c>
      <c r="F159">
        <v>166.90299999999999</v>
      </c>
      <c r="G159">
        <v>100.23</v>
      </c>
      <c r="H159">
        <v>151.36000000000001</v>
      </c>
      <c r="I159">
        <v>47.001199999999997</v>
      </c>
      <c r="J159">
        <v>37.801000000000002</v>
      </c>
      <c r="K159">
        <v>409.81</v>
      </c>
      <c r="L159">
        <v>23.1983</v>
      </c>
      <c r="M159">
        <v>62.514299999999999</v>
      </c>
      <c r="N159">
        <v>99.136799999999994</v>
      </c>
      <c r="O159">
        <v>48.93</v>
      </c>
      <c r="P159">
        <v>22.77</v>
      </c>
      <c r="Q159">
        <v>9.4700000000000006</v>
      </c>
    </row>
    <row r="160" spans="3:17" x14ac:dyDescent="0.25">
      <c r="C160" s="7">
        <v>42657</v>
      </c>
      <c r="D160">
        <v>159.71199999999999</v>
      </c>
      <c r="E160">
        <v>171.16800000000001</v>
      </c>
      <c r="F160">
        <v>169.99299999999999</v>
      </c>
      <c r="G160">
        <v>101.47</v>
      </c>
      <c r="H160">
        <v>150.49</v>
      </c>
      <c r="I160">
        <v>47.031199999999998</v>
      </c>
      <c r="J160">
        <v>37.801000000000002</v>
      </c>
      <c r="K160">
        <v>404.14</v>
      </c>
      <c r="L160">
        <v>22.323599999999999</v>
      </c>
      <c r="M160">
        <v>62.504399999999997</v>
      </c>
      <c r="N160">
        <v>96.978800000000007</v>
      </c>
      <c r="O160">
        <v>48.03</v>
      </c>
      <c r="P160">
        <v>22.18</v>
      </c>
      <c r="Q160">
        <v>9.1199999999999992</v>
      </c>
    </row>
    <row r="161" spans="3:17" x14ac:dyDescent="0.25">
      <c r="C161" s="7">
        <v>42660</v>
      </c>
      <c r="D161">
        <v>160.422</v>
      </c>
      <c r="E161">
        <v>170.78</v>
      </c>
      <c r="F161">
        <v>168.47800000000001</v>
      </c>
      <c r="G161">
        <v>99.8</v>
      </c>
      <c r="H161">
        <v>146</v>
      </c>
      <c r="I161">
        <v>47.061100000000003</v>
      </c>
      <c r="J161">
        <v>37.731999999999999</v>
      </c>
      <c r="K161">
        <v>394.35</v>
      </c>
      <c r="L161">
        <v>22.254100000000001</v>
      </c>
      <c r="M161">
        <v>63.911499999999997</v>
      </c>
      <c r="N161">
        <v>96.650700000000001</v>
      </c>
      <c r="O161">
        <v>47.2</v>
      </c>
      <c r="P161">
        <v>21.4</v>
      </c>
      <c r="Q161">
        <v>9.08</v>
      </c>
    </row>
    <row r="162" spans="3:17" x14ac:dyDescent="0.25">
      <c r="C162" s="7">
        <v>42661</v>
      </c>
      <c r="D162">
        <v>160.6</v>
      </c>
      <c r="E162">
        <v>172.024</v>
      </c>
      <c r="F162">
        <v>172.09700000000001</v>
      </c>
      <c r="G162">
        <v>118.79</v>
      </c>
      <c r="H162">
        <v>148.46</v>
      </c>
      <c r="I162">
        <v>47.031199999999998</v>
      </c>
      <c r="J162">
        <v>37.6235</v>
      </c>
      <c r="K162">
        <v>393.96</v>
      </c>
      <c r="L162">
        <v>22.094999999999999</v>
      </c>
      <c r="M162">
        <v>64.0304</v>
      </c>
      <c r="N162">
        <v>97.098200000000006</v>
      </c>
      <c r="O162">
        <v>47.23</v>
      </c>
      <c r="P162">
        <v>22.07</v>
      </c>
      <c r="Q162">
        <v>8.98</v>
      </c>
    </row>
    <row r="163" spans="3:17" x14ac:dyDescent="0.25">
      <c r="C163" s="7">
        <v>42662</v>
      </c>
      <c r="D163">
        <v>158.90299999999999</v>
      </c>
      <c r="E163">
        <v>171.45699999999999</v>
      </c>
      <c r="F163">
        <v>173.971</v>
      </c>
      <c r="G163">
        <v>121.87</v>
      </c>
      <c r="H163">
        <v>148.16</v>
      </c>
      <c r="I163">
        <v>46.9514</v>
      </c>
      <c r="J163">
        <v>38.372799999999998</v>
      </c>
      <c r="K163">
        <v>405.25</v>
      </c>
      <c r="L163">
        <v>22.562200000000001</v>
      </c>
      <c r="M163">
        <v>63.8322</v>
      </c>
      <c r="N163">
        <v>98.430700000000002</v>
      </c>
      <c r="O163">
        <v>48.91</v>
      </c>
      <c r="P163">
        <v>22.06</v>
      </c>
      <c r="Q163">
        <v>10.27</v>
      </c>
    </row>
    <row r="164" spans="3:17" x14ac:dyDescent="0.25">
      <c r="C164" s="7">
        <v>42663</v>
      </c>
      <c r="D164">
        <v>159.31800000000001</v>
      </c>
      <c r="E164">
        <v>172.26300000000001</v>
      </c>
      <c r="F164">
        <v>173.971</v>
      </c>
      <c r="G164">
        <v>123.35</v>
      </c>
      <c r="H164">
        <v>148.54</v>
      </c>
      <c r="I164">
        <v>46.442999999999998</v>
      </c>
      <c r="J164">
        <v>38.264400000000002</v>
      </c>
      <c r="K164">
        <v>405.1</v>
      </c>
      <c r="L164">
        <v>22.194400000000002</v>
      </c>
      <c r="M164">
        <v>62.118000000000002</v>
      </c>
      <c r="N164">
        <v>97.048400000000001</v>
      </c>
      <c r="O164">
        <v>49.02</v>
      </c>
      <c r="P164">
        <v>22.06</v>
      </c>
      <c r="Q164">
        <v>9.7799999999999994</v>
      </c>
    </row>
    <row r="165" spans="3:17" x14ac:dyDescent="0.25">
      <c r="C165" s="7">
        <v>42664</v>
      </c>
      <c r="D165">
        <v>156.36799999999999</v>
      </c>
      <c r="E165">
        <v>171.55600000000001</v>
      </c>
      <c r="F165">
        <v>174.13</v>
      </c>
      <c r="G165">
        <v>127.5</v>
      </c>
      <c r="H165">
        <v>150.16999999999999</v>
      </c>
      <c r="I165">
        <v>46.522799999999997</v>
      </c>
      <c r="J165">
        <v>38.125300000000003</v>
      </c>
      <c r="K165">
        <v>411.94</v>
      </c>
      <c r="L165">
        <v>22.522400000000001</v>
      </c>
      <c r="M165">
        <v>66.824700000000007</v>
      </c>
      <c r="N165">
        <v>96.093800000000002</v>
      </c>
      <c r="O165">
        <v>48.25</v>
      </c>
      <c r="P165">
        <v>21.96</v>
      </c>
      <c r="Q165">
        <v>9.82</v>
      </c>
    </row>
    <row r="166" spans="3:17" x14ac:dyDescent="0.25">
      <c r="C166" s="7">
        <v>42667</v>
      </c>
      <c r="D166">
        <v>156.61500000000001</v>
      </c>
      <c r="E166">
        <v>171.39699999999999</v>
      </c>
      <c r="F166">
        <v>174.57900000000001</v>
      </c>
      <c r="G166">
        <v>127.33</v>
      </c>
      <c r="H166">
        <v>151.53</v>
      </c>
      <c r="I166">
        <v>46.981299999999997</v>
      </c>
      <c r="J166">
        <v>38.691600000000001</v>
      </c>
      <c r="K166">
        <v>413.35</v>
      </c>
      <c r="L166">
        <v>22.631799999999998</v>
      </c>
      <c r="M166">
        <v>69.787400000000005</v>
      </c>
      <c r="N166">
        <v>98.052800000000005</v>
      </c>
      <c r="O166">
        <v>48.9</v>
      </c>
      <c r="P166">
        <v>21.59</v>
      </c>
      <c r="Q166">
        <v>9.84</v>
      </c>
    </row>
    <row r="167" spans="3:17" x14ac:dyDescent="0.25">
      <c r="C167" s="7">
        <v>42668</v>
      </c>
      <c r="D167">
        <v>155.761</v>
      </c>
      <c r="E167">
        <v>170.22200000000001</v>
      </c>
      <c r="F167">
        <v>175.00800000000001</v>
      </c>
      <c r="G167">
        <v>126.51</v>
      </c>
      <c r="H167">
        <v>149.82</v>
      </c>
      <c r="I167">
        <v>46.492899999999999</v>
      </c>
      <c r="J167">
        <v>38.393500000000003</v>
      </c>
      <c r="K167">
        <v>405.67</v>
      </c>
      <c r="L167">
        <v>22.92</v>
      </c>
      <c r="M167">
        <v>69.955799999999996</v>
      </c>
      <c r="N167">
        <v>97.277199999999993</v>
      </c>
      <c r="O167">
        <v>47.87</v>
      </c>
      <c r="P167">
        <v>22.05</v>
      </c>
      <c r="Q167">
        <v>10.16</v>
      </c>
    </row>
    <row r="168" spans="3:17" x14ac:dyDescent="0.25">
      <c r="C168" s="7">
        <v>42669</v>
      </c>
      <c r="D168">
        <v>156.84200000000001</v>
      </c>
      <c r="E168">
        <v>166.80799999999999</v>
      </c>
      <c r="F168">
        <v>176.523</v>
      </c>
      <c r="G168">
        <v>126.97</v>
      </c>
      <c r="H168">
        <v>151.44999999999999</v>
      </c>
      <c r="I168">
        <v>46.752000000000002</v>
      </c>
      <c r="J168">
        <v>38.771099999999997</v>
      </c>
      <c r="K168">
        <v>368.02</v>
      </c>
      <c r="L168">
        <v>23.3474</v>
      </c>
      <c r="M168">
        <v>70.599900000000005</v>
      </c>
      <c r="N168">
        <v>97.505899999999997</v>
      </c>
      <c r="O168">
        <v>48.11</v>
      </c>
      <c r="P168">
        <v>21.84</v>
      </c>
      <c r="Q168">
        <v>9.9700000000000006</v>
      </c>
    </row>
    <row r="169" spans="3:17" x14ac:dyDescent="0.25">
      <c r="C169" s="7">
        <v>42670</v>
      </c>
      <c r="D169">
        <v>158.4</v>
      </c>
      <c r="E169">
        <v>166.50899999999999</v>
      </c>
      <c r="F169">
        <v>177.20099999999999</v>
      </c>
      <c r="G169">
        <v>126.47</v>
      </c>
      <c r="H169">
        <v>149.65</v>
      </c>
      <c r="I169">
        <v>46.941400000000002</v>
      </c>
      <c r="J169">
        <v>38.204799999999999</v>
      </c>
      <c r="K169">
        <v>368.59</v>
      </c>
      <c r="L169">
        <v>23.357299999999999</v>
      </c>
      <c r="M169">
        <v>69.321700000000007</v>
      </c>
      <c r="N169">
        <v>97.287099999999995</v>
      </c>
      <c r="O169">
        <v>47.64</v>
      </c>
      <c r="P169">
        <v>22.1</v>
      </c>
      <c r="Q169">
        <v>9.66</v>
      </c>
    </row>
    <row r="170" spans="3:17" x14ac:dyDescent="0.25">
      <c r="C170" s="7">
        <v>42671</v>
      </c>
      <c r="D170">
        <v>143.21799999999999</v>
      </c>
      <c r="E170">
        <v>167.047</v>
      </c>
      <c r="F170">
        <v>176.59299999999999</v>
      </c>
      <c r="G170">
        <v>126.57</v>
      </c>
      <c r="H170">
        <v>151.59</v>
      </c>
      <c r="I170">
        <v>47.200600000000001</v>
      </c>
      <c r="J170">
        <v>38.512799999999999</v>
      </c>
      <c r="K170">
        <v>370.08</v>
      </c>
      <c r="L170">
        <v>22.9697</v>
      </c>
      <c r="M170">
        <v>70.253100000000003</v>
      </c>
      <c r="N170">
        <v>97.595399999999998</v>
      </c>
      <c r="O170">
        <v>47.82</v>
      </c>
      <c r="P170">
        <v>20.350000000000001</v>
      </c>
      <c r="Q170">
        <v>9.59</v>
      </c>
    </row>
    <row r="171" spans="3:17" x14ac:dyDescent="0.25">
      <c r="C171" s="7">
        <v>42674</v>
      </c>
      <c r="D171">
        <v>139.25200000000001</v>
      </c>
      <c r="E171">
        <v>167.166</v>
      </c>
      <c r="F171">
        <v>177.68899999999999</v>
      </c>
      <c r="G171">
        <v>124.87</v>
      </c>
      <c r="H171">
        <v>153.83000000000001</v>
      </c>
      <c r="I171">
        <v>47.728900000000003</v>
      </c>
      <c r="J171">
        <v>38.731400000000001</v>
      </c>
      <c r="K171">
        <v>360.76</v>
      </c>
      <c r="L171">
        <v>22.562200000000001</v>
      </c>
      <c r="M171">
        <v>70.500799999999998</v>
      </c>
      <c r="N171">
        <v>97.555599999999998</v>
      </c>
      <c r="O171">
        <v>48.05</v>
      </c>
      <c r="P171">
        <v>17.84</v>
      </c>
      <c r="Q171">
        <v>9.5</v>
      </c>
    </row>
    <row r="172" spans="3:17" x14ac:dyDescent="0.25">
      <c r="C172" s="7">
        <v>42675</v>
      </c>
      <c r="D172">
        <v>138.858</v>
      </c>
      <c r="E172">
        <v>165.63300000000001</v>
      </c>
      <c r="F172">
        <v>177.51</v>
      </c>
      <c r="G172">
        <v>123.3</v>
      </c>
      <c r="H172">
        <v>151.81</v>
      </c>
      <c r="I172">
        <v>47.0212</v>
      </c>
      <c r="J172">
        <v>38.155099999999997</v>
      </c>
      <c r="K172">
        <v>359.92</v>
      </c>
      <c r="L172">
        <v>22.611899999999999</v>
      </c>
      <c r="M172">
        <v>69.876499999999993</v>
      </c>
      <c r="N172">
        <v>98.112499999999997</v>
      </c>
      <c r="O172">
        <v>49.51</v>
      </c>
      <c r="P172">
        <v>23.86</v>
      </c>
      <c r="Q172">
        <v>9.4</v>
      </c>
    </row>
    <row r="173" spans="3:17" x14ac:dyDescent="0.25">
      <c r="C173" s="7">
        <v>42676</v>
      </c>
      <c r="D173">
        <v>136.82599999999999</v>
      </c>
      <c r="E173">
        <v>166.131</v>
      </c>
      <c r="F173">
        <v>176.03399999999999</v>
      </c>
      <c r="G173">
        <v>122.34</v>
      </c>
      <c r="H173">
        <v>146.82</v>
      </c>
      <c r="I173">
        <v>46.791899999999998</v>
      </c>
      <c r="J173">
        <v>38.006</v>
      </c>
      <c r="K173">
        <v>369.63</v>
      </c>
      <c r="L173">
        <v>22.959800000000001</v>
      </c>
      <c r="M173">
        <v>66.923699999999997</v>
      </c>
      <c r="N173">
        <v>97.217500000000001</v>
      </c>
      <c r="O173">
        <v>43.51</v>
      </c>
      <c r="P173">
        <v>21.12</v>
      </c>
      <c r="Q173">
        <v>9</v>
      </c>
    </row>
    <row r="174" spans="3:17" x14ac:dyDescent="0.25">
      <c r="C174" s="7">
        <v>42677</v>
      </c>
      <c r="D174">
        <v>133.393</v>
      </c>
      <c r="E174">
        <v>172.41300000000001</v>
      </c>
      <c r="F174">
        <v>175.666</v>
      </c>
      <c r="G174">
        <v>122.14</v>
      </c>
      <c r="H174">
        <v>145.6</v>
      </c>
      <c r="I174">
        <v>46.592500000000001</v>
      </c>
      <c r="J174">
        <v>38.3538</v>
      </c>
      <c r="K174">
        <v>374.71</v>
      </c>
      <c r="L174">
        <v>23.257899999999999</v>
      </c>
      <c r="M174">
        <v>67.250699999999995</v>
      </c>
      <c r="N174">
        <v>97.098200000000006</v>
      </c>
      <c r="O174">
        <v>43.59</v>
      </c>
      <c r="P174">
        <v>19.32</v>
      </c>
      <c r="Q174">
        <v>8.1999999999999993</v>
      </c>
    </row>
    <row r="175" spans="3:17" x14ac:dyDescent="0.25">
      <c r="C175" s="7">
        <v>42678</v>
      </c>
      <c r="D175">
        <v>133.57</v>
      </c>
      <c r="E175">
        <v>174.215</v>
      </c>
      <c r="F175">
        <v>175.376</v>
      </c>
      <c r="G175">
        <v>122.03</v>
      </c>
      <c r="H175">
        <v>148</v>
      </c>
      <c r="I175">
        <v>47.091000000000001</v>
      </c>
      <c r="J175">
        <v>39.188400000000001</v>
      </c>
      <c r="K175">
        <v>370.43</v>
      </c>
      <c r="L175">
        <v>22.9101</v>
      </c>
      <c r="M175">
        <v>67.280500000000004</v>
      </c>
      <c r="N175">
        <v>98.042900000000003</v>
      </c>
      <c r="O175">
        <v>44.7</v>
      </c>
      <c r="P175">
        <v>19.18</v>
      </c>
      <c r="Q175">
        <v>8.4499999999999993</v>
      </c>
    </row>
    <row r="176" spans="3:17" x14ac:dyDescent="0.25">
      <c r="C176" s="7">
        <v>42681</v>
      </c>
      <c r="D176">
        <v>137.32900000000001</v>
      </c>
      <c r="E176">
        <v>177.102</v>
      </c>
      <c r="F176">
        <v>180.91900000000001</v>
      </c>
      <c r="G176">
        <v>124.58</v>
      </c>
      <c r="H176">
        <v>152.43</v>
      </c>
      <c r="I176">
        <v>48.037999999999997</v>
      </c>
      <c r="J176">
        <v>40.350999999999999</v>
      </c>
      <c r="K176">
        <v>382.49</v>
      </c>
      <c r="L176">
        <v>22.6616</v>
      </c>
      <c r="M176">
        <v>68.647900000000007</v>
      </c>
      <c r="N176">
        <v>99.275999999999996</v>
      </c>
      <c r="O176">
        <v>45.65</v>
      </c>
      <c r="P176">
        <v>19.13</v>
      </c>
      <c r="Q176">
        <v>8.85</v>
      </c>
    </row>
    <row r="177" spans="3:17" x14ac:dyDescent="0.25">
      <c r="C177" s="7">
        <v>42682</v>
      </c>
      <c r="D177">
        <v>136.57900000000001</v>
      </c>
      <c r="E177">
        <v>177.91800000000001</v>
      </c>
      <c r="F177">
        <v>181.358</v>
      </c>
      <c r="G177">
        <v>124.34</v>
      </c>
      <c r="H177">
        <v>152.93</v>
      </c>
      <c r="I177">
        <v>48.5563</v>
      </c>
      <c r="J177">
        <v>40.360900000000001</v>
      </c>
      <c r="K177">
        <v>378.54</v>
      </c>
      <c r="L177">
        <v>23.357299999999999</v>
      </c>
      <c r="M177">
        <v>68.657799999999995</v>
      </c>
      <c r="N177">
        <v>98.361099999999993</v>
      </c>
      <c r="O177">
        <v>46.2</v>
      </c>
      <c r="P177">
        <v>14.98</v>
      </c>
      <c r="Q177">
        <v>8.65</v>
      </c>
    </row>
    <row r="178" spans="3:17" x14ac:dyDescent="0.25">
      <c r="C178" s="7">
        <v>42683</v>
      </c>
      <c r="D178">
        <v>144.441</v>
      </c>
      <c r="E178">
        <v>174.035</v>
      </c>
      <c r="F178">
        <v>192.035</v>
      </c>
      <c r="G178">
        <v>122.19</v>
      </c>
      <c r="H178">
        <v>159.02000000000001</v>
      </c>
      <c r="I178">
        <v>48.775599999999997</v>
      </c>
      <c r="J178">
        <v>43.311999999999998</v>
      </c>
      <c r="K178">
        <v>369.52</v>
      </c>
      <c r="L178">
        <v>25.345199999999998</v>
      </c>
      <c r="M178">
        <v>70.530500000000004</v>
      </c>
      <c r="N178">
        <v>101.5831</v>
      </c>
      <c r="O178">
        <v>46.98</v>
      </c>
      <c r="P178">
        <v>16.09</v>
      </c>
      <c r="Q178">
        <v>9.25</v>
      </c>
    </row>
    <row r="179" spans="3:17" x14ac:dyDescent="0.25">
      <c r="C179" s="7">
        <v>42684</v>
      </c>
      <c r="D179">
        <v>149.52199999999999</v>
      </c>
      <c r="E179">
        <v>174.83199999999999</v>
      </c>
      <c r="F179">
        <v>200.249</v>
      </c>
      <c r="G179">
        <v>115.42</v>
      </c>
      <c r="H179">
        <v>151.91</v>
      </c>
      <c r="I179">
        <v>48.765700000000002</v>
      </c>
      <c r="J179">
        <v>44.633499999999998</v>
      </c>
      <c r="K179">
        <v>391.83</v>
      </c>
      <c r="L179">
        <v>27.333100000000002</v>
      </c>
      <c r="M179">
        <v>69.371200000000002</v>
      </c>
      <c r="N179">
        <v>105.6703</v>
      </c>
      <c r="O179">
        <v>47.32</v>
      </c>
      <c r="P179">
        <v>16.82</v>
      </c>
      <c r="Q179">
        <v>10.199999999999999</v>
      </c>
    </row>
    <row r="180" spans="3:17" x14ac:dyDescent="0.25">
      <c r="C180" s="7">
        <v>42685</v>
      </c>
      <c r="D180">
        <v>147.02600000000001</v>
      </c>
      <c r="E180">
        <v>169.60499999999999</v>
      </c>
      <c r="F180">
        <v>203.31</v>
      </c>
      <c r="G180">
        <v>114.78</v>
      </c>
      <c r="H180">
        <v>156.01</v>
      </c>
      <c r="I180">
        <v>49.244100000000003</v>
      </c>
      <c r="J180">
        <v>43.997599999999998</v>
      </c>
      <c r="K180">
        <v>397.08</v>
      </c>
      <c r="L180">
        <v>27.680900000000001</v>
      </c>
      <c r="M180">
        <v>71.888000000000005</v>
      </c>
      <c r="N180">
        <v>106.5057</v>
      </c>
      <c r="O180">
        <v>47.41</v>
      </c>
      <c r="P180">
        <v>18</v>
      </c>
      <c r="Q180">
        <v>10.199999999999999</v>
      </c>
    </row>
    <row r="181" spans="3:17" x14ac:dyDescent="0.25">
      <c r="C181" s="7">
        <v>42688</v>
      </c>
      <c r="D181">
        <v>145.417</v>
      </c>
      <c r="E181">
        <v>162.07900000000001</v>
      </c>
      <c r="F181">
        <v>208.53399999999999</v>
      </c>
      <c r="G181">
        <v>113.38</v>
      </c>
      <c r="H181">
        <v>156.44999999999999</v>
      </c>
      <c r="I181">
        <v>51.437199999999997</v>
      </c>
      <c r="J181">
        <v>44.8123</v>
      </c>
      <c r="K181">
        <v>414.18</v>
      </c>
      <c r="L181">
        <v>27.730599999999999</v>
      </c>
      <c r="M181">
        <v>72.512299999999996</v>
      </c>
      <c r="N181">
        <v>110.97069999999999</v>
      </c>
      <c r="O181">
        <v>46</v>
      </c>
      <c r="P181">
        <v>17.55</v>
      </c>
      <c r="Q181">
        <v>10.95</v>
      </c>
    </row>
    <row r="182" spans="3:17" x14ac:dyDescent="0.25">
      <c r="C182" s="7">
        <v>42689</v>
      </c>
      <c r="D182">
        <v>146.053</v>
      </c>
      <c r="E182">
        <v>166.041</v>
      </c>
      <c r="F182">
        <v>210.53700000000001</v>
      </c>
      <c r="G182">
        <v>113.59</v>
      </c>
      <c r="H182">
        <v>159.44999999999999</v>
      </c>
      <c r="I182">
        <v>52.244700000000002</v>
      </c>
      <c r="J182">
        <v>44.802399999999999</v>
      </c>
      <c r="K182">
        <v>400</v>
      </c>
      <c r="L182">
        <v>27.730599999999999</v>
      </c>
      <c r="M182">
        <v>73.057299999999998</v>
      </c>
      <c r="N182">
        <v>112.542</v>
      </c>
      <c r="O182">
        <v>46.55</v>
      </c>
      <c r="P182">
        <v>18.22</v>
      </c>
      <c r="Q182">
        <v>10.65</v>
      </c>
    </row>
    <row r="183" spans="3:17" x14ac:dyDescent="0.25">
      <c r="C183" s="7">
        <v>42690</v>
      </c>
      <c r="D183">
        <v>146.22200000000001</v>
      </c>
      <c r="E183">
        <v>168.51</v>
      </c>
      <c r="F183">
        <v>205.62299999999999</v>
      </c>
      <c r="G183">
        <v>115.19</v>
      </c>
      <c r="H183">
        <v>160.43</v>
      </c>
      <c r="I183">
        <v>52.154899999999998</v>
      </c>
      <c r="J183">
        <v>44.802399999999999</v>
      </c>
      <c r="K183">
        <v>402.9</v>
      </c>
      <c r="L183">
        <v>28.1282</v>
      </c>
      <c r="M183">
        <v>73.749300000000005</v>
      </c>
      <c r="N183">
        <v>111.2989</v>
      </c>
      <c r="O183">
        <v>45.95</v>
      </c>
      <c r="P183">
        <v>17.86</v>
      </c>
      <c r="Q183">
        <v>10.6</v>
      </c>
    </row>
    <row r="184" spans="3:17" x14ac:dyDescent="0.25">
      <c r="C184" s="7">
        <v>42691</v>
      </c>
      <c r="D184">
        <v>146.351</v>
      </c>
      <c r="E184">
        <v>172.65199999999999</v>
      </c>
      <c r="F184">
        <v>208.982</v>
      </c>
      <c r="G184">
        <v>115.03</v>
      </c>
      <c r="H184">
        <v>164.15</v>
      </c>
      <c r="I184">
        <v>52.892600000000002</v>
      </c>
      <c r="J184">
        <v>44.673200000000001</v>
      </c>
      <c r="K184">
        <v>402.9</v>
      </c>
      <c r="L184">
        <v>28.0288</v>
      </c>
      <c r="M184">
        <v>74.266999999999996</v>
      </c>
      <c r="N184">
        <v>112.93980000000001</v>
      </c>
      <c r="O184">
        <v>47.2</v>
      </c>
      <c r="P184">
        <v>17.98</v>
      </c>
      <c r="Q184">
        <v>11</v>
      </c>
    </row>
    <row r="185" spans="3:17" x14ac:dyDescent="0.25">
      <c r="C185" s="7">
        <v>42692</v>
      </c>
      <c r="D185">
        <v>144.23500000000001</v>
      </c>
      <c r="E185">
        <v>171.09899999999999</v>
      </c>
      <c r="F185">
        <v>209.7</v>
      </c>
      <c r="G185">
        <v>115.21</v>
      </c>
      <c r="H185">
        <v>161.35</v>
      </c>
      <c r="I185">
        <v>52.962400000000002</v>
      </c>
      <c r="J185">
        <v>44.514299999999999</v>
      </c>
      <c r="K185">
        <v>411.8</v>
      </c>
      <c r="L185">
        <v>27.432400000000001</v>
      </c>
      <c r="M185">
        <v>74.147499999999994</v>
      </c>
      <c r="N185">
        <v>109.66800000000001</v>
      </c>
      <c r="O185">
        <v>46.47</v>
      </c>
      <c r="P185">
        <v>17.95</v>
      </c>
      <c r="Q185">
        <v>10.75</v>
      </c>
    </row>
    <row r="186" spans="3:17" x14ac:dyDescent="0.25">
      <c r="C186" s="7">
        <v>42695</v>
      </c>
      <c r="D186">
        <v>144.553</v>
      </c>
      <c r="E186">
        <v>171.30799999999999</v>
      </c>
      <c r="F186">
        <v>210.428</v>
      </c>
      <c r="G186">
        <v>117.96</v>
      </c>
      <c r="H186">
        <v>161.06</v>
      </c>
      <c r="I186">
        <v>52.4041</v>
      </c>
      <c r="J186">
        <v>44.971299999999999</v>
      </c>
      <c r="K186">
        <v>412.38</v>
      </c>
      <c r="L186">
        <v>27.83</v>
      </c>
      <c r="M186">
        <v>74.286900000000003</v>
      </c>
      <c r="N186">
        <v>109.9564</v>
      </c>
      <c r="O186">
        <v>47.25</v>
      </c>
      <c r="P186">
        <v>18.350000000000001</v>
      </c>
      <c r="Q186">
        <v>11.1</v>
      </c>
    </row>
    <row r="187" spans="3:17" x14ac:dyDescent="0.25">
      <c r="C187" s="7">
        <v>42696</v>
      </c>
      <c r="D187">
        <v>143.34100000000001</v>
      </c>
      <c r="E187">
        <v>166.92699999999999</v>
      </c>
      <c r="F187">
        <v>210.458</v>
      </c>
      <c r="G187">
        <v>118.04</v>
      </c>
      <c r="H187">
        <v>139.72999999999999</v>
      </c>
      <c r="I187">
        <v>53.121899999999997</v>
      </c>
      <c r="J187">
        <v>45.627099999999999</v>
      </c>
      <c r="K187">
        <v>405.99</v>
      </c>
      <c r="L187">
        <v>28.078499999999998</v>
      </c>
      <c r="M187">
        <v>75.093400000000003</v>
      </c>
      <c r="N187">
        <v>113.0491</v>
      </c>
      <c r="O187">
        <v>47.43</v>
      </c>
      <c r="P187">
        <v>17.829999999999998</v>
      </c>
      <c r="Q187">
        <v>11.65</v>
      </c>
    </row>
    <row r="188" spans="3:17" x14ac:dyDescent="0.25">
      <c r="C188" s="7">
        <v>42697</v>
      </c>
      <c r="D188">
        <v>144.03700000000001</v>
      </c>
      <c r="E188">
        <v>167.733</v>
      </c>
      <c r="F188">
        <v>211.654</v>
      </c>
      <c r="G188">
        <v>117.69</v>
      </c>
      <c r="H188">
        <v>139.69</v>
      </c>
      <c r="I188">
        <v>53.052100000000003</v>
      </c>
      <c r="J188">
        <v>45.945099999999996</v>
      </c>
      <c r="K188">
        <v>410.41</v>
      </c>
      <c r="L188">
        <v>29.072399999999998</v>
      </c>
      <c r="M188">
        <v>75.461799999999997</v>
      </c>
      <c r="N188">
        <v>111.8956</v>
      </c>
      <c r="O188">
        <v>46.86</v>
      </c>
      <c r="P188">
        <v>16.940000000000001</v>
      </c>
      <c r="Q188">
        <v>11.8</v>
      </c>
    </row>
    <row r="189" spans="3:17" x14ac:dyDescent="0.25">
      <c r="C189" s="7">
        <v>42699</v>
      </c>
      <c r="D189">
        <v>144.434</v>
      </c>
      <c r="E189">
        <v>169.934</v>
      </c>
      <c r="F189">
        <v>210.727</v>
      </c>
      <c r="G189">
        <v>117.41</v>
      </c>
      <c r="H189">
        <v>141.51</v>
      </c>
      <c r="I189">
        <v>53.331200000000003</v>
      </c>
      <c r="J189">
        <v>46.074199999999998</v>
      </c>
      <c r="K189">
        <v>410.28</v>
      </c>
      <c r="L189">
        <v>29.1221</v>
      </c>
      <c r="M189">
        <v>76.168700000000001</v>
      </c>
      <c r="N189">
        <v>111.5475</v>
      </c>
      <c r="O189">
        <v>47.02</v>
      </c>
      <c r="P189">
        <v>17</v>
      </c>
      <c r="Q189">
        <v>11.65</v>
      </c>
    </row>
    <row r="190" spans="3:17" x14ac:dyDescent="0.25">
      <c r="C190" s="7">
        <v>42702</v>
      </c>
      <c r="D190">
        <v>144.07599999999999</v>
      </c>
      <c r="E190">
        <v>169.55500000000001</v>
      </c>
      <c r="F190">
        <v>209.7</v>
      </c>
      <c r="G190">
        <v>116.93</v>
      </c>
      <c r="H190">
        <v>136.26</v>
      </c>
      <c r="I190">
        <v>53.2714</v>
      </c>
      <c r="J190">
        <v>46.064300000000003</v>
      </c>
      <c r="K190">
        <v>399.39</v>
      </c>
      <c r="L190">
        <v>29.47</v>
      </c>
      <c r="M190">
        <v>75.899900000000002</v>
      </c>
      <c r="N190">
        <v>110.2945</v>
      </c>
      <c r="O190">
        <v>45.72</v>
      </c>
      <c r="P190">
        <v>17.440000000000001</v>
      </c>
      <c r="Q190">
        <v>11.25</v>
      </c>
    </row>
    <row r="191" spans="3:17" x14ac:dyDescent="0.25">
      <c r="C191" s="7">
        <v>42703</v>
      </c>
      <c r="D191">
        <v>145</v>
      </c>
      <c r="E191">
        <v>171.965</v>
      </c>
      <c r="F191">
        <v>211.75</v>
      </c>
      <c r="G191">
        <v>117.51</v>
      </c>
      <c r="H191">
        <v>133.58000000000001</v>
      </c>
      <c r="I191">
        <v>53.331200000000003</v>
      </c>
      <c r="J191">
        <v>46.7102</v>
      </c>
      <c r="K191">
        <v>395.11</v>
      </c>
      <c r="L191">
        <v>29.47</v>
      </c>
      <c r="M191">
        <v>76.208600000000004</v>
      </c>
      <c r="N191">
        <v>108.0073</v>
      </c>
      <c r="O191">
        <v>45.37</v>
      </c>
      <c r="P191">
        <v>17.16</v>
      </c>
      <c r="Q191">
        <v>11.35</v>
      </c>
    </row>
    <row r="192" spans="3:17" x14ac:dyDescent="0.25">
      <c r="C192" s="7">
        <v>42704</v>
      </c>
      <c r="D192">
        <v>143.083</v>
      </c>
      <c r="E192">
        <v>168.351</v>
      </c>
      <c r="F192">
        <v>219.29</v>
      </c>
      <c r="G192">
        <v>117</v>
      </c>
      <c r="H192">
        <v>134.37</v>
      </c>
      <c r="I192">
        <v>52.762999999999998</v>
      </c>
      <c r="J192">
        <v>47.097700000000003</v>
      </c>
      <c r="K192">
        <v>396.33</v>
      </c>
      <c r="L192">
        <v>29.85</v>
      </c>
      <c r="M192">
        <v>73.191699999999997</v>
      </c>
      <c r="N192">
        <v>104.0295</v>
      </c>
      <c r="O192">
        <v>44.88</v>
      </c>
      <c r="P192">
        <v>15.79</v>
      </c>
      <c r="Q192">
        <v>11.25</v>
      </c>
    </row>
    <row r="193" spans="3:17" x14ac:dyDescent="0.25">
      <c r="C193" s="7">
        <v>42705</v>
      </c>
      <c r="D193">
        <v>141.41499999999999</v>
      </c>
      <c r="E193">
        <v>163.89099999999999</v>
      </c>
      <c r="F193">
        <v>226.63</v>
      </c>
      <c r="G193">
        <v>117.22</v>
      </c>
      <c r="H193">
        <v>129.62</v>
      </c>
      <c r="I193">
        <v>53.2515</v>
      </c>
      <c r="J193">
        <v>47.187100000000001</v>
      </c>
      <c r="K193">
        <v>402.38</v>
      </c>
      <c r="L193">
        <v>29.85</v>
      </c>
      <c r="M193">
        <v>73.679599999999994</v>
      </c>
      <c r="N193">
        <v>103.7908</v>
      </c>
      <c r="O193">
        <v>44.18</v>
      </c>
      <c r="P193">
        <v>15.31</v>
      </c>
      <c r="Q193">
        <v>11.2</v>
      </c>
    </row>
    <row r="194" spans="3:17" x14ac:dyDescent="0.25">
      <c r="C194" s="7">
        <v>42706</v>
      </c>
      <c r="D194">
        <v>143.024</v>
      </c>
      <c r="E194">
        <v>164.797</v>
      </c>
      <c r="F194">
        <v>223.36</v>
      </c>
      <c r="G194">
        <v>120.81</v>
      </c>
      <c r="H194">
        <v>126.66</v>
      </c>
      <c r="I194">
        <v>52.523800000000001</v>
      </c>
      <c r="J194">
        <v>47.524900000000002</v>
      </c>
      <c r="K194">
        <v>400.03</v>
      </c>
      <c r="L194">
        <v>29.45</v>
      </c>
      <c r="M194">
        <v>74.506</v>
      </c>
      <c r="N194">
        <v>105.13330000000001</v>
      </c>
      <c r="O194">
        <v>44.34</v>
      </c>
      <c r="P194">
        <v>15.45</v>
      </c>
      <c r="Q194">
        <v>10.8</v>
      </c>
    </row>
    <row r="195" spans="3:17" x14ac:dyDescent="0.25">
      <c r="C195" s="7">
        <v>42709</v>
      </c>
      <c r="D195">
        <v>144.29499999999999</v>
      </c>
      <c r="E195">
        <v>163.68199999999999</v>
      </c>
      <c r="F195">
        <v>228.55</v>
      </c>
      <c r="G195">
        <v>119.16</v>
      </c>
      <c r="H195">
        <v>128.94999999999999</v>
      </c>
      <c r="I195">
        <v>52.583599999999997</v>
      </c>
      <c r="J195">
        <v>48.270099999999999</v>
      </c>
      <c r="K195">
        <v>396.27</v>
      </c>
      <c r="L195">
        <v>29.95</v>
      </c>
      <c r="M195">
        <v>76.178700000000006</v>
      </c>
      <c r="N195">
        <v>107.5896</v>
      </c>
      <c r="O195">
        <v>45.42</v>
      </c>
      <c r="P195">
        <v>15.34</v>
      </c>
      <c r="Q195">
        <v>11.2</v>
      </c>
    </row>
    <row r="196" spans="3:17" x14ac:dyDescent="0.25">
      <c r="C196" s="7">
        <v>42710</v>
      </c>
      <c r="D196">
        <v>144.11600000000001</v>
      </c>
      <c r="E196">
        <v>164.02</v>
      </c>
      <c r="F196">
        <v>231.38</v>
      </c>
      <c r="G196">
        <v>124.57</v>
      </c>
      <c r="H196">
        <v>129.35</v>
      </c>
      <c r="I196">
        <v>54.347999999999999</v>
      </c>
      <c r="J196">
        <v>47.991900000000001</v>
      </c>
      <c r="K196">
        <v>366.37</v>
      </c>
      <c r="L196">
        <v>31.15</v>
      </c>
      <c r="M196">
        <v>78.608099999999993</v>
      </c>
      <c r="N196">
        <v>106.82389999999999</v>
      </c>
      <c r="O196">
        <v>45.36</v>
      </c>
      <c r="P196">
        <v>15.63</v>
      </c>
      <c r="Q196">
        <v>12.2</v>
      </c>
    </row>
    <row r="197" spans="3:17" x14ac:dyDescent="0.25">
      <c r="C197" s="7">
        <v>42711</v>
      </c>
      <c r="D197">
        <v>140.22300000000001</v>
      </c>
      <c r="E197">
        <v>163.99</v>
      </c>
      <c r="F197">
        <v>235.56</v>
      </c>
      <c r="G197">
        <v>125.39</v>
      </c>
      <c r="H197">
        <v>129.37</v>
      </c>
      <c r="I197">
        <v>54.258299999999998</v>
      </c>
      <c r="J197">
        <v>48.856400000000001</v>
      </c>
      <c r="K197">
        <v>368.06</v>
      </c>
      <c r="L197">
        <v>31.15</v>
      </c>
      <c r="M197">
        <v>78.0107</v>
      </c>
      <c r="N197">
        <v>108.3553</v>
      </c>
      <c r="O197">
        <v>45.57</v>
      </c>
      <c r="P197">
        <v>15.08</v>
      </c>
      <c r="Q197">
        <v>12.65</v>
      </c>
    </row>
    <row r="198" spans="3:17" x14ac:dyDescent="0.25">
      <c r="C198" s="7">
        <v>42712</v>
      </c>
      <c r="D198">
        <v>139.62700000000001</v>
      </c>
      <c r="E198">
        <v>163.63999999999999</v>
      </c>
      <c r="F198">
        <v>241.45</v>
      </c>
      <c r="G198">
        <v>123.24</v>
      </c>
      <c r="H198">
        <v>130.63999999999999</v>
      </c>
      <c r="I198">
        <v>57.607700000000001</v>
      </c>
      <c r="J198">
        <v>48.816600000000001</v>
      </c>
      <c r="K198">
        <v>369.06</v>
      </c>
      <c r="L198">
        <v>31</v>
      </c>
      <c r="M198">
        <v>80.231099999999998</v>
      </c>
      <c r="N198">
        <v>108.2758</v>
      </c>
      <c r="O198">
        <v>45.65</v>
      </c>
      <c r="P198">
        <v>15.44</v>
      </c>
      <c r="Q198">
        <v>13.05</v>
      </c>
    </row>
    <row r="199" spans="3:17" x14ac:dyDescent="0.25">
      <c r="C199" s="7">
        <v>42713</v>
      </c>
      <c r="D199">
        <v>142.46700000000001</v>
      </c>
      <c r="E199">
        <v>166.51</v>
      </c>
      <c r="F199">
        <v>241.85</v>
      </c>
      <c r="G199">
        <v>122.88</v>
      </c>
      <c r="H199">
        <v>130.07</v>
      </c>
      <c r="I199">
        <v>56.361600000000003</v>
      </c>
      <c r="J199">
        <v>48.697400000000002</v>
      </c>
      <c r="K199">
        <v>370</v>
      </c>
      <c r="L199">
        <v>31.9</v>
      </c>
      <c r="M199">
        <v>80.549700000000001</v>
      </c>
      <c r="N199">
        <v>108.3951</v>
      </c>
      <c r="O199">
        <v>45.95</v>
      </c>
      <c r="P199">
        <v>15.46</v>
      </c>
      <c r="Q199">
        <v>14.45</v>
      </c>
    </row>
    <row r="200" spans="3:17" x14ac:dyDescent="0.25">
      <c r="C200" s="7">
        <v>42716</v>
      </c>
      <c r="D200">
        <v>144.762</v>
      </c>
      <c r="E200">
        <v>169.4</v>
      </c>
      <c r="F200">
        <v>237.17</v>
      </c>
      <c r="G200">
        <v>122.83</v>
      </c>
      <c r="H200">
        <v>127.79</v>
      </c>
      <c r="I200">
        <v>55.205300000000001</v>
      </c>
      <c r="J200">
        <v>48.588099999999997</v>
      </c>
      <c r="K200">
        <v>382.48</v>
      </c>
      <c r="L200">
        <v>31.3</v>
      </c>
      <c r="M200">
        <v>79.215500000000006</v>
      </c>
      <c r="N200">
        <v>103.19410000000001</v>
      </c>
      <c r="O200">
        <v>44.84</v>
      </c>
      <c r="P200">
        <v>14.68</v>
      </c>
      <c r="Q200">
        <v>14.25</v>
      </c>
    </row>
    <row r="201" spans="3:17" x14ac:dyDescent="0.25">
      <c r="C201" s="7">
        <v>42717</v>
      </c>
      <c r="D201">
        <v>147.35400000000001</v>
      </c>
      <c r="E201">
        <v>168.12</v>
      </c>
      <c r="F201">
        <v>238.55</v>
      </c>
      <c r="G201">
        <v>123.78</v>
      </c>
      <c r="H201">
        <v>129.24</v>
      </c>
      <c r="I201">
        <v>55.085700000000003</v>
      </c>
      <c r="J201">
        <v>48.29</v>
      </c>
      <c r="K201">
        <v>377.22</v>
      </c>
      <c r="L201">
        <v>30.85</v>
      </c>
      <c r="M201">
        <v>80.171300000000002</v>
      </c>
      <c r="N201">
        <v>103.1842</v>
      </c>
      <c r="O201">
        <v>45</v>
      </c>
      <c r="P201">
        <v>14.78</v>
      </c>
      <c r="Q201">
        <v>14</v>
      </c>
    </row>
    <row r="202" spans="3:17" x14ac:dyDescent="0.25">
      <c r="C202" s="7">
        <v>42718</v>
      </c>
      <c r="D202">
        <v>147.672</v>
      </c>
      <c r="E202">
        <v>167.75</v>
      </c>
      <c r="F202">
        <v>239.93</v>
      </c>
      <c r="G202">
        <v>123.44</v>
      </c>
      <c r="H202">
        <v>128.21</v>
      </c>
      <c r="I202">
        <v>54.956099999999999</v>
      </c>
      <c r="J202">
        <v>48.011800000000001</v>
      </c>
      <c r="K202">
        <v>375.7</v>
      </c>
      <c r="L202">
        <v>30.85</v>
      </c>
      <c r="M202">
        <v>80.420199999999994</v>
      </c>
      <c r="N202">
        <v>101.1853</v>
      </c>
      <c r="O202">
        <v>43.99</v>
      </c>
      <c r="P202">
        <v>14.12</v>
      </c>
      <c r="Q202">
        <v>13.05</v>
      </c>
    </row>
    <row r="203" spans="3:17" x14ac:dyDescent="0.25">
      <c r="C203" s="7">
        <v>42719</v>
      </c>
      <c r="D203">
        <v>149.36000000000001</v>
      </c>
      <c r="E203">
        <v>169.19</v>
      </c>
      <c r="F203">
        <v>243</v>
      </c>
      <c r="G203">
        <v>125</v>
      </c>
      <c r="H203">
        <v>129.01</v>
      </c>
      <c r="I203">
        <v>55.145499999999998</v>
      </c>
      <c r="J203">
        <v>48.121099999999998</v>
      </c>
      <c r="K203">
        <v>382.35</v>
      </c>
      <c r="L203">
        <v>31.75</v>
      </c>
      <c r="M203">
        <v>81.186899999999994</v>
      </c>
      <c r="N203">
        <v>96.392099999999999</v>
      </c>
      <c r="O203">
        <v>44.22</v>
      </c>
      <c r="P203">
        <v>13.6</v>
      </c>
      <c r="Q203">
        <v>13.05</v>
      </c>
    </row>
    <row r="204" spans="3:17" x14ac:dyDescent="0.25">
      <c r="C204" s="7">
        <v>42720</v>
      </c>
      <c r="D204">
        <v>148.34700000000001</v>
      </c>
      <c r="E204">
        <v>167.75</v>
      </c>
      <c r="F204">
        <v>238.9</v>
      </c>
      <c r="G204">
        <v>124.22</v>
      </c>
      <c r="H204">
        <v>129.32</v>
      </c>
      <c r="I204">
        <v>55.145499999999998</v>
      </c>
      <c r="J204">
        <v>47.743499999999997</v>
      </c>
      <c r="K204">
        <v>392.07</v>
      </c>
      <c r="L204">
        <v>31.9</v>
      </c>
      <c r="M204">
        <v>80.221100000000007</v>
      </c>
      <c r="N204">
        <v>94.224199999999996</v>
      </c>
      <c r="O204">
        <v>44.02</v>
      </c>
      <c r="P204">
        <v>14.1</v>
      </c>
      <c r="Q204">
        <v>12.75</v>
      </c>
    </row>
    <row r="205" spans="3:17" x14ac:dyDescent="0.25">
      <c r="C205" s="7">
        <v>42723</v>
      </c>
      <c r="D205">
        <v>146.72800000000001</v>
      </c>
      <c r="E205">
        <v>166.74</v>
      </c>
      <c r="F205">
        <v>239.07</v>
      </c>
      <c r="G205">
        <v>125.45</v>
      </c>
      <c r="H205">
        <v>128.44</v>
      </c>
      <c r="I205">
        <v>55.354799999999997</v>
      </c>
      <c r="J205">
        <v>47.713700000000003</v>
      </c>
      <c r="K205">
        <v>389.5</v>
      </c>
      <c r="L205">
        <v>32.5</v>
      </c>
      <c r="M205">
        <v>81.764399999999995</v>
      </c>
      <c r="N205">
        <v>92.7226</v>
      </c>
      <c r="O205">
        <v>43.09</v>
      </c>
      <c r="P205">
        <v>14.53</v>
      </c>
      <c r="Q205">
        <v>13.65</v>
      </c>
    </row>
    <row r="206" spans="3:17" x14ac:dyDescent="0.25">
      <c r="C206" s="7">
        <v>42724</v>
      </c>
      <c r="D206">
        <v>146.21199999999999</v>
      </c>
      <c r="E206">
        <v>166.15</v>
      </c>
      <c r="F206">
        <v>243.09</v>
      </c>
      <c r="G206">
        <v>125.12</v>
      </c>
      <c r="H206">
        <v>126.32</v>
      </c>
      <c r="I206">
        <v>55.723599999999998</v>
      </c>
      <c r="J206">
        <v>48.220500000000001</v>
      </c>
      <c r="K206">
        <v>389.47</v>
      </c>
      <c r="L206">
        <v>32.35</v>
      </c>
      <c r="M206">
        <v>83.108599999999996</v>
      </c>
      <c r="N206">
        <v>92.404300000000006</v>
      </c>
      <c r="O206">
        <v>42.66</v>
      </c>
      <c r="P206">
        <v>14.65</v>
      </c>
      <c r="Q206">
        <v>14.25</v>
      </c>
    </row>
    <row r="207" spans="3:17" x14ac:dyDescent="0.25">
      <c r="C207" s="7">
        <v>42725</v>
      </c>
      <c r="D207">
        <v>145.16900000000001</v>
      </c>
      <c r="E207">
        <v>165.97</v>
      </c>
      <c r="F207">
        <v>241.44</v>
      </c>
      <c r="G207">
        <v>126.5</v>
      </c>
      <c r="H207">
        <v>126.11</v>
      </c>
      <c r="I207">
        <v>55.295000000000002</v>
      </c>
      <c r="J207">
        <v>47.832900000000002</v>
      </c>
      <c r="K207">
        <v>393.5</v>
      </c>
      <c r="L207">
        <v>31.75</v>
      </c>
      <c r="M207">
        <v>81.983400000000003</v>
      </c>
      <c r="N207">
        <v>92.295000000000002</v>
      </c>
      <c r="O207">
        <v>42.35</v>
      </c>
      <c r="P207">
        <v>14.2</v>
      </c>
      <c r="Q207">
        <v>14.2</v>
      </c>
    </row>
    <row r="208" spans="3:17" x14ac:dyDescent="0.25">
      <c r="C208" s="7">
        <v>42726</v>
      </c>
      <c r="D208">
        <v>145.357</v>
      </c>
      <c r="E208">
        <v>165.91</v>
      </c>
      <c r="F208">
        <v>240.12</v>
      </c>
      <c r="G208">
        <v>125.58</v>
      </c>
      <c r="H208">
        <v>125.06</v>
      </c>
      <c r="I208">
        <v>55.72</v>
      </c>
      <c r="J208">
        <v>47.723599999999998</v>
      </c>
      <c r="K208">
        <v>391.16</v>
      </c>
      <c r="L208">
        <v>32.15</v>
      </c>
      <c r="M208">
        <v>80.111599999999996</v>
      </c>
      <c r="N208">
        <v>90.226500000000001</v>
      </c>
      <c r="O208">
        <v>41.67</v>
      </c>
      <c r="P208">
        <v>14.27</v>
      </c>
      <c r="Q208">
        <v>13.45</v>
      </c>
    </row>
    <row r="209" spans="3:17" x14ac:dyDescent="0.25">
      <c r="C209" s="7">
        <v>42727</v>
      </c>
      <c r="D209">
        <v>146.53899999999999</v>
      </c>
      <c r="E209">
        <v>166.48</v>
      </c>
      <c r="F209">
        <v>240.97</v>
      </c>
      <c r="G209">
        <v>125.59</v>
      </c>
      <c r="H209">
        <v>127.4</v>
      </c>
      <c r="I209">
        <v>56.06</v>
      </c>
      <c r="J209">
        <v>47.832900000000002</v>
      </c>
      <c r="K209">
        <v>389.77</v>
      </c>
      <c r="L209">
        <v>32.299999999999997</v>
      </c>
      <c r="M209">
        <v>80.9679</v>
      </c>
      <c r="N209">
        <v>88.953599999999994</v>
      </c>
      <c r="O209">
        <v>42.12</v>
      </c>
      <c r="P209">
        <v>14.35</v>
      </c>
      <c r="Q209">
        <v>13.1</v>
      </c>
    </row>
    <row r="210" spans="3:17" x14ac:dyDescent="0.25">
      <c r="C210" s="7">
        <v>42731</v>
      </c>
      <c r="D210">
        <v>147.34399999999999</v>
      </c>
      <c r="E210">
        <v>167.06</v>
      </c>
      <c r="F210">
        <v>241.56</v>
      </c>
      <c r="G210">
        <v>128.35</v>
      </c>
      <c r="H210">
        <v>127.09</v>
      </c>
      <c r="I210">
        <v>56.5</v>
      </c>
      <c r="J210">
        <v>48.021700000000003</v>
      </c>
      <c r="K210">
        <v>388.75</v>
      </c>
      <c r="L210">
        <v>32.200000000000003</v>
      </c>
      <c r="M210">
        <v>82.2423</v>
      </c>
      <c r="N210">
        <v>89.6</v>
      </c>
      <c r="O210">
        <v>42.71</v>
      </c>
      <c r="P210">
        <v>14.09</v>
      </c>
      <c r="Q210">
        <v>13.1</v>
      </c>
    </row>
    <row r="211" spans="3:17" x14ac:dyDescent="0.25">
      <c r="C211" s="7">
        <v>42732</v>
      </c>
      <c r="D211">
        <v>146.65899999999999</v>
      </c>
      <c r="E211">
        <v>165.87</v>
      </c>
      <c r="F211">
        <v>240.65</v>
      </c>
      <c r="G211">
        <v>125.89</v>
      </c>
      <c r="H211">
        <v>124.97</v>
      </c>
      <c r="I211">
        <v>55.84</v>
      </c>
      <c r="J211">
        <v>47.077800000000003</v>
      </c>
      <c r="K211">
        <v>385.37</v>
      </c>
      <c r="L211">
        <v>32.200000000000003</v>
      </c>
      <c r="M211">
        <v>81.784300000000002</v>
      </c>
      <c r="N211">
        <v>89.98</v>
      </c>
      <c r="O211">
        <v>41.84</v>
      </c>
      <c r="P211">
        <v>14.23</v>
      </c>
      <c r="Q211">
        <v>12.55</v>
      </c>
    </row>
    <row r="212" spans="3:17" x14ac:dyDescent="0.25">
      <c r="C212" s="7">
        <v>42733</v>
      </c>
      <c r="D212">
        <v>146.768</v>
      </c>
      <c r="E212">
        <v>166.15</v>
      </c>
      <c r="F212">
        <v>238.18</v>
      </c>
      <c r="G212">
        <v>125.33</v>
      </c>
      <c r="H212">
        <v>125.13</v>
      </c>
      <c r="I212">
        <v>56.44</v>
      </c>
      <c r="J212">
        <v>46.908900000000003</v>
      </c>
      <c r="K212">
        <v>376.61</v>
      </c>
      <c r="L212">
        <v>31.25</v>
      </c>
      <c r="M212">
        <v>81.406000000000006</v>
      </c>
      <c r="N212">
        <v>90.74</v>
      </c>
      <c r="O212">
        <v>41.68</v>
      </c>
      <c r="P212">
        <v>14.15</v>
      </c>
      <c r="Q212">
        <v>12.6</v>
      </c>
    </row>
    <row r="213" spans="3:17" x14ac:dyDescent="0.25">
      <c r="C213" s="7">
        <v>42734</v>
      </c>
      <c r="D213">
        <v>145.209</v>
      </c>
      <c r="E213">
        <v>165.55</v>
      </c>
      <c r="F213">
        <v>239.45</v>
      </c>
      <c r="G213">
        <v>123.8</v>
      </c>
      <c r="H213">
        <v>125.05</v>
      </c>
      <c r="I213">
        <v>55.95</v>
      </c>
      <c r="J213">
        <v>46.680300000000003</v>
      </c>
      <c r="K213">
        <v>377.32</v>
      </c>
      <c r="L213">
        <v>31.2</v>
      </c>
      <c r="M213">
        <v>81.445800000000006</v>
      </c>
      <c r="N213">
        <v>90.32</v>
      </c>
      <c r="O213">
        <v>42.15</v>
      </c>
      <c r="P213">
        <v>14.52</v>
      </c>
      <c r="Q213">
        <v>12.65</v>
      </c>
    </row>
    <row r="214" spans="3:17" x14ac:dyDescent="0.25">
      <c r="C214" s="7">
        <v>42738</v>
      </c>
      <c r="D214">
        <v>149.69800000000001</v>
      </c>
      <c r="E214">
        <v>165.15</v>
      </c>
      <c r="F214">
        <v>241.57</v>
      </c>
      <c r="G214">
        <v>127.49</v>
      </c>
      <c r="H214">
        <v>126.94</v>
      </c>
      <c r="I214">
        <v>56.3</v>
      </c>
      <c r="J214">
        <v>46.650500000000001</v>
      </c>
      <c r="K214">
        <v>374.77</v>
      </c>
      <c r="L214">
        <v>31.35</v>
      </c>
      <c r="M214">
        <v>82.112899999999996</v>
      </c>
      <c r="N214">
        <v>90.63</v>
      </c>
      <c r="O214">
        <v>43.32</v>
      </c>
      <c r="P214">
        <v>15.24</v>
      </c>
      <c r="Q214">
        <v>13.35</v>
      </c>
    </row>
    <row r="215" spans="3:17" x14ac:dyDescent="0.25">
      <c r="C215" s="7">
        <v>42739</v>
      </c>
      <c r="D215">
        <v>151.82300000000001</v>
      </c>
      <c r="E215">
        <v>164.94</v>
      </c>
      <c r="F215">
        <v>243.13</v>
      </c>
      <c r="G215">
        <v>129.41</v>
      </c>
      <c r="H215">
        <v>128</v>
      </c>
      <c r="I215">
        <v>56.82</v>
      </c>
      <c r="J215">
        <v>46.869100000000003</v>
      </c>
      <c r="K215">
        <v>381.86</v>
      </c>
      <c r="L215">
        <v>31.9</v>
      </c>
      <c r="M215">
        <v>83.526700000000005</v>
      </c>
      <c r="N215">
        <v>90.62</v>
      </c>
      <c r="O215">
        <v>45.06</v>
      </c>
      <c r="P215">
        <v>15.57</v>
      </c>
      <c r="Q215">
        <v>13.8</v>
      </c>
    </row>
    <row r="216" spans="3:17" x14ac:dyDescent="0.25">
      <c r="C216" s="7">
        <v>42740</v>
      </c>
      <c r="D216">
        <v>151.93199999999999</v>
      </c>
      <c r="E216">
        <v>164.8</v>
      </c>
      <c r="F216">
        <v>241.32</v>
      </c>
      <c r="G216">
        <v>131.81</v>
      </c>
      <c r="H216">
        <v>131.97</v>
      </c>
      <c r="I216">
        <v>56.8</v>
      </c>
      <c r="J216">
        <v>46.322600000000001</v>
      </c>
      <c r="K216">
        <v>391.89</v>
      </c>
      <c r="L216">
        <v>31.65</v>
      </c>
      <c r="M216">
        <v>83.466999999999999</v>
      </c>
      <c r="N216">
        <v>89.05</v>
      </c>
      <c r="O216">
        <v>44.81</v>
      </c>
      <c r="P216">
        <v>15.71</v>
      </c>
      <c r="Q216">
        <v>13.3</v>
      </c>
    </row>
    <row r="217" spans="3:17" x14ac:dyDescent="0.25">
      <c r="C217" s="7">
        <v>42741</v>
      </c>
      <c r="D217">
        <v>155.70599999999999</v>
      </c>
      <c r="E217">
        <v>167.89</v>
      </c>
      <c r="F217">
        <v>244.9</v>
      </c>
      <c r="G217">
        <v>131.07</v>
      </c>
      <c r="H217">
        <v>135.05000000000001</v>
      </c>
      <c r="I217">
        <v>57.13</v>
      </c>
      <c r="J217">
        <v>46.213299999999997</v>
      </c>
      <c r="K217">
        <v>398.44</v>
      </c>
      <c r="L217">
        <v>31.95</v>
      </c>
      <c r="M217">
        <v>83.068700000000007</v>
      </c>
      <c r="N217">
        <v>88.58</v>
      </c>
      <c r="O217">
        <v>44.98</v>
      </c>
      <c r="P217">
        <v>15.29</v>
      </c>
      <c r="Q217">
        <v>12.9</v>
      </c>
    </row>
    <row r="218" spans="3:17" x14ac:dyDescent="0.25">
      <c r="C218" s="7">
        <v>42744</v>
      </c>
      <c r="D218">
        <v>157.75200000000001</v>
      </c>
      <c r="E218">
        <v>168.87</v>
      </c>
      <c r="F218">
        <v>242.89</v>
      </c>
      <c r="G218">
        <v>130.94999999999999</v>
      </c>
      <c r="H218">
        <v>133.72</v>
      </c>
      <c r="I218">
        <v>56.39</v>
      </c>
      <c r="J218">
        <v>45.875500000000002</v>
      </c>
      <c r="K218">
        <v>395.06</v>
      </c>
      <c r="L218">
        <v>32.6</v>
      </c>
      <c r="M218">
        <v>83.6661</v>
      </c>
      <c r="N218">
        <v>87.25</v>
      </c>
      <c r="O218">
        <v>45.24</v>
      </c>
      <c r="P218">
        <v>15.35</v>
      </c>
      <c r="Q218">
        <v>12.9</v>
      </c>
    </row>
    <row r="219" spans="3:17" x14ac:dyDescent="0.25">
      <c r="C219" s="7">
        <v>42745</v>
      </c>
      <c r="D219">
        <v>157.673</v>
      </c>
      <c r="E219">
        <v>170.94</v>
      </c>
      <c r="F219">
        <v>242.57</v>
      </c>
      <c r="G219">
        <v>129.88999999999999</v>
      </c>
      <c r="H219">
        <v>134.68</v>
      </c>
      <c r="I219">
        <v>56.76</v>
      </c>
      <c r="J219">
        <v>46.213299999999997</v>
      </c>
      <c r="K219">
        <v>414.48</v>
      </c>
      <c r="L219">
        <v>33.6</v>
      </c>
      <c r="M219">
        <v>84.293400000000005</v>
      </c>
      <c r="N219">
        <v>87.94</v>
      </c>
      <c r="O219">
        <v>45.19</v>
      </c>
      <c r="P219">
        <v>16.399999999999999</v>
      </c>
      <c r="Q219">
        <v>13.2</v>
      </c>
    </row>
    <row r="220" spans="3:17" x14ac:dyDescent="0.25">
      <c r="C220" s="7">
        <v>42746</v>
      </c>
      <c r="D220">
        <v>155.547</v>
      </c>
      <c r="E220">
        <v>173.71</v>
      </c>
      <c r="F220">
        <v>245.76</v>
      </c>
      <c r="G220">
        <v>130.5</v>
      </c>
      <c r="H220">
        <v>137.5</v>
      </c>
      <c r="I220">
        <v>56.47</v>
      </c>
      <c r="J220">
        <v>47.127499999999998</v>
      </c>
      <c r="K220">
        <v>413.93</v>
      </c>
      <c r="L220">
        <v>34.450000000000003</v>
      </c>
      <c r="M220">
        <v>84.044499999999999</v>
      </c>
      <c r="N220">
        <v>86.64</v>
      </c>
      <c r="O220">
        <v>45.2</v>
      </c>
      <c r="P220">
        <v>15.33</v>
      </c>
      <c r="Q220">
        <v>13.35</v>
      </c>
    </row>
    <row r="221" spans="3:17" x14ac:dyDescent="0.25">
      <c r="C221" s="7">
        <v>42747</v>
      </c>
      <c r="D221">
        <v>154.29599999999999</v>
      </c>
      <c r="E221">
        <v>173.49</v>
      </c>
      <c r="F221">
        <v>243.84</v>
      </c>
      <c r="G221">
        <v>129.18</v>
      </c>
      <c r="H221">
        <v>136.36000000000001</v>
      </c>
      <c r="I221">
        <v>56.49</v>
      </c>
      <c r="J221">
        <v>47.693800000000003</v>
      </c>
      <c r="K221">
        <v>409.35</v>
      </c>
      <c r="L221">
        <v>33.15</v>
      </c>
      <c r="M221">
        <v>84.193799999999996</v>
      </c>
      <c r="N221">
        <v>86.39</v>
      </c>
      <c r="O221">
        <v>44.77</v>
      </c>
      <c r="P221">
        <v>15.63</v>
      </c>
      <c r="Q221">
        <v>12.35</v>
      </c>
    </row>
    <row r="222" spans="3:17" x14ac:dyDescent="0.25">
      <c r="C222" s="7">
        <v>42748</v>
      </c>
      <c r="D222">
        <v>155.05099999999999</v>
      </c>
      <c r="E222">
        <v>173.35</v>
      </c>
      <c r="F222">
        <v>244.3</v>
      </c>
      <c r="G222">
        <v>133.69999999999999</v>
      </c>
      <c r="H222">
        <v>138.47999999999999</v>
      </c>
      <c r="I222">
        <v>57.9</v>
      </c>
      <c r="J222">
        <v>47.743499999999997</v>
      </c>
      <c r="K222">
        <v>410.75</v>
      </c>
      <c r="L222">
        <v>33</v>
      </c>
      <c r="M222">
        <v>86.005899999999997</v>
      </c>
      <c r="N222">
        <v>86.32</v>
      </c>
      <c r="O222">
        <v>45.06</v>
      </c>
      <c r="P222">
        <v>15.33</v>
      </c>
      <c r="Q222">
        <v>11.9</v>
      </c>
    </row>
    <row r="223" spans="3:17" x14ac:dyDescent="0.25">
      <c r="C223" s="7">
        <v>42752</v>
      </c>
      <c r="D223">
        <v>153.74</v>
      </c>
      <c r="E223">
        <v>173.42</v>
      </c>
      <c r="F223">
        <v>235.74</v>
      </c>
      <c r="G223">
        <v>132.88999999999999</v>
      </c>
      <c r="H223">
        <v>138.44999999999999</v>
      </c>
      <c r="I223">
        <v>57.44</v>
      </c>
      <c r="J223">
        <v>47.947200000000002</v>
      </c>
      <c r="K223">
        <v>405.87</v>
      </c>
      <c r="L223">
        <v>32.5</v>
      </c>
      <c r="M223">
        <v>85.537999999999997</v>
      </c>
      <c r="N223">
        <v>89.58</v>
      </c>
      <c r="O223">
        <v>44.25</v>
      </c>
      <c r="P223">
        <v>15.24</v>
      </c>
      <c r="Q223">
        <v>11.25</v>
      </c>
    </row>
    <row r="224" spans="3:17" x14ac:dyDescent="0.25">
      <c r="C224" s="7">
        <v>42753</v>
      </c>
      <c r="D224">
        <v>154.703</v>
      </c>
      <c r="E224">
        <v>173.98</v>
      </c>
      <c r="F224">
        <v>234.29</v>
      </c>
      <c r="G224">
        <v>133.26</v>
      </c>
      <c r="H224">
        <v>138.76</v>
      </c>
      <c r="I224">
        <v>57.69</v>
      </c>
      <c r="J224">
        <v>50.734299999999998</v>
      </c>
      <c r="K224">
        <v>409.74</v>
      </c>
      <c r="L224">
        <v>32.9</v>
      </c>
      <c r="M224">
        <v>86.583399999999997</v>
      </c>
      <c r="N224">
        <v>89.29</v>
      </c>
      <c r="O224">
        <v>44.5</v>
      </c>
      <c r="P224">
        <v>15.11</v>
      </c>
      <c r="Q224">
        <v>11.5</v>
      </c>
    </row>
    <row r="225" spans="3:17" x14ac:dyDescent="0.25">
      <c r="C225" s="7">
        <v>42754</v>
      </c>
      <c r="D225">
        <v>152.74700000000001</v>
      </c>
      <c r="E225">
        <v>173.52</v>
      </c>
      <c r="F225">
        <v>231.41</v>
      </c>
      <c r="G225">
        <v>138.41</v>
      </c>
      <c r="H225">
        <v>141.91999999999999</v>
      </c>
      <c r="I225">
        <v>57.75</v>
      </c>
      <c r="J225">
        <v>50.227600000000002</v>
      </c>
      <c r="K225">
        <v>408.87</v>
      </c>
      <c r="L225">
        <v>32.799999999999997</v>
      </c>
      <c r="M225">
        <v>84.860900000000001</v>
      </c>
      <c r="N225">
        <v>88.2</v>
      </c>
      <c r="O225">
        <v>44.83</v>
      </c>
      <c r="P225">
        <v>14.9</v>
      </c>
      <c r="Q225">
        <v>11.35</v>
      </c>
    </row>
    <row r="226" spans="3:17" x14ac:dyDescent="0.25">
      <c r="C226" s="7">
        <v>42755</v>
      </c>
      <c r="D226">
        <v>153.61099999999999</v>
      </c>
      <c r="E226">
        <v>172.29</v>
      </c>
      <c r="F226">
        <v>232.2</v>
      </c>
      <c r="G226">
        <v>138.6</v>
      </c>
      <c r="H226">
        <v>142.11000000000001</v>
      </c>
      <c r="I226">
        <v>58.49</v>
      </c>
      <c r="J226">
        <v>50.913200000000003</v>
      </c>
      <c r="K226">
        <v>405.2</v>
      </c>
      <c r="L226">
        <v>33.65</v>
      </c>
      <c r="M226">
        <v>85.976100000000002</v>
      </c>
      <c r="N226">
        <v>88.9</v>
      </c>
      <c r="O226">
        <v>44.9</v>
      </c>
      <c r="P226">
        <v>14.73</v>
      </c>
      <c r="Q226">
        <v>11.15</v>
      </c>
    </row>
    <row r="227" spans="3:17" x14ac:dyDescent="0.25">
      <c r="C227" s="7">
        <v>42758</v>
      </c>
      <c r="D227">
        <v>151.67400000000001</v>
      </c>
      <c r="E227">
        <v>170.88</v>
      </c>
      <c r="F227">
        <v>232.67</v>
      </c>
      <c r="G227">
        <v>137.38999999999999</v>
      </c>
      <c r="H227">
        <v>140.84</v>
      </c>
      <c r="I227">
        <v>58.39</v>
      </c>
      <c r="J227">
        <v>50.654800000000002</v>
      </c>
      <c r="K227">
        <v>407.72</v>
      </c>
      <c r="L227">
        <v>32.950000000000003</v>
      </c>
      <c r="M227">
        <v>84.631900000000002</v>
      </c>
      <c r="N227">
        <v>89.29</v>
      </c>
      <c r="O227">
        <v>44.71</v>
      </c>
      <c r="P227">
        <v>13.99</v>
      </c>
      <c r="Q227">
        <v>11.05</v>
      </c>
    </row>
    <row r="228" spans="3:17" x14ac:dyDescent="0.25">
      <c r="C228" s="7">
        <v>42759</v>
      </c>
      <c r="D228">
        <v>150.81</v>
      </c>
      <c r="E228">
        <v>170.36</v>
      </c>
      <c r="F228">
        <v>233.68</v>
      </c>
      <c r="G228">
        <v>140.11000000000001</v>
      </c>
      <c r="H228">
        <v>143.97999999999999</v>
      </c>
      <c r="I228">
        <v>58.96</v>
      </c>
      <c r="J228">
        <v>50.485900000000001</v>
      </c>
      <c r="K228">
        <v>417.88</v>
      </c>
      <c r="L228">
        <v>32.9</v>
      </c>
      <c r="M228">
        <v>86.115499999999997</v>
      </c>
      <c r="N228">
        <v>90.11</v>
      </c>
      <c r="O228">
        <v>46.45</v>
      </c>
      <c r="P228">
        <v>13.58</v>
      </c>
      <c r="Q228">
        <v>11.05</v>
      </c>
    </row>
    <row r="229" spans="3:17" x14ac:dyDescent="0.25">
      <c r="C229" s="7">
        <v>42760</v>
      </c>
      <c r="D229">
        <v>153.04400000000001</v>
      </c>
      <c r="E229">
        <v>171.57</v>
      </c>
      <c r="F229">
        <v>237.25</v>
      </c>
      <c r="G229">
        <v>139.52000000000001</v>
      </c>
      <c r="H229">
        <v>146.12</v>
      </c>
      <c r="I229">
        <v>59.78</v>
      </c>
      <c r="J229">
        <v>50.466000000000001</v>
      </c>
      <c r="K229">
        <v>419.54</v>
      </c>
      <c r="L229">
        <v>32.85</v>
      </c>
      <c r="M229">
        <v>84.173900000000003</v>
      </c>
      <c r="N229">
        <v>91.15</v>
      </c>
      <c r="O229">
        <v>47.84</v>
      </c>
      <c r="P229">
        <v>13.99</v>
      </c>
      <c r="Q229">
        <v>10.95</v>
      </c>
    </row>
    <row r="230" spans="3:17" x14ac:dyDescent="0.25">
      <c r="C230" s="7">
        <v>42761</v>
      </c>
      <c r="D230">
        <v>151.93199999999999</v>
      </c>
      <c r="E230">
        <v>171.09</v>
      </c>
      <c r="F230">
        <v>239.58</v>
      </c>
      <c r="G230">
        <v>138.96</v>
      </c>
      <c r="H230">
        <v>145.55000000000001</v>
      </c>
      <c r="I230">
        <v>59.53</v>
      </c>
      <c r="J230">
        <v>50.048699999999997</v>
      </c>
      <c r="K230">
        <v>418.73</v>
      </c>
      <c r="L230">
        <v>32.799999999999997</v>
      </c>
      <c r="M230">
        <v>83.656199999999998</v>
      </c>
      <c r="N230">
        <v>90.01</v>
      </c>
      <c r="O230">
        <v>48.21</v>
      </c>
      <c r="P230">
        <v>13.62</v>
      </c>
      <c r="Q230">
        <v>10.5</v>
      </c>
    </row>
    <row r="231" spans="3:17" x14ac:dyDescent="0.25">
      <c r="C231" s="7">
        <v>42762</v>
      </c>
      <c r="D231">
        <v>156.084</v>
      </c>
      <c r="E231">
        <v>175.28</v>
      </c>
      <c r="F231">
        <v>236.95</v>
      </c>
      <c r="G231">
        <v>142.44999999999999</v>
      </c>
      <c r="H231">
        <v>145.18</v>
      </c>
      <c r="I231">
        <v>59.29</v>
      </c>
      <c r="J231">
        <v>49.85</v>
      </c>
      <c r="K231">
        <v>416.6</v>
      </c>
      <c r="L231">
        <v>32.9</v>
      </c>
      <c r="M231">
        <v>84.193799999999996</v>
      </c>
      <c r="N231">
        <v>87.97</v>
      </c>
      <c r="O231">
        <v>48.14</v>
      </c>
      <c r="P231">
        <v>13.47</v>
      </c>
      <c r="Q231">
        <v>10.199999999999999</v>
      </c>
    </row>
    <row r="232" spans="3:17" x14ac:dyDescent="0.25">
      <c r="C232" s="7">
        <v>42765</v>
      </c>
      <c r="D232">
        <v>153.37200000000001</v>
      </c>
      <c r="E232">
        <v>174.82</v>
      </c>
      <c r="F232">
        <v>233.9</v>
      </c>
      <c r="G232">
        <v>141.22</v>
      </c>
      <c r="H232">
        <v>144.88</v>
      </c>
      <c r="I232">
        <v>58.8</v>
      </c>
      <c r="J232">
        <v>50.2</v>
      </c>
      <c r="K232">
        <v>417.95</v>
      </c>
      <c r="L232">
        <v>32.85</v>
      </c>
      <c r="M232">
        <v>83.307699999999997</v>
      </c>
      <c r="N232">
        <v>88.44</v>
      </c>
      <c r="O232">
        <v>47.73</v>
      </c>
      <c r="P232">
        <v>13.33</v>
      </c>
      <c r="Q232">
        <v>10.25</v>
      </c>
    </row>
    <row r="233" spans="3:17" x14ac:dyDescent="0.25">
      <c r="C233" s="7">
        <v>42766</v>
      </c>
      <c r="D233">
        <v>155.607</v>
      </c>
      <c r="E233">
        <v>177.29</v>
      </c>
      <c r="F233">
        <v>229.32</v>
      </c>
      <c r="G233">
        <v>140.71</v>
      </c>
      <c r="H233">
        <v>147.56</v>
      </c>
      <c r="I233">
        <v>58.93</v>
      </c>
      <c r="J233">
        <v>49.68</v>
      </c>
      <c r="K233">
        <v>421.44</v>
      </c>
      <c r="L233">
        <v>33.5</v>
      </c>
      <c r="M233">
        <v>83.447100000000006</v>
      </c>
      <c r="N233">
        <v>88.43</v>
      </c>
      <c r="O233">
        <v>47.84</v>
      </c>
      <c r="P233">
        <v>13.78</v>
      </c>
      <c r="Q233">
        <v>10.55</v>
      </c>
    </row>
    <row r="234" spans="3:17" x14ac:dyDescent="0.25">
      <c r="C234" s="7">
        <v>42767</v>
      </c>
      <c r="D234">
        <v>158.57599999999999</v>
      </c>
      <c r="E234">
        <v>178.97</v>
      </c>
      <c r="F234">
        <v>230.67</v>
      </c>
      <c r="G234">
        <v>140.78</v>
      </c>
      <c r="H234">
        <v>146.09</v>
      </c>
      <c r="I234">
        <v>58.85</v>
      </c>
      <c r="J234">
        <v>49.62</v>
      </c>
      <c r="K234">
        <v>420.23</v>
      </c>
      <c r="L234">
        <v>33.299999999999997</v>
      </c>
      <c r="M234">
        <v>83.004000000000005</v>
      </c>
      <c r="N234">
        <v>87.37</v>
      </c>
      <c r="O234">
        <v>48.46</v>
      </c>
      <c r="P234">
        <v>13.73</v>
      </c>
      <c r="Q234">
        <v>10.15</v>
      </c>
    </row>
    <row r="235" spans="3:17" x14ac:dyDescent="0.25">
      <c r="C235" s="7">
        <v>42768</v>
      </c>
      <c r="D235">
        <v>158.48699999999999</v>
      </c>
      <c r="E235">
        <v>177.97</v>
      </c>
      <c r="F235">
        <v>230.41</v>
      </c>
      <c r="G235">
        <v>139.19999999999999</v>
      </c>
      <c r="H235">
        <v>145.57</v>
      </c>
      <c r="I235">
        <v>58.49</v>
      </c>
      <c r="J235">
        <v>49</v>
      </c>
      <c r="K235">
        <v>423.3</v>
      </c>
      <c r="L235">
        <v>33.1</v>
      </c>
      <c r="M235">
        <v>83.0886</v>
      </c>
      <c r="N235">
        <v>76.61</v>
      </c>
      <c r="O235">
        <v>48.21</v>
      </c>
      <c r="P235">
        <v>14.31</v>
      </c>
      <c r="Q235">
        <v>10.25</v>
      </c>
    </row>
    <row r="236" spans="3:17" x14ac:dyDescent="0.25">
      <c r="C236" s="7">
        <v>42769</v>
      </c>
      <c r="D236">
        <v>166.38200000000001</v>
      </c>
      <c r="E236">
        <v>179.37</v>
      </c>
      <c r="F236">
        <v>240.95</v>
      </c>
      <c r="G236">
        <v>140.25</v>
      </c>
      <c r="H236">
        <v>151.02000000000001</v>
      </c>
      <c r="I236">
        <v>59.05</v>
      </c>
      <c r="J236">
        <v>49.04</v>
      </c>
      <c r="K236">
        <v>404.08</v>
      </c>
      <c r="L236">
        <v>33.15</v>
      </c>
      <c r="M236">
        <v>84.233699999999999</v>
      </c>
      <c r="N236">
        <v>76.17</v>
      </c>
      <c r="O236">
        <v>55.28</v>
      </c>
      <c r="P236">
        <v>14.22</v>
      </c>
      <c r="Q236">
        <v>10.3</v>
      </c>
    </row>
    <row r="237" spans="3:17" x14ac:dyDescent="0.25">
      <c r="C237" s="7">
        <v>42772</v>
      </c>
      <c r="D237">
        <v>165.43899999999999</v>
      </c>
      <c r="E237">
        <v>178.36</v>
      </c>
      <c r="F237">
        <v>239.98</v>
      </c>
      <c r="G237">
        <v>140.97</v>
      </c>
      <c r="H237">
        <v>149.63999999999999</v>
      </c>
      <c r="I237">
        <v>58.86</v>
      </c>
      <c r="J237">
        <v>50.39</v>
      </c>
      <c r="K237">
        <v>395.59</v>
      </c>
      <c r="L237">
        <v>33.049999999999997</v>
      </c>
      <c r="M237">
        <v>84.044499999999999</v>
      </c>
      <c r="N237">
        <v>76.53</v>
      </c>
      <c r="O237">
        <v>54.12</v>
      </c>
      <c r="P237">
        <v>14.59</v>
      </c>
      <c r="Q237">
        <v>10.3</v>
      </c>
    </row>
    <row r="238" spans="3:17" x14ac:dyDescent="0.25">
      <c r="C238" s="7">
        <v>42773</v>
      </c>
      <c r="D238">
        <v>165.67699999999999</v>
      </c>
      <c r="E238">
        <v>178.81</v>
      </c>
      <c r="F238">
        <v>239.62</v>
      </c>
      <c r="G238">
        <v>144</v>
      </c>
      <c r="H238">
        <v>150.15</v>
      </c>
      <c r="I238">
        <v>58.69</v>
      </c>
      <c r="J238">
        <v>49.81</v>
      </c>
      <c r="K238">
        <v>398.64</v>
      </c>
      <c r="L238">
        <v>32.299999999999997</v>
      </c>
      <c r="M238">
        <v>84.602099999999993</v>
      </c>
      <c r="N238">
        <v>75.98</v>
      </c>
      <c r="O238">
        <v>53.58</v>
      </c>
      <c r="P238">
        <v>14.25</v>
      </c>
      <c r="Q238">
        <v>10.15</v>
      </c>
    </row>
    <row r="239" spans="3:17" x14ac:dyDescent="0.25">
      <c r="C239" s="7">
        <v>42774</v>
      </c>
      <c r="D239">
        <v>166.96799999999999</v>
      </c>
      <c r="E239">
        <v>178.06</v>
      </c>
      <c r="F239">
        <v>237.73</v>
      </c>
      <c r="G239">
        <v>144.74</v>
      </c>
      <c r="H239">
        <v>151.88999999999999</v>
      </c>
      <c r="I239">
        <v>58.47</v>
      </c>
      <c r="J239">
        <v>49.82</v>
      </c>
      <c r="K239">
        <v>402.94</v>
      </c>
      <c r="L239">
        <v>31.75</v>
      </c>
      <c r="M239">
        <v>83.626300000000001</v>
      </c>
      <c r="N239">
        <v>77.5</v>
      </c>
      <c r="O239">
        <v>53.94</v>
      </c>
      <c r="P239">
        <v>14.68</v>
      </c>
      <c r="Q239">
        <v>10.1</v>
      </c>
    </row>
    <row r="240" spans="3:17" x14ac:dyDescent="0.25">
      <c r="C240" s="7">
        <v>42775</v>
      </c>
      <c r="D240">
        <v>166.32300000000001</v>
      </c>
      <c r="E240">
        <v>177.81</v>
      </c>
      <c r="F240">
        <v>241.55</v>
      </c>
      <c r="G240">
        <v>144.13999999999999</v>
      </c>
      <c r="H240">
        <v>155.49</v>
      </c>
      <c r="I240">
        <v>59.03</v>
      </c>
      <c r="J240">
        <v>50.25</v>
      </c>
      <c r="K240">
        <v>415.31</v>
      </c>
      <c r="L240">
        <v>32.700000000000003</v>
      </c>
      <c r="M240">
        <v>85.209400000000002</v>
      </c>
      <c r="N240">
        <v>77.98</v>
      </c>
      <c r="O240">
        <v>54</v>
      </c>
      <c r="P240">
        <v>14.92</v>
      </c>
      <c r="Q240">
        <v>10.199999999999999</v>
      </c>
    </row>
    <row r="241" spans="3:17" x14ac:dyDescent="0.25">
      <c r="C241" s="7">
        <v>42776</v>
      </c>
      <c r="D241">
        <v>166.74</v>
      </c>
      <c r="E241">
        <v>178.03</v>
      </c>
      <c r="F241">
        <v>242.72</v>
      </c>
      <c r="G241">
        <v>144.82</v>
      </c>
      <c r="H241">
        <v>155.29</v>
      </c>
      <c r="I241">
        <v>59.75</v>
      </c>
      <c r="J241">
        <v>50.34</v>
      </c>
      <c r="K241">
        <v>413.36</v>
      </c>
      <c r="L241">
        <v>32.25</v>
      </c>
      <c r="M241">
        <v>86.185199999999995</v>
      </c>
      <c r="N241">
        <v>79.61</v>
      </c>
      <c r="O241">
        <v>53.76</v>
      </c>
      <c r="P241">
        <v>15.04</v>
      </c>
      <c r="Q241">
        <v>10.3</v>
      </c>
    </row>
    <row r="242" spans="3:17" x14ac:dyDescent="0.25">
      <c r="C242" s="7">
        <v>42779</v>
      </c>
      <c r="D242">
        <v>167.66</v>
      </c>
      <c r="E242">
        <v>178.55</v>
      </c>
      <c r="F242">
        <v>246.27</v>
      </c>
      <c r="G242">
        <v>143.19999999999999</v>
      </c>
      <c r="H242">
        <v>156.22999999999999</v>
      </c>
      <c r="I242">
        <v>59.89</v>
      </c>
      <c r="J242">
        <v>50.13</v>
      </c>
      <c r="K242">
        <v>414.14</v>
      </c>
      <c r="L242">
        <v>32.450000000000003</v>
      </c>
      <c r="M242">
        <v>83.885199999999998</v>
      </c>
      <c r="N242">
        <v>79.34</v>
      </c>
      <c r="O242">
        <v>53.81</v>
      </c>
      <c r="P242">
        <v>14.97</v>
      </c>
      <c r="Q242">
        <v>10.5</v>
      </c>
    </row>
    <row r="243" spans="3:17" x14ac:dyDescent="0.25">
      <c r="C243" s="7">
        <v>42780</v>
      </c>
      <c r="D243">
        <v>168.05</v>
      </c>
      <c r="E243">
        <v>178.77</v>
      </c>
      <c r="F243">
        <v>249.46</v>
      </c>
      <c r="G243">
        <v>140.82</v>
      </c>
      <c r="H243">
        <v>156.91</v>
      </c>
      <c r="I243">
        <v>59.85</v>
      </c>
      <c r="J243">
        <v>50.39</v>
      </c>
      <c r="K243">
        <v>419.54</v>
      </c>
      <c r="L243">
        <v>32.75</v>
      </c>
      <c r="M243">
        <v>83.148399999999995</v>
      </c>
      <c r="N243">
        <v>79.489999999999995</v>
      </c>
      <c r="O243">
        <v>54.08</v>
      </c>
      <c r="P243">
        <v>15.98</v>
      </c>
      <c r="Q243">
        <v>10.9</v>
      </c>
    </row>
    <row r="244" spans="3:17" x14ac:dyDescent="0.25">
      <c r="C244" s="7">
        <v>42781</v>
      </c>
      <c r="D244">
        <v>171.79</v>
      </c>
      <c r="E244">
        <v>180.09</v>
      </c>
      <c r="F244">
        <v>250.54</v>
      </c>
      <c r="G244">
        <v>142.27000000000001</v>
      </c>
      <c r="H244">
        <v>155.35</v>
      </c>
      <c r="I244">
        <v>60.24</v>
      </c>
      <c r="J244">
        <v>50.46</v>
      </c>
      <c r="K244">
        <v>423.34</v>
      </c>
      <c r="L244">
        <v>33</v>
      </c>
      <c r="M244">
        <v>83.307699999999997</v>
      </c>
      <c r="N244">
        <v>79.17</v>
      </c>
      <c r="O244">
        <v>55.01</v>
      </c>
      <c r="P244">
        <v>16.86</v>
      </c>
      <c r="Q244">
        <v>10.85</v>
      </c>
    </row>
    <row r="245" spans="3:17" x14ac:dyDescent="0.25">
      <c r="C245" s="7">
        <v>42782</v>
      </c>
      <c r="D245">
        <v>172.11</v>
      </c>
      <c r="E245">
        <v>180.62</v>
      </c>
      <c r="F245">
        <v>249.44</v>
      </c>
      <c r="G245">
        <v>142.01</v>
      </c>
      <c r="H245">
        <v>152.93</v>
      </c>
      <c r="I245">
        <v>60.31</v>
      </c>
      <c r="J245">
        <v>50.61</v>
      </c>
      <c r="K245">
        <v>424.76</v>
      </c>
      <c r="L245">
        <v>33</v>
      </c>
      <c r="M245">
        <v>83.924999999999997</v>
      </c>
      <c r="N245">
        <v>78.47</v>
      </c>
      <c r="O245">
        <v>54.06</v>
      </c>
      <c r="P245">
        <v>16.22</v>
      </c>
      <c r="Q245">
        <v>10.55</v>
      </c>
    </row>
    <row r="246" spans="3:17" x14ac:dyDescent="0.25">
      <c r="C246" s="7">
        <v>42783</v>
      </c>
      <c r="D246">
        <v>173.29</v>
      </c>
      <c r="E246">
        <v>180.9</v>
      </c>
      <c r="F246">
        <v>250.38</v>
      </c>
      <c r="G246">
        <v>142.22</v>
      </c>
      <c r="H246">
        <v>154.76</v>
      </c>
      <c r="I246">
        <v>60.46</v>
      </c>
      <c r="J246">
        <v>50.71</v>
      </c>
      <c r="K246">
        <v>427.61</v>
      </c>
      <c r="L246">
        <v>33</v>
      </c>
      <c r="M246">
        <v>82.31</v>
      </c>
      <c r="N246">
        <v>78.39</v>
      </c>
      <c r="O246">
        <v>54.62</v>
      </c>
      <c r="P246">
        <v>16.04</v>
      </c>
      <c r="Q246">
        <v>10.25</v>
      </c>
    </row>
    <row r="247" spans="3:17" x14ac:dyDescent="0.25">
      <c r="C247" s="7">
        <v>42787</v>
      </c>
      <c r="D247">
        <v>173.14</v>
      </c>
      <c r="E247">
        <v>182.02</v>
      </c>
      <c r="F247">
        <v>251.76</v>
      </c>
      <c r="G247">
        <v>142.6</v>
      </c>
      <c r="H247">
        <v>155.80000000000001</v>
      </c>
      <c r="I247">
        <v>60.79</v>
      </c>
      <c r="J247">
        <v>50.87</v>
      </c>
      <c r="K247">
        <v>432.36</v>
      </c>
      <c r="L247">
        <v>32.85</v>
      </c>
      <c r="M247">
        <v>81.98</v>
      </c>
      <c r="N247">
        <v>78.19</v>
      </c>
      <c r="O247">
        <v>55.12</v>
      </c>
      <c r="P247">
        <v>16.399999999999999</v>
      </c>
      <c r="Q247">
        <v>10.199999999999999</v>
      </c>
    </row>
    <row r="248" spans="3:17" x14ac:dyDescent="0.25">
      <c r="C248" s="7">
        <v>42788</v>
      </c>
      <c r="D248">
        <v>172.61</v>
      </c>
      <c r="E248">
        <v>181.95</v>
      </c>
      <c r="F248">
        <v>251.73</v>
      </c>
      <c r="G248">
        <v>143.86000000000001</v>
      </c>
      <c r="H248">
        <v>155.37</v>
      </c>
      <c r="I248">
        <v>60.71</v>
      </c>
      <c r="J248">
        <v>50.87</v>
      </c>
      <c r="K248">
        <v>427.61</v>
      </c>
      <c r="L248">
        <v>32.9</v>
      </c>
      <c r="M248">
        <v>82.21</v>
      </c>
      <c r="N248">
        <v>78.11</v>
      </c>
      <c r="O248">
        <v>54.03</v>
      </c>
      <c r="P248">
        <v>16.350000000000001</v>
      </c>
      <c r="Q248">
        <v>10.1</v>
      </c>
    </row>
    <row r="249" spans="3:17" x14ac:dyDescent="0.25">
      <c r="C249" s="7">
        <v>42789</v>
      </c>
      <c r="D249">
        <v>174.01</v>
      </c>
      <c r="E249">
        <v>182.3</v>
      </c>
      <c r="F249">
        <v>251.19</v>
      </c>
      <c r="G249">
        <v>142.78</v>
      </c>
      <c r="H249">
        <v>152.74</v>
      </c>
      <c r="I249">
        <v>60.72</v>
      </c>
      <c r="J249">
        <v>49.79</v>
      </c>
      <c r="K249">
        <v>422.38</v>
      </c>
      <c r="L249">
        <v>32.4</v>
      </c>
      <c r="M249">
        <v>81.5</v>
      </c>
      <c r="N249">
        <v>78.650000000000006</v>
      </c>
      <c r="O249">
        <v>53.37</v>
      </c>
      <c r="P249">
        <v>16.579999999999998</v>
      </c>
      <c r="Q249">
        <v>9.9</v>
      </c>
    </row>
    <row r="250" spans="3:17" x14ac:dyDescent="0.25">
      <c r="C250" s="7">
        <v>42790</v>
      </c>
      <c r="D250">
        <v>173.84</v>
      </c>
      <c r="E250">
        <v>182.13</v>
      </c>
      <c r="F250">
        <v>248.44200000000001</v>
      </c>
      <c r="G250">
        <v>142.16999999999999</v>
      </c>
      <c r="H250">
        <v>150.91499999999999</v>
      </c>
      <c r="I250">
        <v>59.97</v>
      </c>
      <c r="J250">
        <v>49.51</v>
      </c>
      <c r="K250">
        <v>412.5</v>
      </c>
      <c r="L250">
        <v>32.25</v>
      </c>
      <c r="M250">
        <v>81.5</v>
      </c>
      <c r="N250">
        <v>78.790000000000006</v>
      </c>
      <c r="O250">
        <v>52.45</v>
      </c>
      <c r="P250">
        <v>16.414999999999999</v>
      </c>
      <c r="Q250">
        <v>9.85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42488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46</v>
      </c>
      <c r="P1" t="s">
        <v>47</v>
      </c>
      <c r="Q1" t="s">
        <v>48</v>
      </c>
    </row>
    <row r="2" spans="1:17" x14ac:dyDescent="0.25">
      <c r="A2" t="s">
        <v>110</v>
      </c>
      <c r="B2">
        <v>42790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121</v>
      </c>
      <c r="N2" t="s">
        <v>122</v>
      </c>
      <c r="O2" t="s">
        <v>159</v>
      </c>
      <c r="P2" t="s">
        <v>160</v>
      </c>
      <c r="Q2" t="s">
        <v>161</v>
      </c>
    </row>
    <row r="3" spans="1:17" x14ac:dyDescent="0.25">
      <c r="B3" t="s">
        <v>111</v>
      </c>
      <c r="C3" s="7">
        <v>42488</v>
      </c>
      <c r="D3">
        <v>92.866799999999998</v>
      </c>
      <c r="E3">
        <v>40.138300000000001</v>
      </c>
      <c r="F3">
        <v>64.360200000000006</v>
      </c>
      <c r="G3">
        <v>108.4623</v>
      </c>
      <c r="H3">
        <v>144.87799999999999</v>
      </c>
      <c r="I3">
        <v>87.332700000000003</v>
      </c>
      <c r="J3">
        <v>33.4</v>
      </c>
      <c r="K3">
        <v>131.56</v>
      </c>
      <c r="L3">
        <v>35.220100000000002</v>
      </c>
      <c r="M3">
        <v>423.4</v>
      </c>
      <c r="N3">
        <v>141.9958</v>
      </c>
      <c r="O3">
        <v>135.75</v>
      </c>
      <c r="P3">
        <v>30.1662</v>
      </c>
      <c r="Q3">
        <v>20.401499999999999</v>
      </c>
    </row>
    <row r="4" spans="1:17" x14ac:dyDescent="0.25">
      <c r="C4" s="7">
        <v>42489</v>
      </c>
      <c r="D4">
        <v>91.799300000000002</v>
      </c>
      <c r="E4">
        <v>39.222700000000003</v>
      </c>
      <c r="F4">
        <v>64.567099999999996</v>
      </c>
      <c r="G4">
        <v>107.9178</v>
      </c>
      <c r="H4">
        <v>143.81100000000001</v>
      </c>
      <c r="I4">
        <v>86.432199999999995</v>
      </c>
      <c r="J4">
        <v>33.049999999999997</v>
      </c>
      <c r="K4">
        <v>133.66</v>
      </c>
      <c r="L4">
        <v>34.933999999999997</v>
      </c>
      <c r="M4">
        <v>420.97</v>
      </c>
      <c r="N4">
        <v>140.90479999999999</v>
      </c>
      <c r="O4">
        <v>134.99</v>
      </c>
      <c r="P4">
        <v>29.3613</v>
      </c>
      <c r="Q4">
        <v>19.6538</v>
      </c>
    </row>
    <row r="5" spans="1:17" x14ac:dyDescent="0.25">
      <c r="C5" s="7">
        <v>42492</v>
      </c>
      <c r="D5">
        <v>91.701400000000007</v>
      </c>
      <c r="E5">
        <v>40.264899999999997</v>
      </c>
      <c r="F5">
        <v>65.158199999999994</v>
      </c>
      <c r="G5">
        <v>108.83840000000001</v>
      </c>
      <c r="H5">
        <v>146.054</v>
      </c>
      <c r="I5">
        <v>92.285700000000006</v>
      </c>
      <c r="J5">
        <v>33.9</v>
      </c>
      <c r="K5">
        <v>136.91</v>
      </c>
      <c r="L5">
        <v>35.131300000000003</v>
      </c>
      <c r="M5">
        <v>433.5</v>
      </c>
      <c r="N5">
        <v>140.25800000000001</v>
      </c>
      <c r="O5">
        <v>135.91999999999999</v>
      </c>
      <c r="P5">
        <v>29.6813</v>
      </c>
      <c r="Q5">
        <v>19.634399999999999</v>
      </c>
    </row>
    <row r="6" spans="1:17" x14ac:dyDescent="0.25">
      <c r="C6" s="7">
        <v>42493</v>
      </c>
      <c r="D6">
        <v>93.209500000000006</v>
      </c>
      <c r="E6">
        <v>39.651299999999999</v>
      </c>
      <c r="F6">
        <v>65.020300000000006</v>
      </c>
      <c r="G6">
        <v>108.0762</v>
      </c>
      <c r="H6">
        <v>144.429</v>
      </c>
      <c r="I6">
        <v>92.452100000000002</v>
      </c>
      <c r="J6">
        <v>32.659999999999997</v>
      </c>
      <c r="K6">
        <v>135.38</v>
      </c>
      <c r="L6">
        <v>33.187800000000003</v>
      </c>
      <c r="M6">
        <v>437.95</v>
      </c>
      <c r="N6">
        <v>139.15729999999999</v>
      </c>
      <c r="O6">
        <v>133.65</v>
      </c>
      <c r="P6">
        <v>29.4389</v>
      </c>
      <c r="Q6">
        <v>19.702400000000001</v>
      </c>
    </row>
    <row r="7" spans="1:17" x14ac:dyDescent="0.25">
      <c r="C7" s="7">
        <v>42494</v>
      </c>
      <c r="D7">
        <v>92.24</v>
      </c>
      <c r="E7">
        <v>39.3688</v>
      </c>
      <c r="F7">
        <v>63.8874</v>
      </c>
      <c r="G7">
        <v>107.502</v>
      </c>
      <c r="H7">
        <v>144.11000000000001</v>
      </c>
      <c r="I7">
        <v>89.300200000000004</v>
      </c>
      <c r="J7">
        <v>32.799999999999997</v>
      </c>
      <c r="K7">
        <v>133.22999999999999</v>
      </c>
      <c r="L7">
        <v>32.921399999999998</v>
      </c>
      <c r="M7">
        <v>433.3</v>
      </c>
      <c r="N7">
        <v>139.2731</v>
      </c>
      <c r="O7">
        <v>134.97</v>
      </c>
      <c r="P7">
        <v>29.194400000000002</v>
      </c>
      <c r="Q7">
        <v>19.624700000000001</v>
      </c>
    </row>
    <row r="8" spans="1:17" x14ac:dyDescent="0.25">
      <c r="C8" s="7">
        <v>42495</v>
      </c>
      <c r="D8">
        <v>91.865600000000001</v>
      </c>
      <c r="E8">
        <v>38.589599999999997</v>
      </c>
      <c r="F8">
        <v>63.8874</v>
      </c>
      <c r="G8">
        <v>109.0166</v>
      </c>
      <c r="H8">
        <v>144.69800000000001</v>
      </c>
      <c r="I8">
        <v>87.724299999999999</v>
      </c>
      <c r="J8">
        <v>31.54</v>
      </c>
      <c r="K8">
        <v>131.97999999999999</v>
      </c>
      <c r="L8">
        <v>32.309699999999999</v>
      </c>
      <c r="M8">
        <v>435</v>
      </c>
      <c r="N8">
        <v>141.41659999999999</v>
      </c>
      <c r="O8">
        <v>138.9</v>
      </c>
      <c r="P8">
        <v>29.243300000000001</v>
      </c>
      <c r="Q8">
        <v>19.4499</v>
      </c>
    </row>
    <row r="9" spans="1:17" x14ac:dyDescent="0.25">
      <c r="C9" s="7">
        <v>42496</v>
      </c>
      <c r="D9">
        <v>91.353300000000004</v>
      </c>
      <c r="E9">
        <v>38.872100000000003</v>
      </c>
      <c r="F9">
        <v>64.557299999999998</v>
      </c>
      <c r="G9">
        <v>110.09569999999999</v>
      </c>
      <c r="H9">
        <v>146.523</v>
      </c>
      <c r="I9">
        <v>89.280600000000007</v>
      </c>
      <c r="J9">
        <v>31.43</v>
      </c>
      <c r="K9">
        <v>133.30000000000001</v>
      </c>
      <c r="L9">
        <v>32.891800000000003</v>
      </c>
      <c r="M9">
        <v>433.81</v>
      </c>
      <c r="N9">
        <v>143.5806</v>
      </c>
      <c r="O9">
        <v>140.71</v>
      </c>
      <c r="P9">
        <v>29.380199999999999</v>
      </c>
      <c r="Q9">
        <v>19.1295</v>
      </c>
    </row>
    <row r="10" spans="1:17" x14ac:dyDescent="0.25">
      <c r="C10" s="7">
        <v>42499</v>
      </c>
      <c r="D10">
        <v>91.422300000000007</v>
      </c>
      <c r="E10">
        <v>39.631799999999998</v>
      </c>
      <c r="F10">
        <v>64.281400000000005</v>
      </c>
      <c r="G10">
        <v>110.2046</v>
      </c>
      <c r="H10">
        <v>147.011</v>
      </c>
      <c r="I10">
        <v>87.724299999999999</v>
      </c>
      <c r="J10">
        <v>32.159999999999997</v>
      </c>
      <c r="K10">
        <v>134.91</v>
      </c>
      <c r="L10">
        <v>30.030799999999999</v>
      </c>
      <c r="M10">
        <v>453.17</v>
      </c>
      <c r="N10">
        <v>143.6294</v>
      </c>
      <c r="O10">
        <v>141.76</v>
      </c>
      <c r="P10">
        <v>29.145499999999998</v>
      </c>
      <c r="Q10">
        <v>19.275099999999998</v>
      </c>
    </row>
    <row r="11" spans="1:17" x14ac:dyDescent="0.25">
      <c r="C11" s="7">
        <v>42500</v>
      </c>
      <c r="D11">
        <v>92.043000000000006</v>
      </c>
      <c r="E11">
        <v>39.553899999999999</v>
      </c>
      <c r="F11">
        <v>65.355199999999996</v>
      </c>
      <c r="G11">
        <v>110.63030000000001</v>
      </c>
      <c r="H11">
        <v>148.37700000000001</v>
      </c>
      <c r="I11">
        <v>92.040999999999997</v>
      </c>
      <c r="J11">
        <v>31.98</v>
      </c>
      <c r="K11">
        <v>136.33000000000001</v>
      </c>
      <c r="L11">
        <v>31.185099999999998</v>
      </c>
      <c r="M11">
        <v>455.59</v>
      </c>
      <c r="N11">
        <v>146.19319999999999</v>
      </c>
      <c r="O11">
        <v>142.84</v>
      </c>
      <c r="P11">
        <v>29.478000000000002</v>
      </c>
      <c r="Q11">
        <v>19.430499999999999</v>
      </c>
    </row>
    <row r="12" spans="1:17" x14ac:dyDescent="0.25">
      <c r="C12" s="7">
        <v>42501</v>
      </c>
      <c r="D12">
        <v>91.1464</v>
      </c>
      <c r="E12">
        <v>37.187100000000001</v>
      </c>
      <c r="F12">
        <v>64.961200000000005</v>
      </c>
      <c r="G12">
        <v>110.363</v>
      </c>
      <c r="H12">
        <v>147.52000000000001</v>
      </c>
      <c r="I12">
        <v>90.993600000000001</v>
      </c>
      <c r="J12">
        <v>30.68</v>
      </c>
      <c r="K12">
        <v>133.59</v>
      </c>
      <c r="L12">
        <v>30.681899999999999</v>
      </c>
      <c r="M12">
        <v>454</v>
      </c>
      <c r="N12">
        <v>145.19880000000001</v>
      </c>
      <c r="O12">
        <v>138.86000000000001</v>
      </c>
      <c r="P12">
        <v>29.399799999999999</v>
      </c>
      <c r="Q12">
        <v>18.8964</v>
      </c>
    </row>
    <row r="13" spans="1:17" x14ac:dyDescent="0.25">
      <c r="C13" s="7">
        <v>42502</v>
      </c>
      <c r="D13">
        <v>89.008399999999995</v>
      </c>
      <c r="E13">
        <v>37.021500000000003</v>
      </c>
      <c r="F13">
        <v>64.941500000000005</v>
      </c>
      <c r="G13">
        <v>110.6996</v>
      </c>
      <c r="H13">
        <v>148.46700000000001</v>
      </c>
      <c r="I13">
        <v>91.443899999999999</v>
      </c>
      <c r="J13">
        <v>31.44</v>
      </c>
      <c r="K13">
        <v>134.49</v>
      </c>
      <c r="L13">
        <v>30.4254</v>
      </c>
      <c r="M13">
        <v>457.01</v>
      </c>
      <c r="N13">
        <v>145.0916</v>
      </c>
      <c r="O13">
        <v>136.94</v>
      </c>
      <c r="P13">
        <v>29.106400000000001</v>
      </c>
      <c r="Q13">
        <v>18.954699999999999</v>
      </c>
    </row>
    <row r="14" spans="1:17" x14ac:dyDescent="0.25">
      <c r="C14" s="7">
        <v>42503</v>
      </c>
      <c r="D14">
        <v>89.185699999999997</v>
      </c>
      <c r="E14">
        <v>36.329900000000002</v>
      </c>
      <c r="F14">
        <v>64.616399999999999</v>
      </c>
      <c r="G14">
        <v>109.7987</v>
      </c>
      <c r="H14">
        <v>147.44</v>
      </c>
      <c r="I14">
        <v>88.521100000000004</v>
      </c>
      <c r="J14">
        <v>30.99</v>
      </c>
      <c r="K14">
        <v>134.71</v>
      </c>
      <c r="L14">
        <v>30.2972</v>
      </c>
      <c r="M14">
        <v>458.35</v>
      </c>
      <c r="N14">
        <v>143.99979999999999</v>
      </c>
      <c r="O14">
        <v>136.91999999999999</v>
      </c>
      <c r="P14">
        <v>29.2531</v>
      </c>
      <c r="Q14">
        <v>19.2363</v>
      </c>
    </row>
    <row r="15" spans="1:17" x14ac:dyDescent="0.25">
      <c r="C15" s="7">
        <v>42506</v>
      </c>
      <c r="D15">
        <v>92.496200000000002</v>
      </c>
      <c r="E15">
        <v>36.6708</v>
      </c>
      <c r="F15">
        <v>65.345399999999998</v>
      </c>
      <c r="G15">
        <v>111.2243</v>
      </c>
      <c r="H15">
        <v>149.78299999999999</v>
      </c>
      <c r="I15">
        <v>89.436300000000003</v>
      </c>
      <c r="J15">
        <v>31.04</v>
      </c>
      <c r="K15">
        <v>137.27000000000001</v>
      </c>
      <c r="L15">
        <v>30.1492</v>
      </c>
      <c r="M15">
        <v>444.56</v>
      </c>
      <c r="N15">
        <v>145.696</v>
      </c>
      <c r="O15">
        <v>140.4</v>
      </c>
      <c r="P15">
        <v>29.7225</v>
      </c>
      <c r="Q15">
        <v>19.401299999999999</v>
      </c>
    </row>
    <row r="16" spans="1:17" x14ac:dyDescent="0.25">
      <c r="C16" s="7">
        <v>42507</v>
      </c>
      <c r="D16">
        <v>92.111900000000006</v>
      </c>
      <c r="E16">
        <v>36.8949</v>
      </c>
      <c r="F16">
        <v>64.655799999999999</v>
      </c>
      <c r="G16">
        <v>109.0364</v>
      </c>
      <c r="H16">
        <v>148.36699999999999</v>
      </c>
      <c r="I16">
        <v>89.780699999999996</v>
      </c>
      <c r="J16">
        <v>30.08</v>
      </c>
      <c r="K16">
        <v>136.5</v>
      </c>
      <c r="L16">
        <v>30.099799999999998</v>
      </c>
      <c r="M16">
        <v>446.08</v>
      </c>
      <c r="N16">
        <v>144.27279999999999</v>
      </c>
      <c r="O16">
        <v>138.77000000000001</v>
      </c>
      <c r="P16">
        <v>29.3215</v>
      </c>
      <c r="Q16">
        <v>19.847999999999999</v>
      </c>
    </row>
    <row r="17" spans="3:17" x14ac:dyDescent="0.25">
      <c r="C17" s="7">
        <v>42508</v>
      </c>
      <c r="D17">
        <v>93.166200000000003</v>
      </c>
      <c r="E17">
        <v>36.407899999999998</v>
      </c>
      <c r="F17">
        <v>64.232200000000006</v>
      </c>
      <c r="G17">
        <v>108.75920000000001</v>
      </c>
      <c r="H17">
        <v>149.65299999999999</v>
      </c>
      <c r="I17">
        <v>87.044899999999998</v>
      </c>
      <c r="J17">
        <v>29.03</v>
      </c>
      <c r="K17">
        <v>137.12</v>
      </c>
      <c r="L17">
        <v>28.827200000000001</v>
      </c>
      <c r="M17">
        <v>448.61</v>
      </c>
      <c r="N17">
        <v>143.6294</v>
      </c>
      <c r="O17">
        <v>140.22999999999999</v>
      </c>
      <c r="P17">
        <v>29.331299999999999</v>
      </c>
      <c r="Q17">
        <v>19.828600000000002</v>
      </c>
    </row>
    <row r="18" spans="3:17" x14ac:dyDescent="0.25">
      <c r="C18" s="7">
        <v>42509</v>
      </c>
      <c r="D18">
        <v>92.811499999999995</v>
      </c>
      <c r="E18">
        <v>37.109099999999998</v>
      </c>
      <c r="F18">
        <v>63.059800000000003</v>
      </c>
      <c r="G18">
        <v>108.393</v>
      </c>
      <c r="H18">
        <v>147.96799999999999</v>
      </c>
      <c r="I18">
        <v>87.044899999999998</v>
      </c>
      <c r="J18">
        <v>29.44</v>
      </c>
      <c r="K18">
        <v>137.22999999999999</v>
      </c>
      <c r="L18">
        <v>29.537500000000001</v>
      </c>
      <c r="M18">
        <v>450.64</v>
      </c>
      <c r="N18">
        <v>141.2801</v>
      </c>
      <c r="O18">
        <v>138.03</v>
      </c>
      <c r="P18">
        <v>28.979199999999999</v>
      </c>
      <c r="Q18">
        <v>19.5761</v>
      </c>
    </row>
    <row r="19" spans="3:17" x14ac:dyDescent="0.25">
      <c r="C19" s="7">
        <v>42510</v>
      </c>
      <c r="D19">
        <v>93.816400000000002</v>
      </c>
      <c r="E19">
        <v>38.112400000000001</v>
      </c>
      <c r="F19">
        <v>63.247</v>
      </c>
      <c r="G19">
        <v>109.14530000000001</v>
      </c>
      <c r="H19">
        <v>148.39699999999999</v>
      </c>
      <c r="I19">
        <v>87.546800000000005</v>
      </c>
      <c r="J19">
        <v>29.98</v>
      </c>
      <c r="K19">
        <v>140.36000000000001</v>
      </c>
      <c r="L19">
        <v>29.636199999999999</v>
      </c>
      <c r="M19">
        <v>449.92</v>
      </c>
      <c r="N19">
        <v>143.54169999999999</v>
      </c>
      <c r="O19">
        <v>140.51</v>
      </c>
      <c r="P19">
        <v>29.4878</v>
      </c>
      <c r="Q19">
        <v>19.974299999999999</v>
      </c>
    </row>
    <row r="20" spans="3:17" x14ac:dyDescent="0.25">
      <c r="C20" s="7">
        <v>42513</v>
      </c>
      <c r="D20">
        <v>95.008600000000001</v>
      </c>
      <c r="E20">
        <v>37.868899999999996</v>
      </c>
      <c r="F20">
        <v>63.621400000000001</v>
      </c>
      <c r="G20">
        <v>109.1651</v>
      </c>
      <c r="H20">
        <v>148.387</v>
      </c>
      <c r="I20">
        <v>90.026700000000005</v>
      </c>
      <c r="J20">
        <v>29.67</v>
      </c>
      <c r="K20">
        <v>139.55000000000001</v>
      </c>
      <c r="L20">
        <v>30.267600000000002</v>
      </c>
      <c r="M20">
        <v>456.44</v>
      </c>
      <c r="N20">
        <v>143.0737</v>
      </c>
      <c r="O20">
        <v>139.83000000000001</v>
      </c>
      <c r="P20">
        <v>29.566099999999999</v>
      </c>
      <c r="Q20">
        <v>19.4693</v>
      </c>
    </row>
    <row r="21" spans="3:17" x14ac:dyDescent="0.25">
      <c r="C21" s="7">
        <v>42514</v>
      </c>
      <c r="D21">
        <v>96.456900000000005</v>
      </c>
      <c r="E21">
        <v>38.453299999999999</v>
      </c>
      <c r="F21">
        <v>64.576999999999998</v>
      </c>
      <c r="G21">
        <v>110.55110000000001</v>
      </c>
      <c r="H21">
        <v>150.22200000000001</v>
      </c>
      <c r="I21">
        <v>91.739099999999993</v>
      </c>
      <c r="J21">
        <v>29.58</v>
      </c>
      <c r="K21">
        <v>142.09</v>
      </c>
      <c r="L21">
        <v>30.504300000000001</v>
      </c>
      <c r="M21">
        <v>457.33</v>
      </c>
      <c r="N21">
        <v>144.57499999999999</v>
      </c>
      <c r="O21">
        <v>143.47999999999999</v>
      </c>
      <c r="P21">
        <v>30.377800000000001</v>
      </c>
      <c r="Q21">
        <v>19.7898</v>
      </c>
    </row>
    <row r="22" spans="3:17" x14ac:dyDescent="0.25">
      <c r="C22" s="7">
        <v>42515</v>
      </c>
      <c r="D22">
        <v>98.151600000000002</v>
      </c>
      <c r="E22">
        <v>38.482500000000002</v>
      </c>
      <c r="F22">
        <v>65.305999999999997</v>
      </c>
      <c r="G22">
        <v>110.7491</v>
      </c>
      <c r="H22">
        <v>150.69999999999999</v>
      </c>
      <c r="I22">
        <v>95.114599999999996</v>
      </c>
      <c r="J22">
        <v>29.72</v>
      </c>
      <c r="K22">
        <v>141.19</v>
      </c>
      <c r="L22">
        <v>31.579699999999999</v>
      </c>
      <c r="M22">
        <v>458.04</v>
      </c>
      <c r="N22">
        <v>147.8698</v>
      </c>
      <c r="O22">
        <v>143.55000000000001</v>
      </c>
      <c r="P22">
        <v>30.700600000000001</v>
      </c>
      <c r="Q22">
        <v>19.935400000000001</v>
      </c>
    </row>
    <row r="23" spans="3:17" x14ac:dyDescent="0.25">
      <c r="C23" s="7">
        <v>42516</v>
      </c>
      <c r="D23">
        <v>98.929900000000004</v>
      </c>
      <c r="E23">
        <v>38.307200000000002</v>
      </c>
      <c r="F23">
        <v>65.296099999999996</v>
      </c>
      <c r="G23">
        <v>110.462</v>
      </c>
      <c r="H23">
        <v>150.74</v>
      </c>
      <c r="I23">
        <v>93.116900000000001</v>
      </c>
      <c r="J23">
        <v>30.19</v>
      </c>
      <c r="K23">
        <v>141.15</v>
      </c>
      <c r="L23">
        <v>31.7178</v>
      </c>
      <c r="M23">
        <v>452.03</v>
      </c>
      <c r="N23">
        <v>148.6009</v>
      </c>
      <c r="O23">
        <v>143.12</v>
      </c>
      <c r="P23">
        <v>30.798400000000001</v>
      </c>
      <c r="Q23">
        <v>20.110199999999999</v>
      </c>
    </row>
    <row r="24" spans="3:17" x14ac:dyDescent="0.25">
      <c r="C24" s="7">
        <v>42517</v>
      </c>
      <c r="D24">
        <v>98.870800000000003</v>
      </c>
      <c r="E24">
        <v>38.570099999999996</v>
      </c>
      <c r="F24">
        <v>65.493200000000002</v>
      </c>
      <c r="G24">
        <v>110.65009999999999</v>
      </c>
      <c r="H24">
        <v>151.667</v>
      </c>
      <c r="I24">
        <v>94.435599999999994</v>
      </c>
      <c r="J24">
        <v>30.68</v>
      </c>
      <c r="K24">
        <v>144.15</v>
      </c>
      <c r="L24">
        <v>31.3034</v>
      </c>
      <c r="M24">
        <v>445.41</v>
      </c>
      <c r="N24">
        <v>148.99090000000001</v>
      </c>
      <c r="O24">
        <v>143.85</v>
      </c>
      <c r="P24">
        <v>30.8766</v>
      </c>
      <c r="Q24">
        <v>20.3627</v>
      </c>
    </row>
    <row r="25" spans="3:17" x14ac:dyDescent="0.25">
      <c r="C25" s="7">
        <v>42521</v>
      </c>
      <c r="D25">
        <v>98.388000000000005</v>
      </c>
      <c r="E25">
        <v>38.394799999999996</v>
      </c>
      <c r="F25">
        <v>65.818299999999994</v>
      </c>
      <c r="G25">
        <v>110.0462</v>
      </c>
      <c r="H25">
        <v>151.30799999999999</v>
      </c>
      <c r="I25">
        <v>94.652100000000004</v>
      </c>
      <c r="J25">
        <v>31.17</v>
      </c>
      <c r="K25">
        <v>145.38999999999999</v>
      </c>
      <c r="L25">
        <v>31.609300000000001</v>
      </c>
      <c r="M25">
        <v>441.96</v>
      </c>
      <c r="N25">
        <v>149.8682</v>
      </c>
      <c r="O25">
        <v>144.83000000000001</v>
      </c>
      <c r="P25">
        <v>30.8962</v>
      </c>
      <c r="Q25">
        <v>20.741399999999999</v>
      </c>
    </row>
    <row r="26" spans="3:17" x14ac:dyDescent="0.25">
      <c r="C26" s="7">
        <v>42522</v>
      </c>
      <c r="D26">
        <v>97.008700000000005</v>
      </c>
      <c r="E26">
        <v>38.647799999999997</v>
      </c>
      <c r="F26">
        <v>65.512900000000002</v>
      </c>
      <c r="G26">
        <v>110.5412</v>
      </c>
      <c r="H26">
        <v>152.59399999999999</v>
      </c>
      <c r="I26">
        <v>95.193299999999994</v>
      </c>
      <c r="J26">
        <v>31.47</v>
      </c>
      <c r="K26">
        <v>145.41</v>
      </c>
      <c r="L26">
        <v>31.6783</v>
      </c>
      <c r="M26">
        <v>432.59</v>
      </c>
      <c r="N26">
        <v>148.66919999999999</v>
      </c>
      <c r="O26">
        <v>145.78</v>
      </c>
      <c r="P26">
        <v>30.964600000000001</v>
      </c>
      <c r="Q26">
        <v>20.954999999999998</v>
      </c>
    </row>
    <row r="27" spans="3:17" x14ac:dyDescent="0.25">
      <c r="C27" s="7">
        <v>42523</v>
      </c>
      <c r="D27">
        <v>96.279600000000002</v>
      </c>
      <c r="E27">
        <v>39.0702</v>
      </c>
      <c r="F27">
        <v>65.581800000000001</v>
      </c>
      <c r="G27">
        <v>111.5312</v>
      </c>
      <c r="H27">
        <v>153.083</v>
      </c>
      <c r="I27">
        <v>97.830799999999996</v>
      </c>
      <c r="J27">
        <v>31.66</v>
      </c>
      <c r="K27">
        <v>146.22999999999999</v>
      </c>
      <c r="L27">
        <v>32.073</v>
      </c>
      <c r="M27">
        <v>443.49</v>
      </c>
      <c r="N27">
        <v>149.6343</v>
      </c>
      <c r="O27">
        <v>147.1</v>
      </c>
      <c r="P27">
        <v>31.0624</v>
      </c>
      <c r="Q27">
        <v>21.091000000000001</v>
      </c>
    </row>
    <row r="28" spans="3:17" x14ac:dyDescent="0.25">
      <c r="C28" s="7">
        <v>42524</v>
      </c>
      <c r="D28">
        <v>96.476600000000005</v>
      </c>
      <c r="E28">
        <v>38.1173</v>
      </c>
      <c r="F28">
        <v>64.823300000000003</v>
      </c>
      <c r="G28">
        <v>112.4222</v>
      </c>
      <c r="H28">
        <v>152.405</v>
      </c>
      <c r="I28">
        <v>96.935199999999995</v>
      </c>
      <c r="J28">
        <v>31.84</v>
      </c>
      <c r="K28">
        <v>146.1</v>
      </c>
      <c r="L28">
        <v>32.161799999999999</v>
      </c>
      <c r="M28">
        <v>433.94</v>
      </c>
      <c r="N28">
        <v>149.03960000000001</v>
      </c>
      <c r="O28">
        <v>145.54</v>
      </c>
      <c r="P28">
        <v>30.9255</v>
      </c>
      <c r="Q28">
        <v>21.032699999999998</v>
      </c>
    </row>
    <row r="29" spans="3:17" x14ac:dyDescent="0.25">
      <c r="C29" s="7">
        <v>42527</v>
      </c>
      <c r="D29">
        <v>97.176199999999994</v>
      </c>
      <c r="E29">
        <v>37.704700000000003</v>
      </c>
      <c r="F29">
        <v>64.921800000000005</v>
      </c>
      <c r="G29">
        <v>112.3925</v>
      </c>
      <c r="H29">
        <v>152.72399999999999</v>
      </c>
      <c r="I29">
        <v>97.122200000000007</v>
      </c>
      <c r="J29">
        <v>31.56</v>
      </c>
      <c r="K29">
        <v>147.22999999999999</v>
      </c>
      <c r="L29">
        <v>33.108800000000002</v>
      </c>
      <c r="M29">
        <v>445.27</v>
      </c>
      <c r="N29">
        <v>148.8836</v>
      </c>
      <c r="O29">
        <v>147.6</v>
      </c>
      <c r="P29">
        <v>30.984200000000001</v>
      </c>
      <c r="Q29">
        <v>20.964700000000001</v>
      </c>
    </row>
    <row r="30" spans="3:17" x14ac:dyDescent="0.25">
      <c r="C30" s="7">
        <v>42528</v>
      </c>
      <c r="D30">
        <v>97.570300000000003</v>
      </c>
      <c r="E30">
        <v>38.461100000000002</v>
      </c>
      <c r="F30">
        <v>64.862700000000004</v>
      </c>
      <c r="G30">
        <v>111.4619</v>
      </c>
      <c r="H30">
        <v>152.22499999999999</v>
      </c>
      <c r="I30">
        <v>99.503799999999998</v>
      </c>
      <c r="J30">
        <v>31.29</v>
      </c>
      <c r="K30">
        <v>147.34</v>
      </c>
      <c r="L30">
        <v>33.5627</v>
      </c>
      <c r="M30">
        <v>433.39</v>
      </c>
      <c r="N30">
        <v>149.46850000000001</v>
      </c>
      <c r="O30">
        <v>144.94999999999999</v>
      </c>
      <c r="P30">
        <v>31.1798</v>
      </c>
      <c r="Q30">
        <v>20.896699999999999</v>
      </c>
    </row>
    <row r="31" spans="3:17" x14ac:dyDescent="0.25">
      <c r="C31" s="7">
        <v>42529</v>
      </c>
      <c r="D31">
        <v>97.4816</v>
      </c>
      <c r="E31">
        <v>38.529899999999998</v>
      </c>
      <c r="F31">
        <v>65.179500000000004</v>
      </c>
      <c r="G31">
        <v>113.14490000000001</v>
      </c>
      <c r="H31">
        <v>153.67099999999999</v>
      </c>
      <c r="I31">
        <v>99.710400000000007</v>
      </c>
      <c r="J31">
        <v>30.34</v>
      </c>
      <c r="K31">
        <v>148.63999999999999</v>
      </c>
      <c r="L31">
        <v>34.164499999999997</v>
      </c>
      <c r="M31">
        <v>429.2</v>
      </c>
      <c r="N31">
        <v>150.1217</v>
      </c>
      <c r="O31">
        <v>145.26</v>
      </c>
      <c r="P31">
        <v>31.189599999999999</v>
      </c>
      <c r="Q31">
        <v>20.401499999999999</v>
      </c>
    </row>
    <row r="32" spans="3:17" x14ac:dyDescent="0.25">
      <c r="C32" s="7">
        <v>42530</v>
      </c>
      <c r="D32">
        <v>98.181100000000001</v>
      </c>
      <c r="E32">
        <v>37.960099999999997</v>
      </c>
      <c r="F32">
        <v>65.031000000000006</v>
      </c>
      <c r="G32">
        <v>114.17440000000001</v>
      </c>
      <c r="H32">
        <v>153.68100000000001</v>
      </c>
      <c r="I32">
        <v>99.188900000000004</v>
      </c>
      <c r="J32">
        <v>30.65</v>
      </c>
      <c r="K32">
        <v>148.33000000000001</v>
      </c>
      <c r="L32">
        <v>33.592300000000002</v>
      </c>
      <c r="M32">
        <v>415.79</v>
      </c>
      <c r="N32">
        <v>149.55629999999999</v>
      </c>
      <c r="O32">
        <v>143.41999999999999</v>
      </c>
      <c r="P32">
        <v>31.238499999999998</v>
      </c>
      <c r="Q32">
        <v>20.9162</v>
      </c>
    </row>
    <row r="33" spans="3:17" x14ac:dyDescent="0.25">
      <c r="C33" s="7">
        <v>42531</v>
      </c>
      <c r="D33">
        <v>97.373199999999997</v>
      </c>
      <c r="E33">
        <v>37.183999999999997</v>
      </c>
      <c r="F33">
        <v>63.843000000000004</v>
      </c>
      <c r="G33">
        <v>113.4122</v>
      </c>
      <c r="H33">
        <v>151.33799999999999</v>
      </c>
      <c r="I33">
        <v>98.854299999999995</v>
      </c>
      <c r="J33">
        <v>29.75</v>
      </c>
      <c r="K33">
        <v>145.63</v>
      </c>
      <c r="L33">
        <v>33.0792</v>
      </c>
      <c r="M33">
        <v>405.26</v>
      </c>
      <c r="N33">
        <v>148.53270000000001</v>
      </c>
      <c r="O33">
        <v>141.62</v>
      </c>
      <c r="P33">
        <v>31.336300000000001</v>
      </c>
      <c r="Q33">
        <v>23.528300000000002</v>
      </c>
    </row>
    <row r="34" spans="3:17" x14ac:dyDescent="0.25">
      <c r="C34" s="7">
        <v>42534</v>
      </c>
      <c r="D34">
        <v>95.905199999999994</v>
      </c>
      <c r="E34">
        <v>37.134900000000002</v>
      </c>
      <c r="F34">
        <v>62.912399999999998</v>
      </c>
      <c r="G34">
        <v>113.29340000000001</v>
      </c>
      <c r="H34">
        <v>150.21</v>
      </c>
      <c r="I34">
        <v>98.558999999999997</v>
      </c>
      <c r="J34">
        <v>29.05</v>
      </c>
      <c r="K34">
        <v>144.28</v>
      </c>
      <c r="L34">
        <v>32.891800000000003</v>
      </c>
      <c r="M34">
        <v>394</v>
      </c>
      <c r="N34">
        <v>147.47020000000001</v>
      </c>
      <c r="O34">
        <v>139.71</v>
      </c>
      <c r="P34">
        <v>31.4634</v>
      </c>
      <c r="Q34">
        <v>23.062200000000001</v>
      </c>
    </row>
    <row r="35" spans="3:17" x14ac:dyDescent="0.25">
      <c r="C35" s="7">
        <v>42535</v>
      </c>
      <c r="D35">
        <v>96.023399999999995</v>
      </c>
      <c r="E35">
        <v>36.790999999999997</v>
      </c>
      <c r="F35">
        <v>63.021299999999997</v>
      </c>
      <c r="G35">
        <v>114.26349999999999</v>
      </c>
      <c r="H35">
        <v>147.67599999999999</v>
      </c>
      <c r="I35">
        <v>99.926900000000003</v>
      </c>
      <c r="J35">
        <v>29.07</v>
      </c>
      <c r="K35">
        <v>145.87</v>
      </c>
      <c r="L35">
        <v>32.526800000000001</v>
      </c>
      <c r="M35">
        <v>395.27</v>
      </c>
      <c r="N35">
        <v>147.25569999999999</v>
      </c>
      <c r="O35">
        <v>137.77000000000001</v>
      </c>
      <c r="P35">
        <v>31.434100000000001</v>
      </c>
      <c r="Q35">
        <v>23.100999999999999</v>
      </c>
    </row>
    <row r="36" spans="3:17" x14ac:dyDescent="0.25">
      <c r="C36" s="7">
        <v>42536</v>
      </c>
      <c r="D36">
        <v>95.708100000000002</v>
      </c>
      <c r="E36">
        <v>37.645699999999998</v>
      </c>
      <c r="F36">
        <v>63.674700000000001</v>
      </c>
      <c r="G36">
        <v>113.1944</v>
      </c>
      <c r="H36">
        <v>147.107</v>
      </c>
      <c r="I36">
        <v>99.986000000000004</v>
      </c>
      <c r="J36">
        <v>29.24</v>
      </c>
      <c r="K36">
        <v>143.77000000000001</v>
      </c>
      <c r="L36">
        <v>33.010199999999998</v>
      </c>
      <c r="M36">
        <v>390.31</v>
      </c>
      <c r="N36">
        <v>146.8853</v>
      </c>
      <c r="O36">
        <v>136.72999999999999</v>
      </c>
      <c r="P36">
        <v>30.915700000000001</v>
      </c>
      <c r="Q36">
        <v>22.994199999999999</v>
      </c>
    </row>
    <row r="37" spans="3:17" x14ac:dyDescent="0.25">
      <c r="C37" s="7">
        <v>42537</v>
      </c>
      <c r="D37">
        <v>96.112099999999998</v>
      </c>
      <c r="E37">
        <v>37.616300000000003</v>
      </c>
      <c r="F37">
        <v>63.9024</v>
      </c>
      <c r="G37">
        <v>113.4716</v>
      </c>
      <c r="H37">
        <v>146.92699999999999</v>
      </c>
      <c r="I37">
        <v>99.592299999999994</v>
      </c>
      <c r="J37">
        <v>28.97</v>
      </c>
      <c r="K37">
        <v>142.79</v>
      </c>
      <c r="L37">
        <v>33.296300000000002</v>
      </c>
      <c r="M37">
        <v>393.55</v>
      </c>
      <c r="N37">
        <v>147.25569999999999</v>
      </c>
      <c r="O37">
        <v>136.34</v>
      </c>
      <c r="P37">
        <v>30.994</v>
      </c>
      <c r="Q37">
        <v>22.994199999999999</v>
      </c>
    </row>
    <row r="38" spans="3:17" x14ac:dyDescent="0.25">
      <c r="C38" s="7">
        <v>42538</v>
      </c>
      <c r="D38">
        <v>93.924800000000005</v>
      </c>
      <c r="E38">
        <v>38.156599999999997</v>
      </c>
      <c r="F38">
        <v>64.486500000000007</v>
      </c>
      <c r="G38">
        <v>113.23399999999999</v>
      </c>
      <c r="H38">
        <v>145.93899999999999</v>
      </c>
      <c r="I38">
        <v>101.55070000000001</v>
      </c>
      <c r="J38">
        <v>28.99</v>
      </c>
      <c r="K38">
        <v>143.04</v>
      </c>
      <c r="L38">
        <v>33.592300000000002</v>
      </c>
      <c r="M38">
        <v>397.27</v>
      </c>
      <c r="N38">
        <v>148.16229999999999</v>
      </c>
      <c r="O38">
        <v>137.05000000000001</v>
      </c>
      <c r="P38">
        <v>31.0624</v>
      </c>
      <c r="Q38">
        <v>22.759</v>
      </c>
    </row>
    <row r="39" spans="3:17" x14ac:dyDescent="0.25">
      <c r="C39" s="7">
        <v>42541</v>
      </c>
      <c r="D39">
        <v>93.6982</v>
      </c>
      <c r="E39">
        <v>38.706699999999998</v>
      </c>
      <c r="F39">
        <v>65.308199999999999</v>
      </c>
      <c r="G39">
        <v>114.9268</v>
      </c>
      <c r="H39">
        <v>148.065</v>
      </c>
      <c r="I39">
        <v>98.696799999999996</v>
      </c>
      <c r="J39">
        <v>29.54</v>
      </c>
      <c r="K39">
        <v>144.33000000000001</v>
      </c>
      <c r="L39">
        <v>34.401200000000003</v>
      </c>
      <c r="M39">
        <v>396.94</v>
      </c>
      <c r="N39">
        <v>149.7415</v>
      </c>
      <c r="O39">
        <v>140.1</v>
      </c>
      <c r="P39">
        <v>31.4634</v>
      </c>
      <c r="Q39">
        <v>22.3081</v>
      </c>
    </row>
    <row r="40" spans="3:17" x14ac:dyDescent="0.25">
      <c r="C40" s="7">
        <v>42542</v>
      </c>
      <c r="D40">
        <v>94.496300000000005</v>
      </c>
      <c r="E40">
        <v>39.698999999999998</v>
      </c>
      <c r="F40">
        <v>64.743899999999996</v>
      </c>
      <c r="G40">
        <v>115.2931</v>
      </c>
      <c r="H40">
        <v>148.60400000000001</v>
      </c>
      <c r="I40">
        <v>100.1926</v>
      </c>
      <c r="J40">
        <v>29.44</v>
      </c>
      <c r="K40">
        <v>141.74</v>
      </c>
      <c r="L40">
        <v>33.296300000000002</v>
      </c>
      <c r="M40">
        <v>391.96</v>
      </c>
      <c r="N40">
        <v>150.1704</v>
      </c>
      <c r="O40">
        <v>139.05000000000001</v>
      </c>
      <c r="P40">
        <v>31.610199999999999</v>
      </c>
      <c r="Q40">
        <v>22.141500000000001</v>
      </c>
    </row>
    <row r="41" spans="3:17" x14ac:dyDescent="0.25">
      <c r="C41" s="7">
        <v>42543</v>
      </c>
      <c r="D41">
        <v>94.141599999999997</v>
      </c>
      <c r="E41">
        <v>39.581099999999999</v>
      </c>
      <c r="F41">
        <v>64.704300000000003</v>
      </c>
      <c r="G41">
        <v>115.4515</v>
      </c>
      <c r="H41">
        <v>149.542</v>
      </c>
      <c r="I41">
        <v>99.12</v>
      </c>
      <c r="J41">
        <v>29.06</v>
      </c>
      <c r="K41">
        <v>141</v>
      </c>
      <c r="L41">
        <v>32.7438</v>
      </c>
      <c r="M41">
        <v>392.99</v>
      </c>
      <c r="N41">
        <v>149.06890000000001</v>
      </c>
      <c r="O41">
        <v>140.88999999999999</v>
      </c>
      <c r="P41">
        <v>31.5808</v>
      </c>
      <c r="Q41">
        <v>22.151299999999999</v>
      </c>
    </row>
    <row r="42" spans="3:17" x14ac:dyDescent="0.25">
      <c r="C42" s="7">
        <v>42544</v>
      </c>
      <c r="D42">
        <v>94.683499999999995</v>
      </c>
      <c r="E42">
        <v>39.718600000000002</v>
      </c>
      <c r="F42">
        <v>65.624899999999997</v>
      </c>
      <c r="G42">
        <v>117.1939</v>
      </c>
      <c r="H42">
        <v>151.827</v>
      </c>
      <c r="I42">
        <v>100.0844</v>
      </c>
      <c r="J42">
        <v>29.3</v>
      </c>
      <c r="K42">
        <v>144.02000000000001</v>
      </c>
      <c r="L42">
        <v>33.829000000000001</v>
      </c>
      <c r="M42">
        <v>408.89</v>
      </c>
      <c r="N42">
        <v>151.43770000000001</v>
      </c>
      <c r="O42">
        <v>146.59</v>
      </c>
      <c r="P42">
        <v>32.2654</v>
      </c>
      <c r="Q42">
        <v>22.3963</v>
      </c>
    </row>
    <row r="43" spans="3:17" x14ac:dyDescent="0.25">
      <c r="C43" s="7">
        <v>42545</v>
      </c>
      <c r="D43">
        <v>92.023300000000006</v>
      </c>
      <c r="E43">
        <v>37.802900000000001</v>
      </c>
      <c r="F43">
        <v>62.2393</v>
      </c>
      <c r="G43">
        <v>115.4218</v>
      </c>
      <c r="H43">
        <v>145.05099999999999</v>
      </c>
      <c r="I43">
        <v>90.823899999999995</v>
      </c>
      <c r="J43">
        <v>28.2</v>
      </c>
      <c r="K43">
        <v>144.01</v>
      </c>
      <c r="L43">
        <v>30.770700000000001</v>
      </c>
      <c r="M43">
        <v>400.73</v>
      </c>
      <c r="N43">
        <v>142.89830000000001</v>
      </c>
      <c r="O43">
        <v>138.91</v>
      </c>
      <c r="P43">
        <v>30.857099999999999</v>
      </c>
      <c r="Q43">
        <v>21.788599999999999</v>
      </c>
    </row>
    <row r="44" spans="3:17" x14ac:dyDescent="0.25">
      <c r="C44" s="7">
        <v>42548</v>
      </c>
      <c r="D44">
        <v>90.683300000000003</v>
      </c>
      <c r="E44">
        <v>36.7517</v>
      </c>
      <c r="F44">
        <v>58.586300000000001</v>
      </c>
      <c r="G44">
        <v>113.63</v>
      </c>
      <c r="H44">
        <v>140.63999999999999</v>
      </c>
      <c r="I44">
        <v>86.296999999999997</v>
      </c>
      <c r="J44">
        <v>27.26</v>
      </c>
      <c r="K44">
        <v>139.01</v>
      </c>
      <c r="L44">
        <v>29.892700000000001</v>
      </c>
      <c r="M44">
        <v>388.78</v>
      </c>
      <c r="N44">
        <v>139.8861</v>
      </c>
      <c r="O44">
        <v>135.47999999999999</v>
      </c>
      <c r="P44">
        <v>30.045300000000001</v>
      </c>
      <c r="Q44">
        <v>21.298500000000001</v>
      </c>
    </row>
    <row r="45" spans="3:17" x14ac:dyDescent="0.25">
      <c r="C45" s="7">
        <v>42549</v>
      </c>
      <c r="D45">
        <v>92.210499999999996</v>
      </c>
      <c r="E45">
        <v>37.861899999999999</v>
      </c>
      <c r="F45">
        <v>59.704900000000002</v>
      </c>
      <c r="G45">
        <v>115.1795</v>
      </c>
      <c r="H45">
        <v>142.85599999999999</v>
      </c>
      <c r="I45">
        <v>86.877600000000001</v>
      </c>
      <c r="J45">
        <v>28.16</v>
      </c>
      <c r="K45">
        <v>139.68</v>
      </c>
      <c r="L45">
        <v>30.4254</v>
      </c>
      <c r="M45">
        <v>391.67</v>
      </c>
      <c r="N45">
        <v>142.0307</v>
      </c>
      <c r="O45">
        <v>135.01</v>
      </c>
      <c r="P45">
        <v>30.504999999999999</v>
      </c>
      <c r="Q45">
        <v>21.876799999999999</v>
      </c>
    </row>
    <row r="46" spans="3:17" x14ac:dyDescent="0.25">
      <c r="C46" s="7">
        <v>42550</v>
      </c>
      <c r="D46">
        <v>93.008499999999998</v>
      </c>
      <c r="E46">
        <v>39.1586</v>
      </c>
      <c r="F46">
        <v>61.2196</v>
      </c>
      <c r="G46">
        <v>118.0103</v>
      </c>
      <c r="H46">
        <v>144.86099999999999</v>
      </c>
      <c r="I46">
        <v>89.829899999999995</v>
      </c>
      <c r="J46">
        <v>30.04</v>
      </c>
      <c r="K46">
        <v>141.93</v>
      </c>
      <c r="L46">
        <v>30.9483</v>
      </c>
      <c r="M46">
        <v>409.49</v>
      </c>
      <c r="N46">
        <v>144.72120000000001</v>
      </c>
      <c r="O46">
        <v>137.58000000000001</v>
      </c>
      <c r="P46">
        <v>31.2287</v>
      </c>
      <c r="Q46">
        <v>22.317900000000002</v>
      </c>
    </row>
    <row r="47" spans="3:17" x14ac:dyDescent="0.25">
      <c r="C47" s="7">
        <v>42551</v>
      </c>
      <c r="D47">
        <v>94.190799999999996</v>
      </c>
      <c r="E47">
        <v>40.023200000000003</v>
      </c>
      <c r="F47">
        <v>63.0411</v>
      </c>
      <c r="G47">
        <v>119.0234</v>
      </c>
      <c r="H47">
        <v>147.45599999999999</v>
      </c>
      <c r="I47">
        <v>89.200100000000006</v>
      </c>
      <c r="J47">
        <v>29.72</v>
      </c>
      <c r="K47">
        <v>138.94999999999999</v>
      </c>
      <c r="L47">
        <v>32.487299999999998</v>
      </c>
      <c r="M47">
        <v>402.76</v>
      </c>
      <c r="N47">
        <v>147.95760000000001</v>
      </c>
      <c r="O47">
        <v>140.38</v>
      </c>
      <c r="P47">
        <v>32.079599999999999</v>
      </c>
      <c r="Q47">
        <v>22.543299999999999</v>
      </c>
    </row>
    <row r="48" spans="3:17" x14ac:dyDescent="0.25">
      <c r="C48" s="7">
        <v>42552</v>
      </c>
      <c r="D48">
        <v>94.476600000000005</v>
      </c>
      <c r="E48">
        <v>40.013300000000001</v>
      </c>
      <c r="F48">
        <v>63.367800000000003</v>
      </c>
      <c r="G48">
        <v>119.59950000000001</v>
      </c>
      <c r="H48">
        <v>148.923</v>
      </c>
      <c r="I48">
        <v>90.331800000000001</v>
      </c>
      <c r="J48">
        <v>29.38</v>
      </c>
      <c r="K48">
        <v>140.47999999999999</v>
      </c>
      <c r="L48">
        <v>33.316000000000003</v>
      </c>
      <c r="M48">
        <v>393.91</v>
      </c>
      <c r="N48">
        <v>148.51320000000001</v>
      </c>
      <c r="O48">
        <v>140.72999999999999</v>
      </c>
      <c r="P48">
        <v>32.030700000000003</v>
      </c>
      <c r="Q48">
        <v>22.915800000000001</v>
      </c>
    </row>
    <row r="49" spans="3:17" x14ac:dyDescent="0.25">
      <c r="C49" s="7">
        <v>42556</v>
      </c>
      <c r="D49">
        <v>93.589799999999997</v>
      </c>
      <c r="E49">
        <v>39.2667</v>
      </c>
      <c r="F49">
        <v>62.447200000000002</v>
      </c>
      <c r="G49">
        <v>120.39409999999999</v>
      </c>
      <c r="H49">
        <v>146.947</v>
      </c>
      <c r="I49">
        <v>87.684600000000003</v>
      </c>
      <c r="J49">
        <v>29.01</v>
      </c>
      <c r="K49">
        <v>137.52000000000001</v>
      </c>
      <c r="L49">
        <v>32.438000000000002</v>
      </c>
      <c r="M49">
        <v>396.38</v>
      </c>
      <c r="N49">
        <v>147.86009999999999</v>
      </c>
      <c r="O49">
        <v>138.66999999999999</v>
      </c>
      <c r="P49">
        <v>31.962199999999999</v>
      </c>
      <c r="Q49">
        <v>22.631499999999999</v>
      </c>
    </row>
    <row r="50" spans="3:17" x14ac:dyDescent="0.25">
      <c r="C50" s="7">
        <v>42557</v>
      </c>
      <c r="D50">
        <v>94.121899999999997</v>
      </c>
      <c r="E50">
        <v>39.315800000000003</v>
      </c>
      <c r="F50">
        <v>63.417299999999997</v>
      </c>
      <c r="G50">
        <v>120.2749</v>
      </c>
      <c r="H50">
        <v>148.803</v>
      </c>
      <c r="I50">
        <v>88.501400000000004</v>
      </c>
      <c r="J50">
        <v>29.52</v>
      </c>
      <c r="K50">
        <v>136.84</v>
      </c>
      <c r="L50">
        <v>32.891800000000003</v>
      </c>
      <c r="M50">
        <v>401.05</v>
      </c>
      <c r="N50">
        <v>148.53270000000001</v>
      </c>
      <c r="O50">
        <v>140.79</v>
      </c>
      <c r="P50">
        <v>32.245899999999999</v>
      </c>
      <c r="Q50">
        <v>22.925599999999999</v>
      </c>
    </row>
    <row r="51" spans="3:17" x14ac:dyDescent="0.25">
      <c r="C51" s="7">
        <v>42558</v>
      </c>
      <c r="D51">
        <v>94.525800000000004</v>
      </c>
      <c r="E51">
        <v>39.856099999999998</v>
      </c>
      <c r="F51">
        <v>63.872700000000002</v>
      </c>
      <c r="G51">
        <v>120.2153</v>
      </c>
      <c r="H51">
        <v>148.75299999999999</v>
      </c>
      <c r="I51">
        <v>87.546800000000005</v>
      </c>
      <c r="J51">
        <v>30.04</v>
      </c>
      <c r="K51">
        <v>135.94999999999999</v>
      </c>
      <c r="L51">
        <v>34.046100000000003</v>
      </c>
      <c r="M51">
        <v>390.78</v>
      </c>
      <c r="N51">
        <v>148.7569</v>
      </c>
      <c r="O51">
        <v>140.06</v>
      </c>
      <c r="P51">
        <v>32.470799999999997</v>
      </c>
      <c r="Q51">
        <v>23.0334</v>
      </c>
    </row>
    <row r="52" spans="3:17" x14ac:dyDescent="0.25">
      <c r="C52" s="7">
        <v>42559</v>
      </c>
      <c r="D52">
        <v>95.254900000000006</v>
      </c>
      <c r="E52">
        <v>40.828699999999998</v>
      </c>
      <c r="F52">
        <v>65.080500000000001</v>
      </c>
      <c r="G52">
        <v>121.46680000000001</v>
      </c>
      <c r="H52">
        <v>152.376</v>
      </c>
      <c r="I52">
        <v>88.324200000000005</v>
      </c>
      <c r="J52">
        <v>30.79</v>
      </c>
      <c r="K52">
        <v>140.04</v>
      </c>
      <c r="L52">
        <v>35.989600000000003</v>
      </c>
      <c r="M52">
        <v>399.71</v>
      </c>
      <c r="N52">
        <v>150.5701</v>
      </c>
      <c r="O52">
        <v>141.25</v>
      </c>
      <c r="P52">
        <v>33.253300000000003</v>
      </c>
      <c r="Q52">
        <v>23.121600000000001</v>
      </c>
    </row>
    <row r="53" spans="3:17" x14ac:dyDescent="0.25">
      <c r="C53" s="7">
        <v>42562</v>
      </c>
      <c r="D53">
        <v>95.5505</v>
      </c>
      <c r="E53">
        <v>41.241300000000003</v>
      </c>
      <c r="F53">
        <v>65.219099999999997</v>
      </c>
      <c r="G53">
        <v>121.8244</v>
      </c>
      <c r="H53">
        <v>152.02699999999999</v>
      </c>
      <c r="I53">
        <v>92.605099999999993</v>
      </c>
      <c r="J53">
        <v>31.12</v>
      </c>
      <c r="K53">
        <v>141.21</v>
      </c>
      <c r="L53">
        <v>37.568100000000001</v>
      </c>
      <c r="M53">
        <v>403.18</v>
      </c>
      <c r="N53">
        <v>151.41820000000001</v>
      </c>
      <c r="O53">
        <v>139.63999999999999</v>
      </c>
      <c r="P53">
        <v>33.624899999999997</v>
      </c>
      <c r="Q53">
        <v>23.092199999999998</v>
      </c>
    </row>
    <row r="54" spans="3:17" x14ac:dyDescent="0.25">
      <c r="C54" s="7">
        <v>42563</v>
      </c>
      <c r="D54">
        <v>95.983999999999995</v>
      </c>
      <c r="E54">
        <v>41.840600000000002</v>
      </c>
      <c r="F54">
        <v>66.2684</v>
      </c>
      <c r="G54">
        <v>121.9933</v>
      </c>
      <c r="H54">
        <v>154.06200000000001</v>
      </c>
      <c r="I54">
        <v>94.966999999999999</v>
      </c>
      <c r="J54">
        <v>32.520000000000003</v>
      </c>
      <c r="K54">
        <v>141.66</v>
      </c>
      <c r="L54">
        <v>38.248800000000003</v>
      </c>
      <c r="M54">
        <v>408.34</v>
      </c>
      <c r="N54">
        <v>153.08510000000001</v>
      </c>
      <c r="O54">
        <v>148.99</v>
      </c>
      <c r="P54">
        <v>34.172600000000003</v>
      </c>
      <c r="Q54">
        <v>23.141200000000001</v>
      </c>
    </row>
    <row r="55" spans="3:17" x14ac:dyDescent="0.25">
      <c r="C55" s="7">
        <v>42564</v>
      </c>
      <c r="D55">
        <v>95.442099999999996</v>
      </c>
      <c r="E55">
        <v>41.270800000000001</v>
      </c>
      <c r="F55">
        <v>66.842600000000004</v>
      </c>
      <c r="G55">
        <v>121.6854</v>
      </c>
      <c r="H55">
        <v>154.482</v>
      </c>
      <c r="I55">
        <v>93.372699999999995</v>
      </c>
      <c r="J55">
        <v>32.520000000000003</v>
      </c>
      <c r="K55">
        <v>141.32</v>
      </c>
      <c r="L55">
        <v>38.416499999999999</v>
      </c>
      <c r="M55">
        <v>416.63</v>
      </c>
      <c r="N55">
        <v>154.04040000000001</v>
      </c>
      <c r="O55">
        <v>145.86000000000001</v>
      </c>
      <c r="P55">
        <v>34.241100000000003</v>
      </c>
      <c r="Q55">
        <v>23.180399999999999</v>
      </c>
    </row>
    <row r="56" spans="3:17" x14ac:dyDescent="0.25">
      <c r="C56" s="7">
        <v>42565</v>
      </c>
      <c r="D56">
        <v>97.333799999999997</v>
      </c>
      <c r="E56">
        <v>41.437800000000003</v>
      </c>
      <c r="F56">
        <v>67.327699999999993</v>
      </c>
      <c r="G56">
        <v>121.4768</v>
      </c>
      <c r="H56">
        <v>157.40600000000001</v>
      </c>
      <c r="I56">
        <v>90.558199999999999</v>
      </c>
      <c r="J56">
        <v>32</v>
      </c>
      <c r="K56">
        <v>141.6</v>
      </c>
      <c r="L56">
        <v>39.383299999999998</v>
      </c>
      <c r="M56">
        <v>417.98</v>
      </c>
      <c r="N56">
        <v>156.24350000000001</v>
      </c>
      <c r="O56">
        <v>147.22999999999999</v>
      </c>
      <c r="P56">
        <v>34.426900000000003</v>
      </c>
      <c r="Q56">
        <v>23.327400000000001</v>
      </c>
    </row>
    <row r="57" spans="3:17" x14ac:dyDescent="0.25">
      <c r="C57" s="7">
        <v>42566</v>
      </c>
      <c r="D57">
        <v>97.323999999999998</v>
      </c>
      <c r="E57">
        <v>41.555700000000002</v>
      </c>
      <c r="F57">
        <v>67.258399999999995</v>
      </c>
      <c r="G57">
        <v>121.25830000000001</v>
      </c>
      <c r="H57">
        <v>156.71700000000001</v>
      </c>
      <c r="I57">
        <v>90.754999999999995</v>
      </c>
      <c r="J57">
        <v>32.39</v>
      </c>
      <c r="K57">
        <v>135.9</v>
      </c>
      <c r="L57">
        <v>39.195900000000002</v>
      </c>
      <c r="M57">
        <v>404.86</v>
      </c>
      <c r="N57">
        <v>155.7561</v>
      </c>
      <c r="O57">
        <v>148.71</v>
      </c>
      <c r="P57">
        <v>34.299799999999998</v>
      </c>
      <c r="Q57">
        <v>23.7881</v>
      </c>
    </row>
    <row r="58" spans="3:17" x14ac:dyDescent="0.25">
      <c r="C58" s="7">
        <v>42569</v>
      </c>
      <c r="D58">
        <v>98.358500000000006</v>
      </c>
      <c r="E58">
        <v>42.606900000000003</v>
      </c>
      <c r="F58">
        <v>66.456500000000005</v>
      </c>
      <c r="G58">
        <v>120.8014</v>
      </c>
      <c r="H58">
        <v>156.727</v>
      </c>
      <c r="I58">
        <v>95.124499999999998</v>
      </c>
      <c r="J58">
        <v>32.58</v>
      </c>
      <c r="K58">
        <v>135.93</v>
      </c>
      <c r="L58">
        <v>38.890099999999997</v>
      </c>
      <c r="M58">
        <v>408.9</v>
      </c>
      <c r="N58">
        <v>155.83410000000001</v>
      </c>
      <c r="O58">
        <v>149.57</v>
      </c>
      <c r="P58">
        <v>34.280200000000001</v>
      </c>
      <c r="Q58">
        <v>23.435300000000002</v>
      </c>
    </row>
    <row r="59" spans="3:17" x14ac:dyDescent="0.25">
      <c r="C59" s="7">
        <v>42570</v>
      </c>
      <c r="D59">
        <v>98.397900000000007</v>
      </c>
      <c r="E59">
        <v>42.518500000000003</v>
      </c>
      <c r="F59">
        <v>66.436700000000002</v>
      </c>
      <c r="G59">
        <v>120.9404</v>
      </c>
      <c r="H59">
        <v>156.31800000000001</v>
      </c>
      <c r="I59">
        <v>93.658100000000005</v>
      </c>
      <c r="J59">
        <v>31.94</v>
      </c>
      <c r="K59">
        <v>136.34</v>
      </c>
      <c r="L59">
        <v>38.446100000000001</v>
      </c>
      <c r="M59">
        <v>415.31</v>
      </c>
      <c r="N59">
        <v>155.56110000000001</v>
      </c>
      <c r="O59">
        <v>148.68</v>
      </c>
      <c r="P59">
        <v>34.378</v>
      </c>
      <c r="Q59">
        <v>23.3764</v>
      </c>
    </row>
    <row r="60" spans="3:17" x14ac:dyDescent="0.25">
      <c r="C60" s="7">
        <v>42571</v>
      </c>
      <c r="D60">
        <v>98.486599999999996</v>
      </c>
      <c r="E60">
        <v>42.282699999999998</v>
      </c>
      <c r="F60">
        <v>66.852500000000006</v>
      </c>
      <c r="G60">
        <v>121.5364</v>
      </c>
      <c r="H60">
        <v>157.36600000000001</v>
      </c>
      <c r="I60">
        <v>92.683899999999994</v>
      </c>
      <c r="J60">
        <v>32.28</v>
      </c>
      <c r="K60">
        <v>134.9</v>
      </c>
      <c r="L60">
        <v>37.9923</v>
      </c>
      <c r="M60">
        <v>419.68</v>
      </c>
      <c r="N60">
        <v>157.2963</v>
      </c>
      <c r="O60">
        <v>152.59</v>
      </c>
      <c r="P60">
        <v>34.906100000000002</v>
      </c>
      <c r="Q60">
        <v>23.552900000000001</v>
      </c>
    </row>
    <row r="61" spans="3:17" x14ac:dyDescent="0.25">
      <c r="C61" s="7">
        <v>42572</v>
      </c>
      <c r="D61">
        <v>97.964399999999998</v>
      </c>
      <c r="E61">
        <v>41.968299999999999</v>
      </c>
      <c r="F61">
        <v>66.337699999999998</v>
      </c>
      <c r="G61">
        <v>121.735</v>
      </c>
      <c r="H61">
        <v>155.87899999999999</v>
      </c>
      <c r="I61">
        <v>92.398499999999999</v>
      </c>
      <c r="J61">
        <v>32.18</v>
      </c>
      <c r="K61">
        <v>134.65</v>
      </c>
      <c r="L61">
        <v>37.893599999999999</v>
      </c>
      <c r="M61">
        <v>418.07</v>
      </c>
      <c r="N61">
        <v>156.4092</v>
      </c>
      <c r="O61">
        <v>151.31</v>
      </c>
      <c r="P61">
        <v>33.517299999999999</v>
      </c>
      <c r="Q61">
        <v>23.327400000000001</v>
      </c>
    </row>
    <row r="62" spans="3:17" x14ac:dyDescent="0.25">
      <c r="C62" s="7">
        <v>42573</v>
      </c>
      <c r="D62">
        <v>97.205699999999993</v>
      </c>
      <c r="E62">
        <v>42.174599999999998</v>
      </c>
      <c r="F62">
        <v>67.040599999999998</v>
      </c>
      <c r="G62">
        <v>116.2423</v>
      </c>
      <c r="H62">
        <v>156.56700000000001</v>
      </c>
      <c r="I62">
        <v>94.248599999999996</v>
      </c>
      <c r="J62">
        <v>24.99</v>
      </c>
      <c r="K62">
        <v>140.77000000000001</v>
      </c>
      <c r="L62">
        <v>37.962699999999998</v>
      </c>
      <c r="M62">
        <v>442.48</v>
      </c>
      <c r="N62">
        <v>157.98840000000001</v>
      </c>
      <c r="O62">
        <v>150.76</v>
      </c>
      <c r="P62">
        <v>33.898800000000001</v>
      </c>
      <c r="Q62">
        <v>23.435300000000002</v>
      </c>
    </row>
    <row r="63" spans="3:17" x14ac:dyDescent="0.25">
      <c r="C63" s="7">
        <v>42576</v>
      </c>
      <c r="D63">
        <v>95.905199999999994</v>
      </c>
      <c r="E63">
        <v>42.498800000000003</v>
      </c>
      <c r="F63">
        <v>67.179199999999994</v>
      </c>
      <c r="G63">
        <v>115.1497</v>
      </c>
      <c r="H63">
        <v>156.65700000000001</v>
      </c>
      <c r="I63">
        <v>95.862499999999997</v>
      </c>
      <c r="J63">
        <v>24.38</v>
      </c>
      <c r="K63">
        <v>148.96</v>
      </c>
      <c r="L63">
        <v>37.814700000000002</v>
      </c>
      <c r="M63">
        <v>441.52</v>
      </c>
      <c r="N63">
        <v>158.5538</v>
      </c>
      <c r="O63">
        <v>150.63999999999999</v>
      </c>
      <c r="P63">
        <v>33.928100000000001</v>
      </c>
      <c r="Q63">
        <v>23.435300000000002</v>
      </c>
    </row>
    <row r="64" spans="3:17" x14ac:dyDescent="0.25">
      <c r="C64" s="7">
        <v>42577</v>
      </c>
      <c r="D64">
        <v>95.245099999999994</v>
      </c>
      <c r="E64">
        <v>42.371099999999998</v>
      </c>
      <c r="F64">
        <v>67.486099999999993</v>
      </c>
      <c r="G64">
        <v>115.6562</v>
      </c>
      <c r="H64">
        <v>158.56299999999999</v>
      </c>
      <c r="I64">
        <v>101.8263</v>
      </c>
      <c r="J64">
        <v>24.36</v>
      </c>
      <c r="K64">
        <v>147</v>
      </c>
      <c r="L64">
        <v>39.255099999999999</v>
      </c>
      <c r="M64">
        <v>430.85</v>
      </c>
      <c r="N64">
        <v>158.03720000000001</v>
      </c>
      <c r="O64">
        <v>150.1</v>
      </c>
      <c r="P64">
        <v>34.319299999999998</v>
      </c>
      <c r="Q64">
        <v>23.601900000000001</v>
      </c>
    </row>
    <row r="65" spans="3:17" x14ac:dyDescent="0.25">
      <c r="C65" s="7">
        <v>42578</v>
      </c>
      <c r="D65">
        <v>101.4325</v>
      </c>
      <c r="E65">
        <v>42.3416</v>
      </c>
      <c r="F65">
        <v>64.961699999999993</v>
      </c>
      <c r="G65">
        <v>114.05710000000001</v>
      </c>
      <c r="H65">
        <v>158.57300000000001</v>
      </c>
      <c r="I65">
        <v>100.61579999999999</v>
      </c>
      <c r="J65">
        <v>24.33</v>
      </c>
      <c r="K65">
        <v>161.72</v>
      </c>
      <c r="L65">
        <v>38.909799999999997</v>
      </c>
      <c r="M65">
        <v>426.06</v>
      </c>
      <c r="N65">
        <v>157.75450000000001</v>
      </c>
      <c r="O65">
        <v>162.25</v>
      </c>
      <c r="P65">
        <v>34.064999999999998</v>
      </c>
      <c r="Q65">
        <v>23.641100000000002</v>
      </c>
    </row>
    <row r="66" spans="3:17" x14ac:dyDescent="0.25">
      <c r="C66" s="7">
        <v>42579</v>
      </c>
      <c r="D66">
        <v>102.80200000000001</v>
      </c>
      <c r="E66">
        <v>42.046900000000001</v>
      </c>
      <c r="F66">
        <v>65.793199999999999</v>
      </c>
      <c r="G66">
        <v>114.1862</v>
      </c>
      <c r="H66">
        <v>158.49299999999999</v>
      </c>
      <c r="I66">
        <v>102.9974</v>
      </c>
      <c r="J66">
        <v>24.05</v>
      </c>
      <c r="K66">
        <v>166.03</v>
      </c>
      <c r="L66">
        <v>38.811100000000003</v>
      </c>
      <c r="M66">
        <v>430.55</v>
      </c>
      <c r="N66">
        <v>157.30609999999999</v>
      </c>
      <c r="O66">
        <v>166.42</v>
      </c>
      <c r="P66">
        <v>34.006300000000003</v>
      </c>
      <c r="Q66">
        <v>23.572500000000002</v>
      </c>
    </row>
    <row r="67" spans="3:17" x14ac:dyDescent="0.25">
      <c r="C67" s="7">
        <v>42580</v>
      </c>
      <c r="D67">
        <v>102.6739</v>
      </c>
      <c r="E67">
        <v>42.351399999999998</v>
      </c>
      <c r="F67">
        <v>65.595200000000006</v>
      </c>
      <c r="G67">
        <v>115.4973</v>
      </c>
      <c r="H67">
        <v>158.51300000000001</v>
      </c>
      <c r="I67">
        <v>96.394000000000005</v>
      </c>
      <c r="J67">
        <v>24.02</v>
      </c>
      <c r="K67">
        <v>167.96</v>
      </c>
      <c r="L67">
        <v>38.7224</v>
      </c>
      <c r="M67">
        <v>423.99</v>
      </c>
      <c r="N67">
        <v>156.57490000000001</v>
      </c>
      <c r="O67">
        <v>166.35</v>
      </c>
      <c r="P67">
        <v>34.0944</v>
      </c>
      <c r="Q67">
        <v>23.317599999999999</v>
      </c>
    </row>
    <row r="68" spans="3:17" x14ac:dyDescent="0.25">
      <c r="C68" s="7">
        <v>42583</v>
      </c>
      <c r="D68">
        <v>104.4868</v>
      </c>
      <c r="E68">
        <v>42.695300000000003</v>
      </c>
      <c r="F68">
        <v>65.704099999999997</v>
      </c>
      <c r="G68">
        <v>116.2323</v>
      </c>
      <c r="H68">
        <v>159.232</v>
      </c>
      <c r="I68">
        <v>96.374300000000005</v>
      </c>
      <c r="J68">
        <v>23.81</v>
      </c>
      <c r="K68">
        <v>170</v>
      </c>
      <c r="L68">
        <v>38.495399999999997</v>
      </c>
      <c r="M68">
        <v>414.08</v>
      </c>
      <c r="N68">
        <v>157.38399999999999</v>
      </c>
      <c r="O68">
        <v>170.65</v>
      </c>
      <c r="P68">
        <v>34.084600000000002</v>
      </c>
      <c r="Q68">
        <v>23.4451</v>
      </c>
    </row>
    <row r="69" spans="3:17" x14ac:dyDescent="0.25">
      <c r="C69" s="7">
        <v>42584</v>
      </c>
      <c r="D69">
        <v>102.93989999999999</v>
      </c>
      <c r="E69">
        <v>40.936799999999998</v>
      </c>
      <c r="F69">
        <v>65.6447</v>
      </c>
      <c r="G69">
        <v>114.9212</v>
      </c>
      <c r="H69">
        <v>156.11799999999999</v>
      </c>
      <c r="I69">
        <v>95.380300000000005</v>
      </c>
      <c r="J69">
        <v>22.88</v>
      </c>
      <c r="K69">
        <v>167.66</v>
      </c>
      <c r="L69">
        <v>37.558199999999999</v>
      </c>
      <c r="M69">
        <v>402.64</v>
      </c>
      <c r="N69">
        <v>156.536</v>
      </c>
      <c r="O69">
        <v>166.92</v>
      </c>
      <c r="P69">
        <v>33.801000000000002</v>
      </c>
      <c r="Q69">
        <v>22.915800000000001</v>
      </c>
    </row>
    <row r="70" spans="3:17" x14ac:dyDescent="0.25">
      <c r="C70" s="7">
        <v>42585</v>
      </c>
      <c r="D70">
        <v>104.2306</v>
      </c>
      <c r="E70">
        <v>41.0154</v>
      </c>
      <c r="F70">
        <v>66.664400000000001</v>
      </c>
      <c r="G70">
        <v>114.0471</v>
      </c>
      <c r="H70">
        <v>155.679</v>
      </c>
      <c r="I70">
        <v>96.108599999999996</v>
      </c>
      <c r="J70">
        <v>23.52</v>
      </c>
      <c r="K70">
        <v>170.64</v>
      </c>
      <c r="L70">
        <v>37.755499999999998</v>
      </c>
      <c r="M70">
        <v>402.56</v>
      </c>
      <c r="N70">
        <v>156.62370000000001</v>
      </c>
      <c r="O70">
        <v>165.05</v>
      </c>
      <c r="P70">
        <v>33.7517</v>
      </c>
      <c r="Q70">
        <v>23.111799999999999</v>
      </c>
    </row>
    <row r="71" spans="3:17" x14ac:dyDescent="0.25">
      <c r="C71" s="7">
        <v>42586</v>
      </c>
      <c r="D71">
        <v>104.8745</v>
      </c>
      <c r="E71">
        <v>40.671500000000002</v>
      </c>
      <c r="F71">
        <v>67.109899999999996</v>
      </c>
      <c r="G71">
        <v>114.07689999999999</v>
      </c>
      <c r="H71">
        <v>156.09800000000001</v>
      </c>
      <c r="I71">
        <v>96.6892</v>
      </c>
      <c r="J71">
        <v>23.42</v>
      </c>
      <c r="K71">
        <v>169.68</v>
      </c>
      <c r="L71">
        <v>37.015599999999999</v>
      </c>
      <c r="M71">
        <v>397.2</v>
      </c>
      <c r="N71">
        <v>157.48150000000001</v>
      </c>
      <c r="O71">
        <v>165.66</v>
      </c>
      <c r="P71">
        <v>34.076900000000002</v>
      </c>
      <c r="Q71">
        <v>23.3764</v>
      </c>
    </row>
    <row r="72" spans="3:17" x14ac:dyDescent="0.25">
      <c r="C72" s="7">
        <v>42587</v>
      </c>
      <c r="D72">
        <v>106.46939999999999</v>
      </c>
      <c r="E72">
        <v>41.290500000000002</v>
      </c>
      <c r="F72">
        <v>67.664299999999997</v>
      </c>
      <c r="G72">
        <v>114.1266</v>
      </c>
      <c r="H72">
        <v>157.18600000000001</v>
      </c>
      <c r="I72">
        <v>95.960999999999999</v>
      </c>
      <c r="J72">
        <v>23.52</v>
      </c>
      <c r="K72">
        <v>171.36</v>
      </c>
      <c r="L72">
        <v>37.390500000000003</v>
      </c>
      <c r="M72">
        <v>401.13</v>
      </c>
      <c r="N72">
        <v>159.38239999999999</v>
      </c>
      <c r="O72">
        <v>166.53</v>
      </c>
      <c r="P72">
        <v>34.4711</v>
      </c>
      <c r="Q72">
        <v>23.327400000000001</v>
      </c>
    </row>
    <row r="73" spans="3:17" x14ac:dyDescent="0.25">
      <c r="C73" s="7">
        <v>42590</v>
      </c>
      <c r="D73">
        <v>107.351</v>
      </c>
      <c r="E73">
        <v>40.720700000000001</v>
      </c>
      <c r="F73">
        <v>67.090100000000007</v>
      </c>
      <c r="G73">
        <v>114.0471</v>
      </c>
      <c r="H73">
        <v>156.19800000000001</v>
      </c>
      <c r="I73">
        <v>98.460599999999999</v>
      </c>
      <c r="J73">
        <v>23.65</v>
      </c>
      <c r="K73">
        <v>169.97</v>
      </c>
      <c r="L73">
        <v>37.489199999999997</v>
      </c>
      <c r="M73">
        <v>401.4</v>
      </c>
      <c r="N73">
        <v>159.32339999999999</v>
      </c>
      <c r="O73">
        <v>166.46</v>
      </c>
      <c r="P73">
        <v>34.530200000000001</v>
      </c>
      <c r="Q73">
        <v>23.268599999999999</v>
      </c>
    </row>
    <row r="74" spans="3:17" x14ac:dyDescent="0.25">
      <c r="C74" s="7">
        <v>42591</v>
      </c>
      <c r="D74">
        <v>107.7869</v>
      </c>
      <c r="E74">
        <v>39.807000000000002</v>
      </c>
      <c r="F74">
        <v>67.476200000000006</v>
      </c>
      <c r="G74">
        <v>114.6729</v>
      </c>
      <c r="H74">
        <v>156.358</v>
      </c>
      <c r="I74">
        <v>99.093599999999995</v>
      </c>
      <c r="J74">
        <v>23.46</v>
      </c>
      <c r="K74">
        <v>170.87</v>
      </c>
      <c r="L74">
        <v>36.354599999999998</v>
      </c>
      <c r="M74">
        <v>395.1</v>
      </c>
      <c r="N74">
        <v>159.05789999999999</v>
      </c>
      <c r="O74">
        <v>165.59</v>
      </c>
      <c r="P74">
        <v>34.411900000000003</v>
      </c>
      <c r="Q74">
        <v>23.297999999999998</v>
      </c>
    </row>
    <row r="75" spans="3:17" x14ac:dyDescent="0.25">
      <c r="C75" s="7">
        <v>42592</v>
      </c>
      <c r="D75">
        <v>106.9845</v>
      </c>
      <c r="E75">
        <v>38.903199999999998</v>
      </c>
      <c r="F75">
        <v>67.139600000000002</v>
      </c>
      <c r="G75">
        <v>114.75230000000001</v>
      </c>
      <c r="H75">
        <v>155.68899999999999</v>
      </c>
      <c r="I75">
        <v>98.500200000000007</v>
      </c>
      <c r="J75">
        <v>23.61</v>
      </c>
      <c r="K75">
        <v>166.33</v>
      </c>
      <c r="L75">
        <v>36.502600000000001</v>
      </c>
      <c r="M75">
        <v>395.07</v>
      </c>
      <c r="N75">
        <v>159.36269999999999</v>
      </c>
      <c r="O75">
        <v>165.98</v>
      </c>
      <c r="P75">
        <v>34.0276</v>
      </c>
      <c r="Q75">
        <v>23.405799999999999</v>
      </c>
    </row>
    <row r="76" spans="3:17" x14ac:dyDescent="0.25">
      <c r="C76" s="7">
        <v>42593</v>
      </c>
      <c r="D76">
        <v>106.9152</v>
      </c>
      <c r="E76">
        <v>39.168500000000002</v>
      </c>
      <c r="F76">
        <v>67.654399999999995</v>
      </c>
      <c r="G76">
        <v>114.75230000000001</v>
      </c>
      <c r="H76">
        <v>157.136</v>
      </c>
      <c r="I76">
        <v>101.53659999999999</v>
      </c>
      <c r="J76">
        <v>24.78</v>
      </c>
      <c r="K76">
        <v>164.95</v>
      </c>
      <c r="L76">
        <v>37.005699999999997</v>
      </c>
      <c r="M76">
        <v>398.22</v>
      </c>
      <c r="N76">
        <v>160.7884</v>
      </c>
      <c r="O76">
        <v>168.02</v>
      </c>
      <c r="P76">
        <v>34.175400000000003</v>
      </c>
      <c r="Q76">
        <v>23.5627</v>
      </c>
    </row>
    <row r="77" spans="3:17" x14ac:dyDescent="0.25">
      <c r="C77" s="7">
        <v>42594</v>
      </c>
      <c r="D77">
        <v>107.1628</v>
      </c>
      <c r="E77">
        <v>38.637999999999998</v>
      </c>
      <c r="F77">
        <v>67.317800000000005</v>
      </c>
      <c r="G77">
        <v>114.7921</v>
      </c>
      <c r="H77">
        <v>155.16999999999999</v>
      </c>
      <c r="I77">
        <v>98.6584</v>
      </c>
      <c r="J77">
        <v>25.32</v>
      </c>
      <c r="K77">
        <v>167.05</v>
      </c>
      <c r="L77">
        <v>36.127699999999997</v>
      </c>
      <c r="M77">
        <v>397.33</v>
      </c>
      <c r="N77">
        <v>159.23490000000001</v>
      </c>
      <c r="O77">
        <v>166.99</v>
      </c>
      <c r="P77">
        <v>34.067</v>
      </c>
      <c r="Q77">
        <v>24.072299999999998</v>
      </c>
    </row>
    <row r="78" spans="3:17" x14ac:dyDescent="0.25">
      <c r="C78" s="7">
        <v>42597</v>
      </c>
      <c r="D78">
        <v>108.45059999999999</v>
      </c>
      <c r="E78">
        <v>39.021099999999997</v>
      </c>
      <c r="F78">
        <v>67.614800000000002</v>
      </c>
      <c r="G78">
        <v>114.45440000000001</v>
      </c>
      <c r="H78">
        <v>155.649</v>
      </c>
      <c r="I78">
        <v>102.6048</v>
      </c>
      <c r="J78">
        <v>25.18</v>
      </c>
      <c r="K78">
        <v>164.81</v>
      </c>
      <c r="L78">
        <v>37.6569</v>
      </c>
      <c r="M78">
        <v>397.48</v>
      </c>
      <c r="N78">
        <v>159.1661</v>
      </c>
      <c r="O78">
        <v>173.36</v>
      </c>
      <c r="P78">
        <v>34.402099999999997</v>
      </c>
      <c r="Q78">
        <v>23.827300000000001</v>
      </c>
    </row>
    <row r="79" spans="3:17" x14ac:dyDescent="0.25">
      <c r="C79" s="7">
        <v>42598</v>
      </c>
      <c r="D79">
        <v>108.3515</v>
      </c>
      <c r="E79">
        <v>38.755800000000001</v>
      </c>
      <c r="F79">
        <v>66.713899999999995</v>
      </c>
      <c r="G79">
        <v>112.7161</v>
      </c>
      <c r="H79">
        <v>154.65100000000001</v>
      </c>
      <c r="I79">
        <v>100.31010000000001</v>
      </c>
      <c r="J79">
        <v>24.75</v>
      </c>
      <c r="K79">
        <v>161.33000000000001</v>
      </c>
      <c r="L79">
        <v>36.976100000000002</v>
      </c>
      <c r="M79">
        <v>400.86</v>
      </c>
      <c r="N79">
        <v>158.0059</v>
      </c>
      <c r="O79">
        <v>169.65</v>
      </c>
      <c r="P79">
        <v>34.697699999999998</v>
      </c>
      <c r="Q79">
        <v>23.9057</v>
      </c>
    </row>
    <row r="80" spans="3:17" x14ac:dyDescent="0.25">
      <c r="C80" s="7">
        <v>42599</v>
      </c>
      <c r="D80">
        <v>108.193</v>
      </c>
      <c r="E80">
        <v>38.529899999999998</v>
      </c>
      <c r="F80">
        <v>66.5852</v>
      </c>
      <c r="G80">
        <v>112.3884</v>
      </c>
      <c r="H80">
        <v>154.352</v>
      </c>
      <c r="I80">
        <v>100.22110000000001</v>
      </c>
      <c r="J80">
        <v>24.56</v>
      </c>
      <c r="K80">
        <v>166.06</v>
      </c>
      <c r="L80">
        <v>36.601300000000002</v>
      </c>
      <c r="M80">
        <v>399.18</v>
      </c>
      <c r="N80">
        <v>157.75020000000001</v>
      </c>
      <c r="O80">
        <v>169.15</v>
      </c>
      <c r="P80">
        <v>34.5105</v>
      </c>
      <c r="Q80">
        <v>23.984100000000002</v>
      </c>
    </row>
    <row r="81" spans="3:17" x14ac:dyDescent="0.25">
      <c r="C81" s="7">
        <v>42600</v>
      </c>
      <c r="D81">
        <v>108.0543</v>
      </c>
      <c r="E81">
        <v>38.765700000000002</v>
      </c>
      <c r="F81">
        <v>66.595100000000002</v>
      </c>
      <c r="G81">
        <v>112.9843</v>
      </c>
      <c r="H81">
        <v>153.035</v>
      </c>
      <c r="I81">
        <v>98.589200000000005</v>
      </c>
      <c r="J81">
        <v>24.92</v>
      </c>
      <c r="K81">
        <v>167.94</v>
      </c>
      <c r="L81">
        <v>37.183300000000003</v>
      </c>
      <c r="M81">
        <v>394.91</v>
      </c>
      <c r="N81">
        <v>158.65479999999999</v>
      </c>
      <c r="O81">
        <v>172.37</v>
      </c>
      <c r="P81">
        <v>34.461199999999998</v>
      </c>
      <c r="Q81">
        <v>23.474499999999999</v>
      </c>
    </row>
    <row r="82" spans="3:17" x14ac:dyDescent="0.25">
      <c r="C82" s="7">
        <v>42601</v>
      </c>
      <c r="D82">
        <v>108.3317</v>
      </c>
      <c r="E82">
        <v>39.600700000000003</v>
      </c>
      <c r="F82">
        <v>66.763400000000004</v>
      </c>
      <c r="G82">
        <v>113.0042</v>
      </c>
      <c r="H82">
        <v>153.26400000000001</v>
      </c>
      <c r="I82">
        <v>96.314400000000006</v>
      </c>
      <c r="J82">
        <v>25.04</v>
      </c>
      <c r="K82">
        <v>163.02000000000001</v>
      </c>
      <c r="L82">
        <v>36.320900000000002</v>
      </c>
      <c r="M82">
        <v>388.5</v>
      </c>
      <c r="N82">
        <v>157.357</v>
      </c>
      <c r="O82">
        <v>171.67</v>
      </c>
      <c r="P82">
        <v>34.7273</v>
      </c>
      <c r="Q82">
        <v>23.572500000000002</v>
      </c>
    </row>
    <row r="83" spans="3:17" x14ac:dyDescent="0.25">
      <c r="C83" s="7">
        <v>42604</v>
      </c>
      <c r="D83">
        <v>107.4897</v>
      </c>
      <c r="E83">
        <v>39.060400000000001</v>
      </c>
      <c r="F83">
        <v>66.535700000000006</v>
      </c>
      <c r="G83">
        <v>113.3717</v>
      </c>
      <c r="H83">
        <v>153.673</v>
      </c>
      <c r="I83">
        <v>96.037400000000005</v>
      </c>
      <c r="J83">
        <v>24.88</v>
      </c>
      <c r="K83">
        <v>162.99</v>
      </c>
      <c r="L83">
        <v>37.024700000000003</v>
      </c>
      <c r="M83">
        <v>396.04</v>
      </c>
      <c r="N83">
        <v>157.3176</v>
      </c>
      <c r="O83">
        <v>173.75</v>
      </c>
      <c r="P83">
        <v>34.845500000000001</v>
      </c>
      <c r="Q83">
        <v>23.748899999999999</v>
      </c>
    </row>
    <row r="84" spans="3:17" x14ac:dyDescent="0.25">
      <c r="C84" s="7">
        <v>42605</v>
      </c>
      <c r="D84">
        <v>107.8265</v>
      </c>
      <c r="E84">
        <v>39.757899999999999</v>
      </c>
      <c r="F84">
        <v>67.2089</v>
      </c>
      <c r="G84">
        <v>112.84529999999999</v>
      </c>
      <c r="H84">
        <v>154.232</v>
      </c>
      <c r="I84">
        <v>95.3352</v>
      </c>
      <c r="J84">
        <v>25.18</v>
      </c>
      <c r="K84">
        <v>162.4</v>
      </c>
      <c r="L84">
        <v>37.143700000000003</v>
      </c>
      <c r="M84">
        <v>397</v>
      </c>
      <c r="N84">
        <v>157.57329999999999</v>
      </c>
      <c r="O84">
        <v>172.79</v>
      </c>
      <c r="P84">
        <v>34.884900000000002</v>
      </c>
      <c r="Q84">
        <v>24.023299999999999</v>
      </c>
    </row>
    <row r="85" spans="3:17" x14ac:dyDescent="0.25">
      <c r="C85" s="7">
        <v>42606</v>
      </c>
      <c r="D85">
        <v>107.0142</v>
      </c>
      <c r="E85">
        <v>39.168500000000002</v>
      </c>
      <c r="F85">
        <v>66.872299999999996</v>
      </c>
      <c r="G85">
        <v>111.86190000000001</v>
      </c>
      <c r="H85">
        <v>150.94900000000001</v>
      </c>
      <c r="I85">
        <v>89.816199999999995</v>
      </c>
      <c r="J85">
        <v>24.9</v>
      </c>
      <c r="K85">
        <v>162.11000000000001</v>
      </c>
      <c r="L85">
        <v>36.132599999999996</v>
      </c>
      <c r="M85">
        <v>403.75</v>
      </c>
      <c r="N85">
        <v>156.3835</v>
      </c>
      <c r="O85">
        <v>169.54</v>
      </c>
      <c r="P85">
        <v>34.638599999999997</v>
      </c>
      <c r="Q85">
        <v>24.072299999999998</v>
      </c>
    </row>
    <row r="86" spans="3:17" x14ac:dyDescent="0.25">
      <c r="C86" s="7">
        <v>42607</v>
      </c>
      <c r="D86">
        <v>106.5585</v>
      </c>
      <c r="E86">
        <v>39.129199999999997</v>
      </c>
      <c r="F86">
        <v>67.109899999999996</v>
      </c>
      <c r="G86">
        <v>112.54730000000001</v>
      </c>
      <c r="H86">
        <v>151.03899999999999</v>
      </c>
      <c r="I86">
        <v>89.519499999999994</v>
      </c>
      <c r="J86">
        <v>24.91</v>
      </c>
      <c r="K86">
        <v>162.74</v>
      </c>
      <c r="L86">
        <v>36.42</v>
      </c>
      <c r="M86">
        <v>413.34</v>
      </c>
      <c r="N86">
        <v>155.97059999999999</v>
      </c>
      <c r="O86">
        <v>169.48</v>
      </c>
      <c r="P86">
        <v>34.579500000000003</v>
      </c>
      <c r="Q86">
        <v>23.984100000000002</v>
      </c>
    </row>
    <row r="87" spans="3:17" x14ac:dyDescent="0.25">
      <c r="C87" s="7">
        <v>42608</v>
      </c>
      <c r="D87">
        <v>105.9345</v>
      </c>
      <c r="E87">
        <v>38.2254</v>
      </c>
      <c r="F87">
        <v>66.961399999999998</v>
      </c>
      <c r="G87">
        <v>113.66970000000001</v>
      </c>
      <c r="H87">
        <v>152.047</v>
      </c>
      <c r="I87">
        <v>88.866799999999998</v>
      </c>
      <c r="J87">
        <v>24.72</v>
      </c>
      <c r="K87">
        <v>163.53</v>
      </c>
      <c r="L87">
        <v>36.221800000000002</v>
      </c>
      <c r="M87">
        <v>418.75</v>
      </c>
      <c r="N87">
        <v>155.66579999999999</v>
      </c>
      <c r="O87">
        <v>172.21</v>
      </c>
      <c r="P87">
        <v>34.747</v>
      </c>
      <c r="Q87">
        <v>23.778300000000002</v>
      </c>
    </row>
    <row r="88" spans="3:17" x14ac:dyDescent="0.25">
      <c r="C88" s="7">
        <v>42611</v>
      </c>
      <c r="D88">
        <v>105.8156</v>
      </c>
      <c r="E88">
        <v>38.303899999999999</v>
      </c>
      <c r="F88">
        <v>67.951400000000007</v>
      </c>
      <c r="G88">
        <v>115.4973</v>
      </c>
      <c r="H88">
        <v>153.19399999999999</v>
      </c>
      <c r="I88">
        <v>89.727199999999996</v>
      </c>
      <c r="J88">
        <v>24.93</v>
      </c>
      <c r="K88">
        <v>164.77</v>
      </c>
      <c r="L88">
        <v>37.5501</v>
      </c>
      <c r="M88">
        <v>423.02</v>
      </c>
      <c r="N88">
        <v>157.04230000000001</v>
      </c>
      <c r="O88">
        <v>170.42</v>
      </c>
      <c r="P88">
        <v>35.032800000000002</v>
      </c>
      <c r="Q88">
        <v>24.0625</v>
      </c>
    </row>
    <row r="89" spans="3:17" x14ac:dyDescent="0.25">
      <c r="C89" s="7">
        <v>42612</v>
      </c>
      <c r="D89">
        <v>105.0033</v>
      </c>
      <c r="E89">
        <v>37.911000000000001</v>
      </c>
      <c r="F89">
        <v>67.525700000000001</v>
      </c>
      <c r="G89">
        <v>115.1596</v>
      </c>
      <c r="H89">
        <v>152.845</v>
      </c>
      <c r="I89">
        <v>89.163499999999999</v>
      </c>
      <c r="J89">
        <v>24.71</v>
      </c>
      <c r="K89">
        <v>162.74</v>
      </c>
      <c r="L89">
        <v>36.796700000000001</v>
      </c>
      <c r="M89">
        <v>415.15</v>
      </c>
      <c r="N89">
        <v>156.7277</v>
      </c>
      <c r="O89">
        <v>168.99</v>
      </c>
      <c r="P89">
        <v>35.180599999999998</v>
      </c>
      <c r="Q89">
        <v>23.7195</v>
      </c>
    </row>
    <row r="90" spans="3:17" x14ac:dyDescent="0.25">
      <c r="C90" s="7">
        <v>42613</v>
      </c>
      <c r="D90">
        <v>105.1024</v>
      </c>
      <c r="E90">
        <v>37.508200000000002</v>
      </c>
      <c r="F90">
        <v>67.307900000000004</v>
      </c>
      <c r="G90">
        <v>114.8815</v>
      </c>
      <c r="H90">
        <v>151.87700000000001</v>
      </c>
      <c r="I90">
        <v>88.342600000000004</v>
      </c>
      <c r="J90">
        <v>24.31</v>
      </c>
      <c r="K90">
        <v>162.19999999999999</v>
      </c>
      <c r="L90">
        <v>35.963999999999999</v>
      </c>
      <c r="M90">
        <v>413.73</v>
      </c>
      <c r="N90">
        <v>156.21639999999999</v>
      </c>
      <c r="O90">
        <v>168.34</v>
      </c>
      <c r="P90">
        <v>35.367800000000003</v>
      </c>
      <c r="Q90">
        <v>21.229900000000001</v>
      </c>
    </row>
    <row r="91" spans="3:17" x14ac:dyDescent="0.25">
      <c r="C91" s="7">
        <v>42614</v>
      </c>
      <c r="D91">
        <v>105.7264</v>
      </c>
      <c r="E91">
        <v>37.714500000000001</v>
      </c>
      <c r="F91">
        <v>67.476200000000006</v>
      </c>
      <c r="G91">
        <v>114.45440000000001</v>
      </c>
      <c r="H91">
        <v>150.63999999999999</v>
      </c>
      <c r="I91">
        <v>92.150400000000005</v>
      </c>
      <c r="J91">
        <v>24.46</v>
      </c>
      <c r="K91">
        <v>160.97</v>
      </c>
      <c r="L91">
        <v>35.8352</v>
      </c>
      <c r="M91">
        <v>414.68</v>
      </c>
      <c r="N91">
        <v>156.86529999999999</v>
      </c>
      <c r="O91">
        <v>168.56</v>
      </c>
      <c r="P91">
        <v>35.495899999999999</v>
      </c>
      <c r="Q91">
        <v>21.1417</v>
      </c>
    </row>
    <row r="92" spans="3:17" x14ac:dyDescent="0.25">
      <c r="C92" s="7">
        <v>42615</v>
      </c>
      <c r="D92">
        <v>106.717</v>
      </c>
      <c r="E92">
        <v>37.478700000000003</v>
      </c>
      <c r="F92">
        <v>67.842500000000001</v>
      </c>
      <c r="G92">
        <v>114.8219</v>
      </c>
      <c r="H92">
        <v>150.869</v>
      </c>
      <c r="I92">
        <v>91.369100000000003</v>
      </c>
      <c r="J92">
        <v>24.37</v>
      </c>
      <c r="K92">
        <v>161.61000000000001</v>
      </c>
      <c r="L92">
        <v>36.360599999999998</v>
      </c>
      <c r="M92">
        <v>408.41</v>
      </c>
      <c r="N92">
        <v>156.87520000000001</v>
      </c>
      <c r="O92">
        <v>167.9</v>
      </c>
      <c r="P92">
        <v>35.555100000000003</v>
      </c>
      <c r="Q92">
        <v>21.220099999999999</v>
      </c>
    </row>
    <row r="93" spans="3:17" x14ac:dyDescent="0.25">
      <c r="C93" s="7">
        <v>42619</v>
      </c>
      <c r="D93">
        <v>106.68729999999999</v>
      </c>
      <c r="E93">
        <v>37.174199999999999</v>
      </c>
      <c r="F93">
        <v>66.159499999999994</v>
      </c>
      <c r="G93">
        <v>116.1032</v>
      </c>
      <c r="H93">
        <v>150.68899999999999</v>
      </c>
      <c r="I93">
        <v>91.774600000000007</v>
      </c>
      <c r="J93">
        <v>24.3</v>
      </c>
      <c r="K93">
        <v>162.97999999999999</v>
      </c>
      <c r="L93">
        <v>37.332000000000001</v>
      </c>
      <c r="M93">
        <v>414.07</v>
      </c>
      <c r="N93">
        <v>157.6618</v>
      </c>
      <c r="O93">
        <v>170.18</v>
      </c>
      <c r="P93">
        <v>36.0379</v>
      </c>
      <c r="Q93">
        <v>20.965299999999999</v>
      </c>
    </row>
    <row r="94" spans="3:17" x14ac:dyDescent="0.25">
      <c r="C94" s="7">
        <v>42620</v>
      </c>
      <c r="D94">
        <v>107.3411</v>
      </c>
      <c r="E94">
        <v>37.851999999999997</v>
      </c>
      <c r="F94">
        <v>66.746399999999994</v>
      </c>
      <c r="G94">
        <v>114.3948</v>
      </c>
      <c r="H94">
        <v>150.19</v>
      </c>
      <c r="I94">
        <v>93.317499999999995</v>
      </c>
      <c r="J94">
        <v>24.32</v>
      </c>
      <c r="K94">
        <v>164.26</v>
      </c>
      <c r="L94">
        <v>37.976399999999998</v>
      </c>
      <c r="M94">
        <v>438.45</v>
      </c>
      <c r="N94">
        <v>158.93010000000001</v>
      </c>
      <c r="O94">
        <v>169.58</v>
      </c>
      <c r="P94">
        <v>35.929499999999997</v>
      </c>
      <c r="Q94">
        <v>21.396599999999999</v>
      </c>
    </row>
    <row r="95" spans="3:17" x14ac:dyDescent="0.25">
      <c r="C95" s="7">
        <v>42621</v>
      </c>
      <c r="D95">
        <v>104.5278</v>
      </c>
      <c r="E95">
        <v>37.086399999999998</v>
      </c>
      <c r="F95">
        <v>67.0548</v>
      </c>
      <c r="G95">
        <v>114.0968</v>
      </c>
      <c r="H95">
        <v>150.34</v>
      </c>
      <c r="I95">
        <v>94.731899999999996</v>
      </c>
      <c r="J95">
        <v>24.11</v>
      </c>
      <c r="K95">
        <v>164.77</v>
      </c>
      <c r="L95">
        <v>37.470799999999997</v>
      </c>
      <c r="M95">
        <v>436.31</v>
      </c>
      <c r="N95">
        <v>156.33439999999999</v>
      </c>
      <c r="O95">
        <v>170.07</v>
      </c>
      <c r="P95">
        <v>35.909799999999997</v>
      </c>
      <c r="Q95">
        <v>21.729800000000001</v>
      </c>
    </row>
    <row r="96" spans="3:17" x14ac:dyDescent="0.25">
      <c r="C96" s="7">
        <v>42622</v>
      </c>
      <c r="D96">
        <v>102.16030000000001</v>
      </c>
      <c r="E96">
        <v>36.263800000000003</v>
      </c>
      <c r="F96">
        <v>62.767499999999998</v>
      </c>
      <c r="G96">
        <v>109.7959</v>
      </c>
      <c r="H96">
        <v>143.38399999999999</v>
      </c>
      <c r="I96">
        <v>97.333100000000002</v>
      </c>
      <c r="J96">
        <v>23.48</v>
      </c>
      <c r="K96">
        <v>161.11000000000001</v>
      </c>
      <c r="L96">
        <v>35.339500000000001</v>
      </c>
      <c r="M96">
        <v>426.55</v>
      </c>
      <c r="N96">
        <v>153.07990000000001</v>
      </c>
      <c r="O96">
        <v>164.85</v>
      </c>
      <c r="P96">
        <v>34.924399999999999</v>
      </c>
      <c r="Q96">
        <v>21.5044</v>
      </c>
    </row>
    <row r="97" spans="3:17" x14ac:dyDescent="0.25">
      <c r="C97" s="7">
        <v>42625</v>
      </c>
      <c r="D97">
        <v>104.4486</v>
      </c>
      <c r="E97">
        <v>36.917900000000003</v>
      </c>
      <c r="F97">
        <v>64.965900000000005</v>
      </c>
      <c r="G97">
        <v>111.9414</v>
      </c>
      <c r="H97">
        <v>146.09899999999999</v>
      </c>
      <c r="I97">
        <v>102.87179999999999</v>
      </c>
      <c r="J97">
        <v>23.72</v>
      </c>
      <c r="K97">
        <v>162.02000000000001</v>
      </c>
      <c r="L97">
        <v>36.311</v>
      </c>
      <c r="M97">
        <v>428.9</v>
      </c>
      <c r="N97">
        <v>155.63630000000001</v>
      </c>
      <c r="O97">
        <v>170.71</v>
      </c>
      <c r="P97">
        <v>35.555100000000003</v>
      </c>
      <c r="Q97">
        <v>22.0291</v>
      </c>
    </row>
    <row r="98" spans="3:17" x14ac:dyDescent="0.25">
      <c r="C98" s="7">
        <v>42626</v>
      </c>
      <c r="D98">
        <v>106.935</v>
      </c>
      <c r="E98">
        <v>35.966500000000003</v>
      </c>
      <c r="F98">
        <v>63.443899999999999</v>
      </c>
      <c r="G98">
        <v>109.7761</v>
      </c>
      <c r="H98">
        <v>145</v>
      </c>
      <c r="I98">
        <v>102.57510000000001</v>
      </c>
      <c r="J98">
        <v>23.09</v>
      </c>
      <c r="K98">
        <v>159.9</v>
      </c>
      <c r="L98">
        <v>34.556399999999996</v>
      </c>
      <c r="M98">
        <v>421.36</v>
      </c>
      <c r="N98">
        <v>153.1979</v>
      </c>
      <c r="O98">
        <v>170.15</v>
      </c>
      <c r="P98">
        <v>35.091900000000003</v>
      </c>
      <c r="Q98">
        <v>21.910299999999999</v>
      </c>
    </row>
    <row r="99" spans="3:17" x14ac:dyDescent="0.25">
      <c r="C99" s="7">
        <v>42627</v>
      </c>
      <c r="D99">
        <v>110.71899999999999</v>
      </c>
      <c r="E99">
        <v>35.153799999999997</v>
      </c>
      <c r="F99">
        <v>63.394199999999998</v>
      </c>
      <c r="G99">
        <v>110.2628</v>
      </c>
      <c r="H99">
        <v>147.697</v>
      </c>
      <c r="I99">
        <v>106.0763</v>
      </c>
      <c r="J99">
        <v>22.87</v>
      </c>
      <c r="K99">
        <v>157.6</v>
      </c>
      <c r="L99">
        <v>34.992600000000003</v>
      </c>
      <c r="M99">
        <v>414.9</v>
      </c>
      <c r="N99">
        <v>151.4674</v>
      </c>
      <c r="O99">
        <v>171.78</v>
      </c>
      <c r="P99">
        <v>35.101700000000001</v>
      </c>
      <c r="Q99">
        <v>21.979600000000001</v>
      </c>
    </row>
    <row r="100" spans="3:17" x14ac:dyDescent="0.25">
      <c r="C100" s="7">
        <v>42628</v>
      </c>
      <c r="D100">
        <v>114.4833</v>
      </c>
      <c r="E100">
        <v>35.550199999999997</v>
      </c>
      <c r="F100">
        <v>63.493699999999997</v>
      </c>
      <c r="G100">
        <v>112.736</v>
      </c>
      <c r="H100">
        <v>149.845</v>
      </c>
      <c r="I100">
        <v>107.4907</v>
      </c>
      <c r="J100">
        <v>23.25</v>
      </c>
      <c r="K100">
        <v>157.37</v>
      </c>
      <c r="L100">
        <v>35.270099999999999</v>
      </c>
      <c r="M100">
        <v>413.96</v>
      </c>
      <c r="N100">
        <v>153.0504</v>
      </c>
      <c r="O100">
        <v>174.94</v>
      </c>
      <c r="P100">
        <v>36.028100000000002</v>
      </c>
      <c r="Q100">
        <v>22.1677</v>
      </c>
    </row>
    <row r="101" spans="3:17" x14ac:dyDescent="0.25">
      <c r="C101" s="7">
        <v>42629</v>
      </c>
      <c r="D101">
        <v>113.8394</v>
      </c>
      <c r="E101">
        <v>34.727600000000002</v>
      </c>
      <c r="F101">
        <v>62.976399999999998</v>
      </c>
      <c r="G101">
        <v>113.5505</v>
      </c>
      <c r="H101">
        <v>149.89500000000001</v>
      </c>
      <c r="I101">
        <v>107.3819</v>
      </c>
      <c r="J101">
        <v>22.84</v>
      </c>
      <c r="K101">
        <v>155.09</v>
      </c>
      <c r="L101">
        <v>35.597299999999997</v>
      </c>
      <c r="M101">
        <v>409.32</v>
      </c>
      <c r="N101">
        <v>151.26089999999999</v>
      </c>
      <c r="O101">
        <v>172.97</v>
      </c>
      <c r="P101">
        <v>37.121899999999997</v>
      </c>
      <c r="Q101">
        <v>22.1875</v>
      </c>
    </row>
    <row r="102" spans="3:17" x14ac:dyDescent="0.25">
      <c r="C102" s="7">
        <v>42632</v>
      </c>
      <c r="D102">
        <v>112.512</v>
      </c>
      <c r="E102">
        <v>35.619599999999998</v>
      </c>
      <c r="F102">
        <v>63.682600000000001</v>
      </c>
      <c r="G102">
        <v>113.6498</v>
      </c>
      <c r="H102">
        <v>149.845</v>
      </c>
      <c r="I102">
        <v>102.8223</v>
      </c>
      <c r="J102">
        <v>23.13</v>
      </c>
      <c r="K102">
        <v>155.04</v>
      </c>
      <c r="L102">
        <v>36.786799999999999</v>
      </c>
      <c r="M102">
        <v>402.76</v>
      </c>
      <c r="N102">
        <v>152.27359999999999</v>
      </c>
      <c r="O102">
        <v>173.15</v>
      </c>
      <c r="P102">
        <v>36.619300000000003</v>
      </c>
      <c r="Q102">
        <v>22.138000000000002</v>
      </c>
    </row>
    <row r="103" spans="3:17" x14ac:dyDescent="0.25">
      <c r="C103" s="7">
        <v>42633</v>
      </c>
      <c r="D103">
        <v>112.5021</v>
      </c>
      <c r="E103">
        <v>35.520499999999998</v>
      </c>
      <c r="F103">
        <v>63.7224</v>
      </c>
      <c r="G103">
        <v>113.82859999999999</v>
      </c>
      <c r="H103">
        <v>151.46299999999999</v>
      </c>
      <c r="I103">
        <v>102.3575</v>
      </c>
      <c r="J103">
        <v>23.23</v>
      </c>
      <c r="K103">
        <v>156.04</v>
      </c>
      <c r="L103">
        <v>36.776899999999998</v>
      </c>
      <c r="M103">
        <v>400.42</v>
      </c>
      <c r="N103">
        <v>151.86070000000001</v>
      </c>
      <c r="O103">
        <v>175.8</v>
      </c>
      <c r="P103">
        <v>36.599600000000002</v>
      </c>
      <c r="Q103">
        <v>22.2271</v>
      </c>
    </row>
    <row r="104" spans="3:17" x14ac:dyDescent="0.25">
      <c r="C104" s="7">
        <v>42634</v>
      </c>
      <c r="D104">
        <v>112.4823</v>
      </c>
      <c r="E104">
        <v>35.708799999999997</v>
      </c>
      <c r="F104">
        <v>65.174700000000001</v>
      </c>
      <c r="G104">
        <v>115.6562</v>
      </c>
      <c r="H104">
        <v>155.25899999999999</v>
      </c>
      <c r="I104">
        <v>101.8729</v>
      </c>
      <c r="J104">
        <v>21.22</v>
      </c>
      <c r="K104">
        <v>155.86000000000001</v>
      </c>
      <c r="L104">
        <v>38.313400000000001</v>
      </c>
      <c r="M104">
        <v>399.75</v>
      </c>
      <c r="N104">
        <v>152.92259999999999</v>
      </c>
      <c r="O104">
        <v>178.45</v>
      </c>
      <c r="P104">
        <v>36.905099999999997</v>
      </c>
      <c r="Q104">
        <v>22.613199999999999</v>
      </c>
    </row>
    <row r="105" spans="3:17" x14ac:dyDescent="0.25">
      <c r="C105" s="7">
        <v>42635</v>
      </c>
      <c r="D105">
        <v>113.54219999999999</v>
      </c>
      <c r="E105">
        <v>36.293599999999998</v>
      </c>
      <c r="F105">
        <v>65.701999999999998</v>
      </c>
      <c r="G105">
        <v>117.64279999999999</v>
      </c>
      <c r="H105">
        <v>157.49700000000001</v>
      </c>
      <c r="I105">
        <v>101.17059999999999</v>
      </c>
      <c r="J105">
        <v>21.93</v>
      </c>
      <c r="K105">
        <v>155.1</v>
      </c>
      <c r="L105">
        <v>39.274900000000002</v>
      </c>
      <c r="M105">
        <v>410.16</v>
      </c>
      <c r="N105">
        <v>153.49279999999999</v>
      </c>
      <c r="O105">
        <v>179.34</v>
      </c>
      <c r="P105">
        <v>37.003700000000002</v>
      </c>
      <c r="Q105">
        <v>22.831099999999999</v>
      </c>
    </row>
    <row r="106" spans="3:17" x14ac:dyDescent="0.25">
      <c r="C106" s="7">
        <v>42636</v>
      </c>
      <c r="D106">
        <v>111.6502</v>
      </c>
      <c r="E106">
        <v>35.718699999999998</v>
      </c>
      <c r="F106">
        <v>64.309299999999993</v>
      </c>
      <c r="G106">
        <v>116.96729999999999</v>
      </c>
      <c r="H106">
        <v>157.49700000000001</v>
      </c>
      <c r="I106">
        <v>101.0223</v>
      </c>
      <c r="J106">
        <v>22.09</v>
      </c>
      <c r="K106">
        <v>155.38</v>
      </c>
      <c r="L106">
        <v>39.2254</v>
      </c>
      <c r="M106">
        <v>413.81</v>
      </c>
      <c r="N106">
        <v>152.3818</v>
      </c>
      <c r="O106">
        <v>179.33</v>
      </c>
      <c r="P106">
        <v>36.648899999999998</v>
      </c>
      <c r="Q106">
        <v>22.860800000000001</v>
      </c>
    </row>
    <row r="107" spans="3:17" x14ac:dyDescent="0.25">
      <c r="C107" s="7">
        <v>42639</v>
      </c>
      <c r="D107">
        <v>111.8186</v>
      </c>
      <c r="E107">
        <v>35.252899999999997</v>
      </c>
      <c r="F107">
        <v>65.045400000000001</v>
      </c>
      <c r="G107">
        <v>115.4278</v>
      </c>
      <c r="H107">
        <v>155.999</v>
      </c>
      <c r="I107">
        <v>99.706800000000001</v>
      </c>
      <c r="J107">
        <v>22.02</v>
      </c>
      <c r="K107">
        <v>152.26</v>
      </c>
      <c r="L107">
        <v>39.185699999999997</v>
      </c>
      <c r="M107">
        <v>419.88</v>
      </c>
      <c r="N107">
        <v>151.39850000000001</v>
      </c>
      <c r="O107">
        <v>178.47</v>
      </c>
      <c r="P107">
        <v>36.116799999999998</v>
      </c>
      <c r="Q107">
        <v>22.553799999999999</v>
      </c>
    </row>
    <row r="108" spans="3:17" x14ac:dyDescent="0.25">
      <c r="C108" s="7">
        <v>42640</v>
      </c>
      <c r="D108">
        <v>112.0266</v>
      </c>
      <c r="E108">
        <v>35.3322</v>
      </c>
      <c r="F108">
        <v>66.3386</v>
      </c>
      <c r="G108">
        <v>117.00709999999999</v>
      </c>
      <c r="H108">
        <v>158.71600000000001</v>
      </c>
      <c r="I108">
        <v>99.637600000000006</v>
      </c>
      <c r="J108">
        <v>22.16</v>
      </c>
      <c r="K108">
        <v>149.69</v>
      </c>
      <c r="L108">
        <v>39.939100000000003</v>
      </c>
      <c r="M108">
        <v>418.95</v>
      </c>
      <c r="N108">
        <v>154.14179999999999</v>
      </c>
      <c r="O108">
        <v>180.35</v>
      </c>
      <c r="P108">
        <v>36.639000000000003</v>
      </c>
      <c r="Q108">
        <v>22.524100000000001</v>
      </c>
    </row>
    <row r="109" spans="3:17" x14ac:dyDescent="0.25">
      <c r="C109" s="7">
        <v>42641</v>
      </c>
      <c r="D109">
        <v>112.8785</v>
      </c>
      <c r="E109">
        <v>35.58</v>
      </c>
      <c r="F109">
        <v>67.134399999999999</v>
      </c>
      <c r="G109">
        <v>116.89749999999999</v>
      </c>
      <c r="H109">
        <v>158.476</v>
      </c>
      <c r="I109">
        <v>100.5475</v>
      </c>
      <c r="J109">
        <v>22.48</v>
      </c>
      <c r="K109">
        <v>144.82</v>
      </c>
      <c r="L109">
        <v>41.624299999999998</v>
      </c>
      <c r="M109">
        <v>418.31</v>
      </c>
      <c r="N109">
        <v>155.63630000000001</v>
      </c>
      <c r="O109">
        <v>180.98</v>
      </c>
      <c r="P109">
        <v>36.895299999999999</v>
      </c>
      <c r="Q109">
        <v>22.692499999999999</v>
      </c>
    </row>
    <row r="110" spans="3:17" x14ac:dyDescent="0.25">
      <c r="C110" s="7">
        <v>42642</v>
      </c>
      <c r="D110">
        <v>111.12520000000001</v>
      </c>
      <c r="E110">
        <v>35.8872</v>
      </c>
      <c r="F110">
        <v>66.746399999999994</v>
      </c>
      <c r="G110">
        <v>115.2931</v>
      </c>
      <c r="H110">
        <v>155.899</v>
      </c>
      <c r="I110">
        <v>99.489199999999997</v>
      </c>
      <c r="J110">
        <v>21.91</v>
      </c>
      <c r="K110">
        <v>140.97</v>
      </c>
      <c r="L110">
        <v>40.524000000000001</v>
      </c>
      <c r="M110">
        <v>420.73</v>
      </c>
      <c r="N110">
        <v>155.45930000000001</v>
      </c>
      <c r="O110">
        <v>176.56</v>
      </c>
      <c r="P110">
        <v>36.777000000000001</v>
      </c>
      <c r="Q110">
        <v>22.4251</v>
      </c>
    </row>
    <row r="111" spans="3:17" x14ac:dyDescent="0.25">
      <c r="C111" s="7">
        <v>42643</v>
      </c>
      <c r="D111">
        <v>111.98699999999999</v>
      </c>
      <c r="E111">
        <v>36.234099999999998</v>
      </c>
      <c r="F111">
        <v>67.581999999999994</v>
      </c>
      <c r="G111">
        <v>116.00060000000001</v>
      </c>
      <c r="H111">
        <v>158.89599999999999</v>
      </c>
      <c r="I111">
        <v>96.353899999999996</v>
      </c>
      <c r="J111">
        <v>22.9</v>
      </c>
      <c r="K111">
        <v>140.74</v>
      </c>
      <c r="L111">
        <v>40.900700000000001</v>
      </c>
      <c r="M111">
        <v>423.5</v>
      </c>
      <c r="N111">
        <v>156.18690000000001</v>
      </c>
      <c r="O111">
        <v>181.66</v>
      </c>
      <c r="P111">
        <v>37.200800000000001</v>
      </c>
      <c r="Q111">
        <v>22.920200000000001</v>
      </c>
    </row>
    <row r="112" spans="3:17" x14ac:dyDescent="0.25">
      <c r="C112" s="7">
        <v>42646</v>
      </c>
      <c r="D112">
        <v>111.462</v>
      </c>
      <c r="E112">
        <v>36.214300000000001</v>
      </c>
      <c r="F112">
        <v>67.382999999999996</v>
      </c>
      <c r="G112">
        <v>116.04049999999999</v>
      </c>
      <c r="H112">
        <v>158.95599999999999</v>
      </c>
      <c r="I112">
        <v>98.193600000000004</v>
      </c>
      <c r="J112">
        <v>23.05</v>
      </c>
      <c r="K112">
        <v>140.38</v>
      </c>
      <c r="L112">
        <v>40.236499999999999</v>
      </c>
      <c r="M112">
        <v>430.87</v>
      </c>
      <c r="N112">
        <v>154.96770000000001</v>
      </c>
      <c r="O112">
        <v>182.23</v>
      </c>
      <c r="P112">
        <v>37.112099999999998</v>
      </c>
      <c r="Q112">
        <v>22.593399999999999</v>
      </c>
    </row>
    <row r="113" spans="3:17" x14ac:dyDescent="0.25">
      <c r="C113" s="7">
        <v>42647</v>
      </c>
      <c r="D113">
        <v>111.9375</v>
      </c>
      <c r="E113">
        <v>36.4422</v>
      </c>
      <c r="F113">
        <v>66.637</v>
      </c>
      <c r="G113">
        <v>115.85120000000001</v>
      </c>
      <c r="H113">
        <v>157.40700000000001</v>
      </c>
      <c r="I113">
        <v>95.325299999999999</v>
      </c>
      <c r="J113">
        <v>23.13</v>
      </c>
      <c r="K113">
        <v>140.35</v>
      </c>
      <c r="L113">
        <v>39.631799999999998</v>
      </c>
      <c r="M113">
        <v>427.27</v>
      </c>
      <c r="N113">
        <v>153.83699999999999</v>
      </c>
      <c r="O113">
        <v>181.22</v>
      </c>
      <c r="P113">
        <v>36.9938</v>
      </c>
      <c r="Q113">
        <v>22.3657</v>
      </c>
    </row>
    <row r="114" spans="3:17" x14ac:dyDescent="0.25">
      <c r="C114" s="7">
        <v>42648</v>
      </c>
      <c r="D114">
        <v>111.98699999999999</v>
      </c>
      <c r="E114">
        <v>36.323300000000003</v>
      </c>
      <c r="F114">
        <v>67.203999999999994</v>
      </c>
      <c r="G114">
        <v>116.2497</v>
      </c>
      <c r="H114">
        <v>158.11600000000001</v>
      </c>
      <c r="I114">
        <v>96.868200000000002</v>
      </c>
      <c r="J114">
        <v>23.02</v>
      </c>
      <c r="K114">
        <v>141.30000000000001</v>
      </c>
      <c r="L114">
        <v>40.583500000000001</v>
      </c>
      <c r="M114">
        <v>427.84</v>
      </c>
      <c r="N114">
        <v>154.44659999999999</v>
      </c>
      <c r="O114">
        <v>186.17</v>
      </c>
      <c r="P114">
        <v>37.4373</v>
      </c>
      <c r="Q114">
        <v>22.652899999999999</v>
      </c>
    </row>
    <row r="115" spans="3:17" x14ac:dyDescent="0.25">
      <c r="C115" s="7">
        <v>42649</v>
      </c>
      <c r="D115">
        <v>112.81910000000001</v>
      </c>
      <c r="E115">
        <v>36.244</v>
      </c>
      <c r="F115">
        <v>68.417599999999993</v>
      </c>
      <c r="G115">
        <v>116.2398</v>
      </c>
      <c r="H115">
        <v>158.27600000000001</v>
      </c>
      <c r="I115">
        <v>96.670400000000001</v>
      </c>
      <c r="J115">
        <v>22.87</v>
      </c>
      <c r="K115">
        <v>138.34</v>
      </c>
      <c r="L115">
        <v>40.940300000000001</v>
      </c>
      <c r="M115">
        <v>424.49</v>
      </c>
      <c r="N115">
        <v>154.2499</v>
      </c>
      <c r="O115">
        <v>184.93</v>
      </c>
      <c r="P115">
        <v>37.516100000000002</v>
      </c>
      <c r="Q115">
        <v>22.543900000000001</v>
      </c>
    </row>
    <row r="116" spans="3:17" x14ac:dyDescent="0.25">
      <c r="C116" s="7">
        <v>42650</v>
      </c>
      <c r="D116">
        <v>112.9875</v>
      </c>
      <c r="E116">
        <v>36.174599999999998</v>
      </c>
      <c r="F116">
        <v>67.0946</v>
      </c>
      <c r="G116">
        <v>115.901</v>
      </c>
      <c r="H116">
        <v>158.047</v>
      </c>
      <c r="I116">
        <v>95.948400000000007</v>
      </c>
      <c r="J116">
        <v>22.9</v>
      </c>
      <c r="K116">
        <v>135.93</v>
      </c>
      <c r="L116">
        <v>40.652799999999999</v>
      </c>
      <c r="M116">
        <v>429.91</v>
      </c>
      <c r="N116">
        <v>153.06020000000001</v>
      </c>
      <c r="O116">
        <v>184.49</v>
      </c>
      <c r="P116">
        <v>37.545699999999997</v>
      </c>
      <c r="Q116">
        <v>22.4251</v>
      </c>
    </row>
    <row r="117" spans="3:17" x14ac:dyDescent="0.25">
      <c r="C117" s="7">
        <v>42653</v>
      </c>
      <c r="D117">
        <v>114.9588</v>
      </c>
      <c r="E117">
        <v>36.3431</v>
      </c>
      <c r="F117">
        <v>66.865799999999993</v>
      </c>
      <c r="G117">
        <v>117.43559999999999</v>
      </c>
      <c r="H117">
        <v>158.946</v>
      </c>
      <c r="I117">
        <v>97.590199999999996</v>
      </c>
      <c r="J117">
        <v>23.04</v>
      </c>
      <c r="K117">
        <v>137.99</v>
      </c>
      <c r="L117">
        <v>40.811399999999999</v>
      </c>
      <c r="M117">
        <v>437.88</v>
      </c>
      <c r="N117">
        <v>154.38759999999999</v>
      </c>
      <c r="O117">
        <v>184.85</v>
      </c>
      <c r="P117">
        <v>37.466799999999999</v>
      </c>
      <c r="Q117">
        <v>22.603300000000001</v>
      </c>
    </row>
    <row r="118" spans="3:17" x14ac:dyDescent="0.25">
      <c r="C118" s="7">
        <v>42654</v>
      </c>
      <c r="D118">
        <v>115.20650000000001</v>
      </c>
      <c r="E118">
        <v>35.926900000000003</v>
      </c>
      <c r="F118">
        <v>64.438599999999994</v>
      </c>
      <c r="G118">
        <v>113.33</v>
      </c>
      <c r="H118">
        <v>154.74</v>
      </c>
      <c r="I118">
        <v>96.630799999999994</v>
      </c>
      <c r="J118">
        <v>22.59</v>
      </c>
      <c r="K118">
        <v>138.61000000000001</v>
      </c>
      <c r="L118">
        <v>39.4435</v>
      </c>
      <c r="M118">
        <v>423.02</v>
      </c>
      <c r="N118">
        <v>152.19499999999999</v>
      </c>
      <c r="O118">
        <v>138.99</v>
      </c>
      <c r="P118">
        <v>36.727699999999999</v>
      </c>
      <c r="Q118">
        <v>22.593399999999999</v>
      </c>
    </row>
    <row r="119" spans="3:17" x14ac:dyDescent="0.25">
      <c r="C119" s="7">
        <v>42655</v>
      </c>
      <c r="D119">
        <v>116.2367</v>
      </c>
      <c r="E119">
        <v>36.2044</v>
      </c>
      <c r="F119">
        <v>65.572599999999994</v>
      </c>
      <c r="G119">
        <v>113.5194</v>
      </c>
      <c r="H119">
        <v>153.64099999999999</v>
      </c>
      <c r="I119">
        <v>95.374700000000004</v>
      </c>
      <c r="J119">
        <v>23.08</v>
      </c>
      <c r="K119">
        <v>138.66</v>
      </c>
      <c r="L119">
        <v>39.116300000000003</v>
      </c>
      <c r="M119">
        <v>418.52</v>
      </c>
      <c r="N119">
        <v>151.70330000000001</v>
      </c>
      <c r="O119">
        <v>136.18</v>
      </c>
      <c r="P119">
        <v>36.589799999999997</v>
      </c>
      <c r="Q119">
        <v>22.781600000000001</v>
      </c>
    </row>
    <row r="120" spans="3:17" x14ac:dyDescent="0.25">
      <c r="C120" s="7">
        <v>42656</v>
      </c>
      <c r="D120">
        <v>115.8801</v>
      </c>
      <c r="E120">
        <v>35.966500000000003</v>
      </c>
      <c r="F120">
        <v>65.045400000000001</v>
      </c>
      <c r="G120">
        <v>113.1806</v>
      </c>
      <c r="H120">
        <v>151.87299999999999</v>
      </c>
      <c r="I120">
        <v>93.910899999999998</v>
      </c>
      <c r="J120">
        <v>22.75</v>
      </c>
      <c r="K120">
        <v>139.34</v>
      </c>
      <c r="L120">
        <v>37.877200000000002</v>
      </c>
      <c r="M120">
        <v>409.81</v>
      </c>
      <c r="N120">
        <v>151.1429</v>
      </c>
      <c r="O120">
        <v>137.16999999999999</v>
      </c>
      <c r="P120">
        <v>36.432099999999998</v>
      </c>
      <c r="Q120">
        <v>22.722200000000001</v>
      </c>
    </row>
    <row r="121" spans="3:17" x14ac:dyDescent="0.25">
      <c r="C121" s="7">
        <v>42657</v>
      </c>
      <c r="D121">
        <v>116.5239</v>
      </c>
      <c r="E121">
        <v>35.540300000000002</v>
      </c>
      <c r="F121">
        <v>65.443299999999994</v>
      </c>
      <c r="G121">
        <v>113.2503</v>
      </c>
      <c r="H121">
        <v>151.553</v>
      </c>
      <c r="I121">
        <v>92.348200000000006</v>
      </c>
      <c r="J121">
        <v>22.83</v>
      </c>
      <c r="K121">
        <v>142.6</v>
      </c>
      <c r="L121">
        <v>37.629399999999997</v>
      </c>
      <c r="M121">
        <v>404.14</v>
      </c>
      <c r="N121">
        <v>151.86070000000001</v>
      </c>
      <c r="O121">
        <v>138</v>
      </c>
      <c r="P121">
        <v>36.905099999999997</v>
      </c>
      <c r="Q121">
        <v>22.841000000000001</v>
      </c>
    </row>
    <row r="122" spans="3:17" x14ac:dyDescent="0.25">
      <c r="C122" s="7">
        <v>42660</v>
      </c>
      <c r="D122">
        <v>116.4447</v>
      </c>
      <c r="E122">
        <v>34.569099999999999</v>
      </c>
      <c r="F122">
        <v>64.926100000000005</v>
      </c>
      <c r="G122">
        <v>113.17059999999999</v>
      </c>
      <c r="H122">
        <v>150.624</v>
      </c>
      <c r="I122">
        <v>92.081199999999995</v>
      </c>
      <c r="J122">
        <v>22.12</v>
      </c>
      <c r="K122">
        <v>139.94999999999999</v>
      </c>
      <c r="L122">
        <v>38.015999999999998</v>
      </c>
      <c r="M122">
        <v>394.35</v>
      </c>
      <c r="N122">
        <v>152.17529999999999</v>
      </c>
      <c r="O122">
        <v>141.22999999999999</v>
      </c>
      <c r="P122">
        <v>36.747399999999999</v>
      </c>
      <c r="Q122">
        <v>22.890499999999999</v>
      </c>
    </row>
    <row r="123" spans="3:17" x14ac:dyDescent="0.25">
      <c r="C123" s="7">
        <v>42661</v>
      </c>
      <c r="D123">
        <v>116.36539999999999</v>
      </c>
      <c r="E123">
        <v>34.905999999999999</v>
      </c>
      <c r="F123">
        <v>64.617699999999999</v>
      </c>
      <c r="G123">
        <v>114.4062</v>
      </c>
      <c r="H123">
        <v>151.51300000000001</v>
      </c>
      <c r="I123">
        <v>91.962500000000006</v>
      </c>
      <c r="J123">
        <v>22.67</v>
      </c>
      <c r="K123">
        <v>138.9</v>
      </c>
      <c r="L123">
        <v>38.115099999999998</v>
      </c>
      <c r="M123">
        <v>393.96</v>
      </c>
      <c r="N123">
        <v>148.19319999999999</v>
      </c>
      <c r="O123">
        <v>145.22</v>
      </c>
      <c r="P123">
        <v>37.200800000000001</v>
      </c>
      <c r="Q123">
        <v>22.860800000000001</v>
      </c>
    </row>
    <row r="124" spans="3:17" x14ac:dyDescent="0.25">
      <c r="C124" s="7">
        <v>42662</v>
      </c>
      <c r="D124">
        <v>116.0187</v>
      </c>
      <c r="E124">
        <v>35.510599999999997</v>
      </c>
      <c r="F124">
        <v>65.0852</v>
      </c>
      <c r="G124">
        <v>113.92789999999999</v>
      </c>
      <c r="H124">
        <v>151.643</v>
      </c>
      <c r="I124">
        <v>94.474699999999999</v>
      </c>
      <c r="J124">
        <v>22.92</v>
      </c>
      <c r="K124">
        <v>143.6</v>
      </c>
      <c r="L124">
        <v>38.878399999999999</v>
      </c>
      <c r="M124">
        <v>405.25</v>
      </c>
      <c r="N124">
        <v>148.72409999999999</v>
      </c>
      <c r="O124">
        <v>146.72</v>
      </c>
      <c r="P124">
        <v>34.993299999999998</v>
      </c>
      <c r="Q124">
        <v>22.979600000000001</v>
      </c>
    </row>
    <row r="125" spans="3:17" x14ac:dyDescent="0.25">
      <c r="C125" s="7">
        <v>42663</v>
      </c>
      <c r="D125">
        <v>115.9593</v>
      </c>
      <c r="E125">
        <v>35.5899</v>
      </c>
      <c r="F125">
        <v>65.463200000000001</v>
      </c>
      <c r="G125">
        <v>114.1472</v>
      </c>
      <c r="H125">
        <v>151.50299999999999</v>
      </c>
      <c r="I125">
        <v>94.9495</v>
      </c>
      <c r="J125">
        <v>22.94</v>
      </c>
      <c r="K125">
        <v>139.44999999999999</v>
      </c>
      <c r="L125">
        <v>38.769399999999997</v>
      </c>
      <c r="M125">
        <v>405.1</v>
      </c>
      <c r="N125">
        <v>148.97980000000001</v>
      </c>
      <c r="O125">
        <v>142.83000000000001</v>
      </c>
      <c r="P125">
        <v>34.914499999999997</v>
      </c>
      <c r="Q125">
        <v>23.058800000000002</v>
      </c>
    </row>
    <row r="126" spans="3:17" x14ac:dyDescent="0.25">
      <c r="C126" s="7">
        <v>42664</v>
      </c>
      <c r="D126">
        <v>115.50360000000001</v>
      </c>
      <c r="E126">
        <v>35.2331</v>
      </c>
      <c r="F126">
        <v>65.413499999999999</v>
      </c>
      <c r="G126">
        <v>113.31010000000001</v>
      </c>
      <c r="H126">
        <v>150.50399999999999</v>
      </c>
      <c r="I126">
        <v>94.227400000000003</v>
      </c>
      <c r="J126">
        <v>18.98</v>
      </c>
      <c r="K126">
        <v>140.30000000000001</v>
      </c>
      <c r="L126">
        <v>38.908799999999999</v>
      </c>
      <c r="M126">
        <v>411.94</v>
      </c>
      <c r="N126">
        <v>147.1215</v>
      </c>
      <c r="O126">
        <v>141.80000000000001</v>
      </c>
      <c r="P126">
        <v>34.638599999999997</v>
      </c>
      <c r="Q126">
        <v>23.157800000000002</v>
      </c>
    </row>
    <row r="127" spans="3:17" x14ac:dyDescent="0.25">
      <c r="C127" s="7">
        <v>42667</v>
      </c>
      <c r="D127">
        <v>116.5438</v>
      </c>
      <c r="E127">
        <v>35.679099999999998</v>
      </c>
      <c r="F127">
        <v>65.443299999999994</v>
      </c>
      <c r="G127">
        <v>114.3265</v>
      </c>
      <c r="H127">
        <v>152.952</v>
      </c>
      <c r="I127">
        <v>95.740700000000004</v>
      </c>
      <c r="J127">
        <v>19.34</v>
      </c>
      <c r="K127">
        <v>141.19999999999999</v>
      </c>
      <c r="L127">
        <v>38.978499999999997</v>
      </c>
      <c r="M127">
        <v>413.35</v>
      </c>
      <c r="N127">
        <v>148.04570000000001</v>
      </c>
      <c r="O127">
        <v>142.27000000000001</v>
      </c>
      <c r="P127">
        <v>34.747</v>
      </c>
      <c r="Q127">
        <v>23.256799999999998</v>
      </c>
    </row>
    <row r="128" spans="3:17" x14ac:dyDescent="0.25">
      <c r="C128" s="7">
        <v>42668</v>
      </c>
      <c r="D128">
        <v>117.13809999999999</v>
      </c>
      <c r="E128">
        <v>35.3322</v>
      </c>
      <c r="F128">
        <v>64.259600000000006</v>
      </c>
      <c r="G128">
        <v>112.7919</v>
      </c>
      <c r="H128">
        <v>147.81700000000001</v>
      </c>
      <c r="I128">
        <v>94.524199999999993</v>
      </c>
      <c r="J128">
        <v>19.77</v>
      </c>
      <c r="K128">
        <v>136.30000000000001</v>
      </c>
      <c r="L128">
        <v>38.410899999999998</v>
      </c>
      <c r="M128">
        <v>405.67</v>
      </c>
      <c r="N128">
        <v>148.35050000000001</v>
      </c>
      <c r="O128">
        <v>138.18</v>
      </c>
      <c r="P128">
        <v>34.589300000000001</v>
      </c>
      <c r="Q128">
        <v>22.771699999999999</v>
      </c>
    </row>
    <row r="129" spans="3:17" x14ac:dyDescent="0.25">
      <c r="C129" s="7">
        <v>42669</v>
      </c>
      <c r="D129">
        <v>114.5031</v>
      </c>
      <c r="E129">
        <v>35.401600000000002</v>
      </c>
      <c r="F129">
        <v>65.980500000000006</v>
      </c>
      <c r="G129">
        <v>109.5035</v>
      </c>
      <c r="H129">
        <v>147.887</v>
      </c>
      <c r="I129">
        <v>94.702200000000005</v>
      </c>
      <c r="J129">
        <v>20.079999999999998</v>
      </c>
      <c r="K129">
        <v>135.1</v>
      </c>
      <c r="L129">
        <v>38.291400000000003</v>
      </c>
      <c r="M129">
        <v>368.02</v>
      </c>
      <c r="N129">
        <v>149.26490000000001</v>
      </c>
      <c r="O129">
        <v>139.94999999999999</v>
      </c>
      <c r="P129">
        <v>34.411900000000003</v>
      </c>
      <c r="Q129">
        <v>22.563700000000001</v>
      </c>
    </row>
    <row r="130" spans="3:17" x14ac:dyDescent="0.25">
      <c r="C130" s="7">
        <v>42670</v>
      </c>
      <c r="D130">
        <v>113.4036</v>
      </c>
      <c r="E130">
        <v>35.203400000000002</v>
      </c>
      <c r="F130">
        <v>66.686700000000002</v>
      </c>
      <c r="G130">
        <v>109.33410000000001</v>
      </c>
      <c r="H130">
        <v>149.066</v>
      </c>
      <c r="I130">
        <v>93.1494</v>
      </c>
      <c r="J130">
        <v>20.329999999999998</v>
      </c>
      <c r="K130">
        <v>143.19999999999999</v>
      </c>
      <c r="L130">
        <v>31.509499999999999</v>
      </c>
      <c r="M130">
        <v>368.59</v>
      </c>
      <c r="N130">
        <v>150.7791</v>
      </c>
      <c r="O130">
        <v>139.29</v>
      </c>
      <c r="P130">
        <v>34.3035</v>
      </c>
      <c r="Q130">
        <v>22.464700000000001</v>
      </c>
    </row>
    <row r="131" spans="3:17" x14ac:dyDescent="0.25">
      <c r="C131" s="7">
        <v>42671</v>
      </c>
      <c r="D131">
        <v>112.6507</v>
      </c>
      <c r="E131">
        <v>35.401600000000002</v>
      </c>
      <c r="F131">
        <v>66.597200000000001</v>
      </c>
      <c r="G131">
        <v>113.8681</v>
      </c>
      <c r="H131">
        <v>147.05799999999999</v>
      </c>
      <c r="I131">
        <v>93.1494</v>
      </c>
      <c r="J131">
        <v>20.8</v>
      </c>
      <c r="K131">
        <v>143.19999999999999</v>
      </c>
      <c r="L131">
        <v>31.589099999999998</v>
      </c>
      <c r="M131">
        <v>370.08</v>
      </c>
      <c r="N131">
        <v>150.0515</v>
      </c>
      <c r="O131">
        <v>138.63</v>
      </c>
      <c r="P131">
        <v>34.2346</v>
      </c>
      <c r="Q131">
        <v>22.504300000000001</v>
      </c>
    </row>
    <row r="132" spans="3:17" x14ac:dyDescent="0.25">
      <c r="C132" s="7">
        <v>42674</v>
      </c>
      <c r="D132">
        <v>112.47239999999999</v>
      </c>
      <c r="E132">
        <v>35.570099999999996</v>
      </c>
      <c r="F132">
        <v>66.935400000000001</v>
      </c>
      <c r="G132">
        <v>114.9443</v>
      </c>
      <c r="H132">
        <v>146.87799999999999</v>
      </c>
      <c r="I132">
        <v>93.515299999999996</v>
      </c>
      <c r="J132">
        <v>21.03</v>
      </c>
      <c r="K132">
        <v>145.65</v>
      </c>
      <c r="L132">
        <v>31.479600000000001</v>
      </c>
      <c r="M132">
        <v>360.76</v>
      </c>
      <c r="N132">
        <v>151.11340000000001</v>
      </c>
      <c r="O132">
        <v>136.13999999999999</v>
      </c>
      <c r="P132">
        <v>34.362699999999997</v>
      </c>
      <c r="Q132">
        <v>22.742000000000001</v>
      </c>
    </row>
    <row r="133" spans="3:17" x14ac:dyDescent="0.25">
      <c r="C133" s="7">
        <v>42675</v>
      </c>
      <c r="D133">
        <v>110.4417</v>
      </c>
      <c r="E133">
        <v>36.353000000000002</v>
      </c>
      <c r="F133">
        <v>66.965299999999999</v>
      </c>
      <c r="G133">
        <v>114.38630000000001</v>
      </c>
      <c r="H133">
        <v>145.869</v>
      </c>
      <c r="I133">
        <v>97.155100000000004</v>
      </c>
      <c r="J133">
        <v>20.72</v>
      </c>
      <c r="K133">
        <v>146.19999999999999</v>
      </c>
      <c r="L133">
        <v>31.220700000000001</v>
      </c>
      <c r="M133">
        <v>359.92</v>
      </c>
      <c r="N133">
        <v>150.2285</v>
      </c>
      <c r="O133">
        <v>139.5</v>
      </c>
      <c r="P133">
        <v>34.017800000000001</v>
      </c>
      <c r="Q133">
        <v>22.1281</v>
      </c>
    </row>
    <row r="134" spans="3:17" x14ac:dyDescent="0.25">
      <c r="C134" s="7">
        <v>42676</v>
      </c>
      <c r="D134">
        <v>110.5407</v>
      </c>
      <c r="E134">
        <v>35.153799999999997</v>
      </c>
      <c r="F134">
        <v>66.935400000000001</v>
      </c>
      <c r="G134">
        <v>115.0938</v>
      </c>
      <c r="H134">
        <v>145.649</v>
      </c>
      <c r="I134">
        <v>95.463800000000006</v>
      </c>
      <c r="J134">
        <v>20.420000000000002</v>
      </c>
      <c r="K134">
        <v>147.69999999999999</v>
      </c>
      <c r="L134">
        <v>31.121099999999998</v>
      </c>
      <c r="M134">
        <v>369.63</v>
      </c>
      <c r="N134">
        <v>149.40260000000001</v>
      </c>
      <c r="O134">
        <v>135.66</v>
      </c>
      <c r="P134">
        <v>34.096600000000002</v>
      </c>
      <c r="Q134">
        <v>22.1281</v>
      </c>
    </row>
    <row r="135" spans="3:17" x14ac:dyDescent="0.25">
      <c r="C135" s="7">
        <v>42677</v>
      </c>
      <c r="D135">
        <v>109.35590000000001</v>
      </c>
      <c r="E135">
        <v>34.985300000000002</v>
      </c>
      <c r="F135">
        <v>66.637</v>
      </c>
      <c r="G135">
        <v>115.2433</v>
      </c>
      <c r="H135">
        <v>145.929</v>
      </c>
      <c r="I135">
        <v>86.572100000000006</v>
      </c>
      <c r="J135">
        <v>19.62</v>
      </c>
      <c r="K135">
        <v>147.19999999999999</v>
      </c>
      <c r="L135">
        <v>31.151</v>
      </c>
      <c r="M135">
        <v>374.71</v>
      </c>
      <c r="N135">
        <v>149.81549999999999</v>
      </c>
      <c r="O135">
        <v>134.38999999999999</v>
      </c>
      <c r="P135">
        <v>33.689500000000002</v>
      </c>
      <c r="Q135">
        <v>21.9499</v>
      </c>
    </row>
    <row r="136" spans="3:17" x14ac:dyDescent="0.25">
      <c r="C136" s="7">
        <v>42678</v>
      </c>
      <c r="D136">
        <v>108.37009999999999</v>
      </c>
      <c r="E136">
        <v>35.024999999999999</v>
      </c>
      <c r="F136">
        <v>68.387699999999995</v>
      </c>
      <c r="G136">
        <v>116.738</v>
      </c>
      <c r="H136">
        <v>146.41900000000001</v>
      </c>
      <c r="I136">
        <v>87.076599999999999</v>
      </c>
      <c r="J136">
        <v>19.95</v>
      </c>
      <c r="K136">
        <v>145.15</v>
      </c>
      <c r="L136">
        <v>31.619</v>
      </c>
      <c r="M136">
        <v>370.43</v>
      </c>
      <c r="N136">
        <v>149.87450000000001</v>
      </c>
      <c r="O136">
        <v>134.63</v>
      </c>
      <c r="P136">
        <v>33.3718</v>
      </c>
      <c r="Q136">
        <v>21.712299999999999</v>
      </c>
    </row>
    <row r="137" spans="3:17" x14ac:dyDescent="0.25">
      <c r="C137" s="7">
        <v>42681</v>
      </c>
      <c r="D137">
        <v>109.93340000000001</v>
      </c>
      <c r="E137">
        <v>35.9467</v>
      </c>
      <c r="F137">
        <v>70.347300000000004</v>
      </c>
      <c r="G137">
        <v>119.2591</v>
      </c>
      <c r="H137">
        <v>151.65299999999999</v>
      </c>
      <c r="I137">
        <v>86.898499999999999</v>
      </c>
      <c r="J137">
        <v>20.54</v>
      </c>
      <c r="K137">
        <v>148.05000000000001</v>
      </c>
      <c r="L137">
        <v>32.445599999999999</v>
      </c>
      <c r="M137">
        <v>382.49</v>
      </c>
      <c r="N137">
        <v>153.10939999999999</v>
      </c>
      <c r="O137">
        <v>137.08000000000001</v>
      </c>
      <c r="P137">
        <v>34.444099999999999</v>
      </c>
      <c r="Q137">
        <v>21.811299999999999</v>
      </c>
    </row>
    <row r="138" spans="3:17" x14ac:dyDescent="0.25">
      <c r="C138" s="7">
        <v>42682</v>
      </c>
      <c r="D138">
        <v>110.5806</v>
      </c>
      <c r="E138">
        <v>35.718699999999998</v>
      </c>
      <c r="F138">
        <v>71.491299999999995</v>
      </c>
      <c r="G138">
        <v>120.425</v>
      </c>
      <c r="H138">
        <v>152.40199999999999</v>
      </c>
      <c r="I138">
        <v>85.721599999999995</v>
      </c>
      <c r="J138">
        <v>20.93</v>
      </c>
      <c r="K138">
        <v>149</v>
      </c>
      <c r="L138">
        <v>32.724400000000003</v>
      </c>
      <c r="M138">
        <v>378.54</v>
      </c>
      <c r="N138">
        <v>153.95269999999999</v>
      </c>
      <c r="O138">
        <v>137.69999999999999</v>
      </c>
      <c r="P138">
        <v>34.4938</v>
      </c>
      <c r="Q138">
        <v>21.920200000000001</v>
      </c>
    </row>
    <row r="139" spans="3:17" x14ac:dyDescent="0.25">
      <c r="C139" s="7">
        <v>42683</v>
      </c>
      <c r="D139">
        <v>110.40130000000001</v>
      </c>
      <c r="E139">
        <v>36.035899999999998</v>
      </c>
      <c r="F139">
        <v>73.868700000000004</v>
      </c>
      <c r="G139">
        <v>115.8312</v>
      </c>
      <c r="H139">
        <v>151.893</v>
      </c>
      <c r="I139">
        <v>86.878699999999995</v>
      </c>
      <c r="J139">
        <v>21.2</v>
      </c>
      <c r="K139">
        <v>155.4</v>
      </c>
      <c r="L139">
        <v>35.443199999999997</v>
      </c>
      <c r="M139">
        <v>369.52</v>
      </c>
      <c r="N139">
        <v>153.59549999999999</v>
      </c>
      <c r="O139">
        <v>133.13</v>
      </c>
      <c r="P139">
        <v>34.503700000000002</v>
      </c>
      <c r="Q139">
        <v>21.0885</v>
      </c>
    </row>
    <row r="140" spans="3:17" x14ac:dyDescent="0.25">
      <c r="C140" s="7">
        <v>42684</v>
      </c>
      <c r="D140">
        <v>107.32470000000001</v>
      </c>
      <c r="E140">
        <v>36.392699999999998</v>
      </c>
      <c r="F140">
        <v>75.320999999999998</v>
      </c>
      <c r="G140">
        <v>113.629</v>
      </c>
      <c r="H140">
        <v>154.191</v>
      </c>
      <c r="I140">
        <v>84.366500000000002</v>
      </c>
      <c r="J140">
        <v>21.41</v>
      </c>
      <c r="K140">
        <v>158.5</v>
      </c>
      <c r="L140">
        <v>36.040700000000001</v>
      </c>
      <c r="M140">
        <v>391.83</v>
      </c>
      <c r="N140">
        <v>158.9631</v>
      </c>
      <c r="O140">
        <v>138.37</v>
      </c>
      <c r="P140">
        <v>34.255499999999998</v>
      </c>
      <c r="Q140">
        <v>21.821200000000001</v>
      </c>
    </row>
    <row r="141" spans="3:17" x14ac:dyDescent="0.25">
      <c r="C141" s="7">
        <v>42685</v>
      </c>
      <c r="D141">
        <v>107.9619</v>
      </c>
      <c r="E141">
        <v>36.660299999999999</v>
      </c>
      <c r="F141">
        <v>75.430400000000006</v>
      </c>
      <c r="G141">
        <v>109.97190000000001</v>
      </c>
      <c r="H141">
        <v>151.09399999999999</v>
      </c>
      <c r="I141">
        <v>84.0501</v>
      </c>
      <c r="J141">
        <v>21.71</v>
      </c>
      <c r="K141">
        <v>161.9</v>
      </c>
      <c r="L141">
        <v>36.936999999999998</v>
      </c>
      <c r="M141">
        <v>397.08</v>
      </c>
      <c r="N141">
        <v>160.00489999999999</v>
      </c>
      <c r="O141">
        <v>137.71</v>
      </c>
      <c r="P141">
        <v>34.364699999999999</v>
      </c>
      <c r="Q141">
        <v>22.603300000000001</v>
      </c>
    </row>
    <row r="142" spans="3:17" x14ac:dyDescent="0.25">
      <c r="C142" s="7">
        <v>42688</v>
      </c>
      <c r="D142">
        <v>105.25369999999999</v>
      </c>
      <c r="E142">
        <v>37.641399999999997</v>
      </c>
      <c r="F142">
        <v>74.674400000000006</v>
      </c>
      <c r="G142">
        <v>106.3048</v>
      </c>
      <c r="H142">
        <v>147.86699999999999</v>
      </c>
      <c r="I142">
        <v>83.5852</v>
      </c>
      <c r="J142">
        <v>21.99</v>
      </c>
      <c r="K142">
        <v>163.4</v>
      </c>
      <c r="L142">
        <v>37.723700000000001</v>
      </c>
      <c r="M142">
        <v>414.18</v>
      </c>
      <c r="N142">
        <v>156.96889999999999</v>
      </c>
      <c r="O142">
        <v>136.38</v>
      </c>
      <c r="P142">
        <v>34.235599999999998</v>
      </c>
      <c r="Q142">
        <v>23.335999999999999</v>
      </c>
    </row>
    <row r="143" spans="3:17" x14ac:dyDescent="0.25">
      <c r="C143" s="7">
        <v>42689</v>
      </c>
      <c r="D143">
        <v>106.6476</v>
      </c>
      <c r="E143">
        <v>37.106200000000001</v>
      </c>
      <c r="F143">
        <v>75.519900000000007</v>
      </c>
      <c r="G143">
        <v>109.3541</v>
      </c>
      <c r="H143">
        <v>148.506</v>
      </c>
      <c r="I143">
        <v>86.430700000000002</v>
      </c>
      <c r="J143">
        <v>22.18</v>
      </c>
      <c r="K143">
        <v>164</v>
      </c>
      <c r="L143">
        <v>37.414999999999999</v>
      </c>
      <c r="M143">
        <v>400</v>
      </c>
      <c r="N143">
        <v>157.42519999999999</v>
      </c>
      <c r="O143">
        <v>136.80000000000001</v>
      </c>
      <c r="P143">
        <v>34.662500000000001</v>
      </c>
      <c r="Q143">
        <v>23.662700000000001</v>
      </c>
    </row>
    <row r="144" spans="3:17" x14ac:dyDescent="0.25">
      <c r="C144" s="7">
        <v>42690</v>
      </c>
      <c r="D144">
        <v>109.51519999999999</v>
      </c>
      <c r="E144">
        <v>37.284599999999998</v>
      </c>
      <c r="F144">
        <v>74.833600000000004</v>
      </c>
      <c r="G144">
        <v>109.00530000000001</v>
      </c>
      <c r="H144">
        <v>149.33600000000001</v>
      </c>
      <c r="I144">
        <v>86.132199999999997</v>
      </c>
      <c r="J144">
        <v>22.24</v>
      </c>
      <c r="K144">
        <v>164.1</v>
      </c>
      <c r="L144">
        <v>36.439</v>
      </c>
      <c r="M144">
        <v>402.9</v>
      </c>
      <c r="N144">
        <v>158.04040000000001</v>
      </c>
      <c r="O144">
        <v>134.87</v>
      </c>
      <c r="P144">
        <v>34.593000000000004</v>
      </c>
      <c r="Q144">
        <v>22.0093</v>
      </c>
    </row>
    <row r="145" spans="3:17" x14ac:dyDescent="0.25">
      <c r="C145" s="7">
        <v>42691</v>
      </c>
      <c r="D145">
        <v>109.47539999999999</v>
      </c>
      <c r="E145">
        <v>37.631500000000003</v>
      </c>
      <c r="F145">
        <v>74.286500000000004</v>
      </c>
      <c r="G145">
        <v>110.26090000000001</v>
      </c>
      <c r="H145">
        <v>148.726</v>
      </c>
      <c r="I145">
        <v>89.982699999999994</v>
      </c>
      <c r="J145">
        <v>22.54</v>
      </c>
      <c r="K145">
        <v>164.5</v>
      </c>
      <c r="L145">
        <v>35.841500000000003</v>
      </c>
      <c r="M145">
        <v>402.9</v>
      </c>
      <c r="N145">
        <v>158.54640000000001</v>
      </c>
      <c r="O145">
        <v>134.09</v>
      </c>
      <c r="P145">
        <v>34.771799999999999</v>
      </c>
      <c r="Q145">
        <v>22.801400000000001</v>
      </c>
    </row>
    <row r="146" spans="3:17" x14ac:dyDescent="0.25">
      <c r="C146" s="7">
        <v>42692</v>
      </c>
      <c r="D146">
        <v>109.5849</v>
      </c>
      <c r="E146">
        <v>37.661299999999997</v>
      </c>
      <c r="F146">
        <v>74.067599999999999</v>
      </c>
      <c r="G146">
        <v>111.04810000000001</v>
      </c>
      <c r="H146">
        <v>145.65899999999999</v>
      </c>
      <c r="I146">
        <v>91.882999999999996</v>
      </c>
      <c r="J146">
        <v>22.23</v>
      </c>
      <c r="K146">
        <v>166.4</v>
      </c>
      <c r="L146">
        <v>35.851500000000001</v>
      </c>
      <c r="M146">
        <v>411.8</v>
      </c>
      <c r="N146">
        <v>159.1318</v>
      </c>
      <c r="O146">
        <v>131.87</v>
      </c>
      <c r="P146">
        <v>34.702300000000001</v>
      </c>
      <c r="Q146">
        <v>22.920200000000001</v>
      </c>
    </row>
    <row r="147" spans="3:17" x14ac:dyDescent="0.25">
      <c r="C147" s="7">
        <v>42695</v>
      </c>
      <c r="D147">
        <v>111.24769999999999</v>
      </c>
      <c r="E147">
        <v>37.809899999999999</v>
      </c>
      <c r="F147">
        <v>74.714200000000005</v>
      </c>
      <c r="G147">
        <v>111.078</v>
      </c>
      <c r="H147">
        <v>146.01900000000001</v>
      </c>
      <c r="I147">
        <v>96.887600000000006</v>
      </c>
      <c r="J147">
        <v>22.28</v>
      </c>
      <c r="K147">
        <v>169.15</v>
      </c>
      <c r="L147">
        <v>36.807499999999997</v>
      </c>
      <c r="M147">
        <v>412.38</v>
      </c>
      <c r="N147">
        <v>161.4931</v>
      </c>
      <c r="O147">
        <v>137.55000000000001</v>
      </c>
      <c r="P147">
        <v>34.732100000000003</v>
      </c>
      <c r="Q147">
        <v>23.019200000000001</v>
      </c>
    </row>
    <row r="148" spans="3:17" x14ac:dyDescent="0.25">
      <c r="C148" s="7">
        <v>42696</v>
      </c>
      <c r="D148">
        <v>111.31740000000001</v>
      </c>
      <c r="E148">
        <v>38.137</v>
      </c>
      <c r="F148">
        <v>75.221500000000006</v>
      </c>
      <c r="G148">
        <v>110.3107</v>
      </c>
      <c r="H148">
        <v>142.852</v>
      </c>
      <c r="I148">
        <v>97.603899999999996</v>
      </c>
      <c r="J148">
        <v>22.37</v>
      </c>
      <c r="K148">
        <v>169.2</v>
      </c>
      <c r="L148">
        <v>37.753599999999999</v>
      </c>
      <c r="M148">
        <v>405.99</v>
      </c>
      <c r="N148">
        <v>161.3939</v>
      </c>
      <c r="O148">
        <v>134.75</v>
      </c>
      <c r="P148">
        <v>35.228499999999997</v>
      </c>
      <c r="Q148">
        <v>23.157800000000002</v>
      </c>
    </row>
    <row r="149" spans="3:17" x14ac:dyDescent="0.25">
      <c r="C149" s="7">
        <v>42697</v>
      </c>
      <c r="D149">
        <v>110.74979999999999</v>
      </c>
      <c r="E149">
        <v>38.0379</v>
      </c>
      <c r="F149">
        <v>75.181700000000006</v>
      </c>
      <c r="G149">
        <v>111.357</v>
      </c>
      <c r="H149">
        <v>143.36199999999999</v>
      </c>
      <c r="I149">
        <v>100.8077</v>
      </c>
      <c r="J149">
        <v>22.72</v>
      </c>
      <c r="K149">
        <v>168.95</v>
      </c>
      <c r="L149">
        <v>38.042400000000001</v>
      </c>
      <c r="M149">
        <v>410.41</v>
      </c>
      <c r="N149">
        <v>160.70930000000001</v>
      </c>
      <c r="O149">
        <v>134.43</v>
      </c>
      <c r="P149">
        <v>34.950499999999998</v>
      </c>
      <c r="Q149">
        <v>23.444900000000001</v>
      </c>
    </row>
    <row r="150" spans="3:17" x14ac:dyDescent="0.25">
      <c r="C150" s="7">
        <v>42699</v>
      </c>
      <c r="D150">
        <v>111.3074</v>
      </c>
      <c r="E150">
        <v>38.008099999999999</v>
      </c>
      <c r="F150">
        <v>75.718900000000005</v>
      </c>
      <c r="G150">
        <v>112.4432</v>
      </c>
      <c r="H150">
        <v>144.03100000000001</v>
      </c>
      <c r="I150">
        <v>101.0365</v>
      </c>
      <c r="J150">
        <v>22.14</v>
      </c>
      <c r="K150">
        <v>170.55</v>
      </c>
      <c r="L150">
        <v>38.142000000000003</v>
      </c>
      <c r="M150">
        <v>410.28</v>
      </c>
      <c r="N150">
        <v>161.86019999999999</v>
      </c>
      <c r="O150">
        <v>135.19</v>
      </c>
      <c r="P150">
        <v>35.188800000000001</v>
      </c>
      <c r="Q150">
        <v>23.741900000000001</v>
      </c>
    </row>
    <row r="151" spans="3:17" x14ac:dyDescent="0.25">
      <c r="C151" s="7">
        <v>42702</v>
      </c>
      <c r="D151">
        <v>111.08839999999999</v>
      </c>
      <c r="E151">
        <v>37.492800000000003</v>
      </c>
      <c r="F151">
        <v>74.336200000000005</v>
      </c>
      <c r="G151">
        <v>112.5528</v>
      </c>
      <c r="H151">
        <v>140.17500000000001</v>
      </c>
      <c r="I151">
        <v>101.4842</v>
      </c>
      <c r="J151">
        <v>22.28</v>
      </c>
      <c r="K151">
        <v>168</v>
      </c>
      <c r="L151">
        <v>36.996699999999997</v>
      </c>
      <c r="M151">
        <v>399.39</v>
      </c>
      <c r="N151">
        <v>163.2294</v>
      </c>
      <c r="O151">
        <v>136.18</v>
      </c>
      <c r="P151">
        <v>35.258299999999998</v>
      </c>
      <c r="Q151">
        <v>21.603400000000001</v>
      </c>
    </row>
    <row r="152" spans="3:17" x14ac:dyDescent="0.25">
      <c r="C152" s="7">
        <v>42703</v>
      </c>
      <c r="D152">
        <v>110.97880000000001</v>
      </c>
      <c r="E152">
        <v>37.066600000000001</v>
      </c>
      <c r="F152">
        <v>74.664500000000004</v>
      </c>
      <c r="G152">
        <v>115.00409999999999</v>
      </c>
      <c r="H152">
        <v>141.124</v>
      </c>
      <c r="I152">
        <v>99.285399999999996</v>
      </c>
      <c r="J152">
        <v>21.48</v>
      </c>
      <c r="K152">
        <v>169.4</v>
      </c>
      <c r="L152">
        <v>35.463099999999997</v>
      </c>
      <c r="M152">
        <v>395.11</v>
      </c>
      <c r="N152">
        <v>162.24709999999999</v>
      </c>
      <c r="O152">
        <v>136.53</v>
      </c>
      <c r="P152">
        <v>35.059699999999999</v>
      </c>
      <c r="Q152">
        <v>22.157800000000002</v>
      </c>
    </row>
    <row r="153" spans="3:17" x14ac:dyDescent="0.25">
      <c r="C153" s="7">
        <v>42704</v>
      </c>
      <c r="D153">
        <v>110.0429</v>
      </c>
      <c r="E153">
        <v>36.065600000000003</v>
      </c>
      <c r="F153">
        <v>74.147199999999998</v>
      </c>
      <c r="G153">
        <v>113.2603</v>
      </c>
      <c r="H153">
        <v>139.965</v>
      </c>
      <c r="I153">
        <v>101.4743</v>
      </c>
      <c r="J153">
        <v>22.78</v>
      </c>
      <c r="K153">
        <v>168.6</v>
      </c>
      <c r="L153">
        <v>35.622399999999999</v>
      </c>
      <c r="M153">
        <v>396.33</v>
      </c>
      <c r="N153">
        <v>160.94739999999999</v>
      </c>
      <c r="O153">
        <v>133.13999999999999</v>
      </c>
      <c r="P153">
        <v>34.454000000000001</v>
      </c>
      <c r="Q153">
        <v>21.94</v>
      </c>
    </row>
    <row r="154" spans="3:17" x14ac:dyDescent="0.25">
      <c r="C154" s="7">
        <v>42705</v>
      </c>
      <c r="D154">
        <v>109.01730000000001</v>
      </c>
      <c r="E154">
        <v>35.956600000000002</v>
      </c>
      <c r="F154">
        <v>74.197000000000003</v>
      </c>
      <c r="G154">
        <v>111.357</v>
      </c>
      <c r="H154">
        <v>139.48599999999999</v>
      </c>
      <c r="I154">
        <v>98.768000000000001</v>
      </c>
      <c r="J154">
        <v>26.4</v>
      </c>
      <c r="K154">
        <v>170.7</v>
      </c>
      <c r="L154">
        <v>35.283799999999999</v>
      </c>
      <c r="M154">
        <v>402.38</v>
      </c>
      <c r="N154">
        <v>158.56620000000001</v>
      </c>
      <c r="O154">
        <v>127.72</v>
      </c>
      <c r="P154">
        <v>33.520699999999998</v>
      </c>
      <c r="Q154">
        <v>21.78</v>
      </c>
    </row>
    <row r="155" spans="3:17" x14ac:dyDescent="0.25">
      <c r="C155" s="7">
        <v>42706</v>
      </c>
      <c r="D155">
        <v>109.4256</v>
      </c>
      <c r="E155">
        <v>35.906999999999996</v>
      </c>
      <c r="F155">
        <v>74.107399999999998</v>
      </c>
      <c r="G155">
        <v>111.6859</v>
      </c>
      <c r="H155">
        <v>141.76300000000001</v>
      </c>
      <c r="I155">
        <v>98.141199999999998</v>
      </c>
      <c r="J155">
        <v>26.16</v>
      </c>
      <c r="K155">
        <v>168.1</v>
      </c>
      <c r="L155">
        <v>34.337699999999998</v>
      </c>
      <c r="M155">
        <v>400.03</v>
      </c>
      <c r="N155">
        <v>158.7647</v>
      </c>
      <c r="O155">
        <v>127.9</v>
      </c>
      <c r="P155">
        <v>33.917900000000003</v>
      </c>
      <c r="Q155">
        <v>21.72</v>
      </c>
    </row>
    <row r="156" spans="3:17" x14ac:dyDescent="0.25">
      <c r="C156" s="7">
        <v>42709</v>
      </c>
      <c r="D156">
        <v>108.639</v>
      </c>
      <c r="E156">
        <v>37.145899999999997</v>
      </c>
      <c r="F156">
        <v>74.495400000000004</v>
      </c>
      <c r="G156">
        <v>111.6161</v>
      </c>
      <c r="H156">
        <v>141.23400000000001</v>
      </c>
      <c r="I156">
        <v>97.872600000000006</v>
      </c>
      <c r="J156">
        <v>26.14</v>
      </c>
      <c r="K156">
        <v>170.85</v>
      </c>
      <c r="L156">
        <v>34.795900000000003</v>
      </c>
      <c r="M156">
        <v>396.27</v>
      </c>
      <c r="N156">
        <v>158.58609999999999</v>
      </c>
      <c r="O156">
        <v>127.92</v>
      </c>
      <c r="P156">
        <v>34.1462</v>
      </c>
      <c r="Q156">
        <v>22.14</v>
      </c>
    </row>
    <row r="157" spans="3:17" x14ac:dyDescent="0.25">
      <c r="C157" s="7">
        <v>42710</v>
      </c>
      <c r="D157">
        <v>109.47539999999999</v>
      </c>
      <c r="E157">
        <v>37.522500000000001</v>
      </c>
      <c r="F157">
        <v>75.510000000000005</v>
      </c>
      <c r="G157">
        <v>112.19410000000001</v>
      </c>
      <c r="H157">
        <v>143.44200000000001</v>
      </c>
      <c r="I157">
        <v>101.66330000000001</v>
      </c>
      <c r="J157">
        <v>26.5</v>
      </c>
      <c r="K157">
        <v>169.55</v>
      </c>
      <c r="L157">
        <v>35.7121</v>
      </c>
      <c r="M157">
        <v>366.37</v>
      </c>
      <c r="N157">
        <v>159.09209999999999</v>
      </c>
      <c r="O157">
        <v>126.4</v>
      </c>
      <c r="P157">
        <v>34.4739</v>
      </c>
      <c r="Q157">
        <v>22.69</v>
      </c>
    </row>
    <row r="158" spans="3:17" x14ac:dyDescent="0.25">
      <c r="C158" s="7">
        <v>42711</v>
      </c>
      <c r="D158">
        <v>110.55070000000001</v>
      </c>
      <c r="E158">
        <v>38.22</v>
      </c>
      <c r="F158">
        <v>78</v>
      </c>
      <c r="G158">
        <v>113.27030000000001</v>
      </c>
      <c r="H158">
        <v>141.703</v>
      </c>
      <c r="I158">
        <v>101.4743</v>
      </c>
      <c r="J158">
        <v>27.33</v>
      </c>
      <c r="K158">
        <v>172.35</v>
      </c>
      <c r="L158">
        <v>36.8872</v>
      </c>
      <c r="M158">
        <v>368.06</v>
      </c>
      <c r="N158">
        <v>163.49719999999999</v>
      </c>
      <c r="O158">
        <v>122.02</v>
      </c>
      <c r="P158">
        <v>35.248399999999997</v>
      </c>
      <c r="Q158">
        <v>23.34</v>
      </c>
    </row>
    <row r="159" spans="3:17" x14ac:dyDescent="0.25">
      <c r="C159" s="7">
        <v>42712</v>
      </c>
      <c r="D159">
        <v>111.636</v>
      </c>
      <c r="E159">
        <v>38.64</v>
      </c>
      <c r="F159">
        <v>78.75</v>
      </c>
      <c r="G159">
        <v>115.10380000000001</v>
      </c>
      <c r="H159">
        <v>142.922</v>
      </c>
      <c r="I159">
        <v>90.261300000000006</v>
      </c>
      <c r="J159">
        <v>27.54</v>
      </c>
      <c r="K159">
        <v>173.8</v>
      </c>
      <c r="L159">
        <v>39.088099999999997</v>
      </c>
      <c r="M159">
        <v>369.06</v>
      </c>
      <c r="N159">
        <v>164.06280000000001</v>
      </c>
      <c r="O159">
        <v>123.48</v>
      </c>
      <c r="P159">
        <v>35.446899999999999</v>
      </c>
      <c r="Q159">
        <v>22.79</v>
      </c>
    </row>
    <row r="160" spans="3:17" x14ac:dyDescent="0.25">
      <c r="C160" s="7">
        <v>42713</v>
      </c>
      <c r="D160">
        <v>113.4581</v>
      </c>
      <c r="E160">
        <v>38.58</v>
      </c>
      <c r="F160">
        <v>78.45</v>
      </c>
      <c r="G160">
        <v>116.0903</v>
      </c>
      <c r="H160">
        <v>145.26</v>
      </c>
      <c r="I160">
        <v>91.415400000000005</v>
      </c>
      <c r="J160">
        <v>27.21</v>
      </c>
      <c r="K160">
        <v>174.9</v>
      </c>
      <c r="L160">
        <v>39.556100000000001</v>
      </c>
      <c r="M160">
        <v>370</v>
      </c>
      <c r="N160">
        <v>165.21369999999999</v>
      </c>
      <c r="O160">
        <v>123.2</v>
      </c>
      <c r="P160">
        <v>35.506500000000003</v>
      </c>
      <c r="Q160">
        <v>22.95</v>
      </c>
    </row>
    <row r="161" spans="3:17" x14ac:dyDescent="0.25">
      <c r="C161" s="7">
        <v>42716</v>
      </c>
      <c r="D161">
        <v>112.8109</v>
      </c>
      <c r="E161">
        <v>38.08</v>
      </c>
      <c r="F161">
        <v>77.75</v>
      </c>
      <c r="G161">
        <v>117.1665</v>
      </c>
      <c r="H161">
        <v>145.03</v>
      </c>
      <c r="I161">
        <v>91.037300000000002</v>
      </c>
      <c r="J161">
        <v>26.41</v>
      </c>
      <c r="K161">
        <v>174.25</v>
      </c>
      <c r="L161">
        <v>39.217500000000001</v>
      </c>
      <c r="M161">
        <v>382.48</v>
      </c>
      <c r="N161">
        <v>164.20169999999999</v>
      </c>
      <c r="O161">
        <v>124</v>
      </c>
      <c r="P161">
        <v>35.715000000000003</v>
      </c>
      <c r="Q161">
        <v>23.44</v>
      </c>
    </row>
    <row r="162" spans="3:17" x14ac:dyDescent="0.25">
      <c r="C162" s="7">
        <v>42717</v>
      </c>
      <c r="D162">
        <v>114.6927</v>
      </c>
      <c r="E162">
        <v>38.090000000000003</v>
      </c>
      <c r="F162">
        <v>77.84</v>
      </c>
      <c r="G162">
        <v>117.2163</v>
      </c>
      <c r="H162">
        <v>145.9</v>
      </c>
      <c r="I162">
        <v>93.027199999999993</v>
      </c>
      <c r="J162">
        <v>26.16</v>
      </c>
      <c r="K162">
        <v>170.25</v>
      </c>
      <c r="L162">
        <v>39.227499999999999</v>
      </c>
      <c r="M162">
        <v>377.22</v>
      </c>
      <c r="N162">
        <v>166.96979999999999</v>
      </c>
      <c r="O162">
        <v>126.7</v>
      </c>
      <c r="P162">
        <v>36.539099999999998</v>
      </c>
      <c r="Q162">
        <v>23.25</v>
      </c>
    </row>
    <row r="163" spans="3:17" x14ac:dyDescent="0.25">
      <c r="C163" s="7">
        <v>42718</v>
      </c>
      <c r="D163">
        <v>114.6927</v>
      </c>
      <c r="E163">
        <v>37.74</v>
      </c>
      <c r="F163">
        <v>77.680000000000007</v>
      </c>
      <c r="G163">
        <v>116.31950000000001</v>
      </c>
      <c r="H163">
        <v>143.80000000000001</v>
      </c>
      <c r="I163">
        <v>91.694000000000003</v>
      </c>
      <c r="J163">
        <v>26.02</v>
      </c>
      <c r="K163">
        <v>166.8</v>
      </c>
      <c r="L163">
        <v>37.893000000000001</v>
      </c>
      <c r="M163">
        <v>375.7</v>
      </c>
      <c r="N163">
        <v>167.18809999999999</v>
      </c>
      <c r="O163">
        <v>125.45</v>
      </c>
      <c r="P163">
        <v>36.290900000000001</v>
      </c>
      <c r="Q163">
        <v>22.89</v>
      </c>
    </row>
    <row r="164" spans="3:17" x14ac:dyDescent="0.25">
      <c r="C164" s="7">
        <v>42719</v>
      </c>
      <c r="D164">
        <v>115.32</v>
      </c>
      <c r="E164">
        <v>36.36</v>
      </c>
      <c r="F164">
        <v>77.23</v>
      </c>
      <c r="G164">
        <v>118.4021</v>
      </c>
      <c r="H164">
        <v>143.5</v>
      </c>
      <c r="I164">
        <v>90.420500000000004</v>
      </c>
      <c r="J164">
        <v>25.61</v>
      </c>
      <c r="K164">
        <v>165.5</v>
      </c>
      <c r="L164">
        <v>38.649900000000002</v>
      </c>
      <c r="M164">
        <v>382.35</v>
      </c>
      <c r="N164">
        <v>166.70189999999999</v>
      </c>
      <c r="O164">
        <v>132</v>
      </c>
      <c r="P164">
        <v>36.529200000000003</v>
      </c>
      <c r="Q164">
        <v>23.09</v>
      </c>
    </row>
    <row r="165" spans="3:17" x14ac:dyDescent="0.25">
      <c r="C165" s="7">
        <v>42720</v>
      </c>
      <c r="D165">
        <v>115.46939999999999</v>
      </c>
      <c r="E165">
        <v>35.32</v>
      </c>
      <c r="F165">
        <v>77.14</v>
      </c>
      <c r="G165">
        <v>118.33240000000001</v>
      </c>
      <c r="H165">
        <v>142.54</v>
      </c>
      <c r="I165">
        <v>91.435299999999998</v>
      </c>
      <c r="J165">
        <v>25.17</v>
      </c>
      <c r="K165">
        <v>166.55</v>
      </c>
      <c r="L165">
        <v>37.713799999999999</v>
      </c>
      <c r="M165">
        <v>392.07</v>
      </c>
      <c r="N165">
        <v>165.422</v>
      </c>
      <c r="O165">
        <v>131.01</v>
      </c>
      <c r="P165">
        <v>36.052599999999998</v>
      </c>
      <c r="Q165">
        <v>23.45</v>
      </c>
    </row>
    <row r="166" spans="3:17" x14ac:dyDescent="0.25">
      <c r="C166" s="7">
        <v>42723</v>
      </c>
      <c r="D166">
        <v>116.1365</v>
      </c>
      <c r="E166">
        <v>35.28</v>
      </c>
      <c r="F166">
        <v>76.959999999999994</v>
      </c>
      <c r="G166">
        <v>118.3922</v>
      </c>
      <c r="H166">
        <v>141.25</v>
      </c>
      <c r="I166">
        <v>89.664299999999997</v>
      </c>
      <c r="J166">
        <v>25.34</v>
      </c>
      <c r="K166">
        <v>165.4</v>
      </c>
      <c r="L166">
        <v>37.624099999999999</v>
      </c>
      <c r="M166">
        <v>389.5</v>
      </c>
      <c r="N166">
        <v>165.3724</v>
      </c>
      <c r="O166">
        <v>129.65</v>
      </c>
      <c r="P166">
        <v>36.628500000000003</v>
      </c>
      <c r="Q166">
        <v>23.2</v>
      </c>
    </row>
    <row r="167" spans="3:17" x14ac:dyDescent="0.25">
      <c r="C167" s="7">
        <v>42724</v>
      </c>
      <c r="D167">
        <v>116.4451</v>
      </c>
      <c r="E167">
        <v>35.82</v>
      </c>
      <c r="F167">
        <v>77.290000000000006</v>
      </c>
      <c r="G167">
        <v>119.08969999999999</v>
      </c>
      <c r="H167">
        <v>141.80000000000001</v>
      </c>
      <c r="I167">
        <v>87.863399999999999</v>
      </c>
      <c r="J167">
        <v>25.18</v>
      </c>
      <c r="K167">
        <v>165.85</v>
      </c>
      <c r="L167">
        <v>38.351100000000002</v>
      </c>
      <c r="M167">
        <v>389.47</v>
      </c>
      <c r="N167">
        <v>166.2852</v>
      </c>
      <c r="O167">
        <v>128.05000000000001</v>
      </c>
      <c r="P167">
        <v>36.946199999999997</v>
      </c>
      <c r="Q167">
        <v>23.2</v>
      </c>
    </row>
    <row r="168" spans="3:17" x14ac:dyDescent="0.25">
      <c r="C168" s="7">
        <v>42725</v>
      </c>
      <c r="D168">
        <v>116.5547</v>
      </c>
      <c r="E168">
        <v>35.659999999999997</v>
      </c>
      <c r="F168">
        <v>76.73</v>
      </c>
      <c r="G168">
        <v>118.98009999999999</v>
      </c>
      <c r="H168">
        <v>140.77000000000001</v>
      </c>
      <c r="I168">
        <v>88.818600000000004</v>
      </c>
      <c r="J168">
        <v>25.13</v>
      </c>
      <c r="K168">
        <v>162.44999999999999</v>
      </c>
      <c r="L168">
        <v>38.3611</v>
      </c>
      <c r="M168">
        <v>393.5</v>
      </c>
      <c r="N168">
        <v>166.01730000000001</v>
      </c>
      <c r="O168">
        <v>127.82</v>
      </c>
      <c r="P168">
        <v>36.7179</v>
      </c>
      <c r="Q168">
        <v>23.21</v>
      </c>
    </row>
    <row r="169" spans="3:17" x14ac:dyDescent="0.25">
      <c r="C169" s="7">
        <v>42726</v>
      </c>
      <c r="D169">
        <v>115.788</v>
      </c>
      <c r="E169">
        <v>34.24</v>
      </c>
      <c r="F169">
        <v>76.41</v>
      </c>
      <c r="G169">
        <v>120.05629999999999</v>
      </c>
      <c r="H169">
        <v>140.52000000000001</v>
      </c>
      <c r="I169">
        <v>87.803799999999995</v>
      </c>
      <c r="J169">
        <v>24.05</v>
      </c>
      <c r="K169">
        <v>158.80000000000001</v>
      </c>
      <c r="L169">
        <v>37.245699999999999</v>
      </c>
      <c r="M169">
        <v>391.16</v>
      </c>
      <c r="N169">
        <v>165.74940000000001</v>
      </c>
      <c r="O169">
        <v>126.77</v>
      </c>
      <c r="P169">
        <v>36.668199999999999</v>
      </c>
      <c r="Q169">
        <v>23.3</v>
      </c>
    </row>
    <row r="170" spans="3:17" x14ac:dyDescent="0.25">
      <c r="C170" s="7">
        <v>42727</v>
      </c>
      <c r="D170">
        <v>116.017</v>
      </c>
      <c r="E170">
        <v>34.36</v>
      </c>
      <c r="F170">
        <v>76.86</v>
      </c>
      <c r="G170">
        <v>120.3353</v>
      </c>
      <c r="H170">
        <v>141.84</v>
      </c>
      <c r="I170">
        <v>87.893299999999996</v>
      </c>
      <c r="J170">
        <v>24.48</v>
      </c>
      <c r="K170">
        <v>160.1</v>
      </c>
      <c r="L170">
        <v>37.066400000000002</v>
      </c>
      <c r="M170">
        <v>389.77</v>
      </c>
      <c r="N170">
        <v>165.40219999999999</v>
      </c>
      <c r="O170">
        <v>128.75</v>
      </c>
      <c r="P170">
        <v>36.707900000000002</v>
      </c>
      <c r="Q170">
        <v>23.28</v>
      </c>
    </row>
    <row r="171" spans="3:17" x14ac:dyDescent="0.25">
      <c r="C171" s="7">
        <v>42731</v>
      </c>
      <c r="D171">
        <v>116.7538</v>
      </c>
      <c r="E171">
        <v>34.44</v>
      </c>
      <c r="F171">
        <v>77.02</v>
      </c>
      <c r="G171">
        <v>120.425</v>
      </c>
      <c r="H171">
        <v>142.41</v>
      </c>
      <c r="I171">
        <v>87.793800000000005</v>
      </c>
      <c r="J171">
        <v>24.59</v>
      </c>
      <c r="K171">
        <v>160.19999999999999</v>
      </c>
      <c r="L171">
        <v>37.534500000000001</v>
      </c>
      <c r="M171">
        <v>388.75</v>
      </c>
      <c r="N171">
        <v>165.8288</v>
      </c>
      <c r="O171">
        <v>128.94</v>
      </c>
      <c r="P171">
        <v>36.807200000000002</v>
      </c>
      <c r="Q171">
        <v>23.51</v>
      </c>
    </row>
    <row r="172" spans="3:17" x14ac:dyDescent="0.25">
      <c r="C172" s="7">
        <v>42732</v>
      </c>
      <c r="D172">
        <v>116.256</v>
      </c>
      <c r="E172">
        <v>35.14</v>
      </c>
      <c r="F172">
        <v>75.91</v>
      </c>
      <c r="G172">
        <v>119.88</v>
      </c>
      <c r="H172">
        <v>141.22</v>
      </c>
      <c r="I172">
        <v>86.639700000000005</v>
      </c>
      <c r="J172">
        <v>24.6</v>
      </c>
      <c r="K172">
        <v>158.15</v>
      </c>
      <c r="L172">
        <v>36.877200000000002</v>
      </c>
      <c r="M172">
        <v>385.37</v>
      </c>
      <c r="N172">
        <v>164.88630000000001</v>
      </c>
      <c r="O172">
        <v>127.93</v>
      </c>
      <c r="P172">
        <v>36.370399999999997</v>
      </c>
      <c r="Q172">
        <v>23.29</v>
      </c>
    </row>
    <row r="173" spans="3:17" x14ac:dyDescent="0.25">
      <c r="C173" s="7">
        <v>42733</v>
      </c>
      <c r="D173">
        <v>116.2261</v>
      </c>
      <c r="E173">
        <v>35.01</v>
      </c>
      <c r="F173">
        <v>75.569999999999993</v>
      </c>
      <c r="G173">
        <v>120.52</v>
      </c>
      <c r="H173">
        <v>141.47999999999999</v>
      </c>
      <c r="I173">
        <v>86.729200000000006</v>
      </c>
      <c r="J173">
        <v>24.65</v>
      </c>
      <c r="K173">
        <v>158.19999999999999</v>
      </c>
      <c r="L173">
        <v>36.707900000000002</v>
      </c>
      <c r="M173">
        <v>376.61</v>
      </c>
      <c r="N173">
        <v>165.29300000000001</v>
      </c>
      <c r="O173">
        <v>128.72</v>
      </c>
      <c r="P173">
        <v>36.400100000000002</v>
      </c>
      <c r="Q173">
        <v>23.22</v>
      </c>
    </row>
    <row r="174" spans="3:17" x14ac:dyDescent="0.25">
      <c r="C174" s="7">
        <v>42734</v>
      </c>
      <c r="D174">
        <v>115.32</v>
      </c>
      <c r="E174">
        <v>35.020000000000003</v>
      </c>
      <c r="F174">
        <v>75.040000000000006</v>
      </c>
      <c r="G174">
        <v>119.81</v>
      </c>
      <c r="H174">
        <v>141.1</v>
      </c>
      <c r="I174">
        <v>86.072599999999994</v>
      </c>
      <c r="J174">
        <v>24.58</v>
      </c>
      <c r="K174">
        <v>154.4</v>
      </c>
      <c r="L174">
        <v>36.020800000000001</v>
      </c>
      <c r="M174">
        <v>377.32</v>
      </c>
      <c r="N174">
        <v>164.68780000000001</v>
      </c>
      <c r="O174">
        <v>128.04</v>
      </c>
      <c r="P174">
        <v>36.012900000000002</v>
      </c>
      <c r="Q174">
        <v>22.99</v>
      </c>
    </row>
    <row r="175" spans="3:17" x14ac:dyDescent="0.25">
      <c r="C175" s="7">
        <v>42738</v>
      </c>
      <c r="D175">
        <v>115.6486</v>
      </c>
      <c r="E175">
        <v>35.51</v>
      </c>
      <c r="F175">
        <v>75.930000000000007</v>
      </c>
      <c r="G175">
        <v>119.43</v>
      </c>
      <c r="H175">
        <v>143.66999999999999</v>
      </c>
      <c r="I175">
        <v>87.017700000000005</v>
      </c>
      <c r="J175">
        <v>24.89</v>
      </c>
      <c r="K175">
        <v>151.85</v>
      </c>
      <c r="L175">
        <v>36.3992</v>
      </c>
      <c r="M175">
        <v>374.77</v>
      </c>
      <c r="N175">
        <v>165.8784</v>
      </c>
      <c r="O175">
        <v>131.13</v>
      </c>
      <c r="P175">
        <v>36.340600000000002</v>
      </c>
      <c r="Q175">
        <v>22.91</v>
      </c>
    </row>
    <row r="176" spans="3:17" x14ac:dyDescent="0.25">
      <c r="C176" s="7">
        <v>42739</v>
      </c>
      <c r="D176">
        <v>115.51909999999999</v>
      </c>
      <c r="E176">
        <v>36.24</v>
      </c>
      <c r="F176">
        <v>76.12</v>
      </c>
      <c r="G176">
        <v>120.1</v>
      </c>
      <c r="H176">
        <v>145.16</v>
      </c>
      <c r="I176">
        <v>89.823499999999996</v>
      </c>
      <c r="J176">
        <v>25.61</v>
      </c>
      <c r="K176">
        <v>153.85</v>
      </c>
      <c r="L176">
        <v>38.052399999999999</v>
      </c>
      <c r="M176">
        <v>381.86</v>
      </c>
      <c r="N176">
        <v>167.93219999999999</v>
      </c>
      <c r="O176">
        <v>135.18</v>
      </c>
      <c r="P176">
        <v>36.151899999999998</v>
      </c>
      <c r="Q176">
        <v>23.4</v>
      </c>
    </row>
    <row r="177" spans="3:17" x14ac:dyDescent="0.25">
      <c r="C177" s="7">
        <v>42740</v>
      </c>
      <c r="D177">
        <v>116.1066</v>
      </c>
      <c r="E177">
        <v>35.29</v>
      </c>
      <c r="F177">
        <v>75.23</v>
      </c>
      <c r="G177">
        <v>118.78</v>
      </c>
      <c r="H177">
        <v>145.38</v>
      </c>
      <c r="I177">
        <v>90.977599999999995</v>
      </c>
      <c r="J177">
        <v>25.22</v>
      </c>
      <c r="K177">
        <v>150.75</v>
      </c>
      <c r="L177">
        <v>37.634099999999997</v>
      </c>
      <c r="M177">
        <v>391.89</v>
      </c>
      <c r="N177">
        <v>167.3766</v>
      </c>
      <c r="O177">
        <v>134.56</v>
      </c>
      <c r="P177">
        <v>36.092300000000002</v>
      </c>
      <c r="Q177">
        <v>23.69</v>
      </c>
    </row>
    <row r="178" spans="3:17" x14ac:dyDescent="0.25">
      <c r="C178" s="7">
        <v>42741</v>
      </c>
      <c r="D178">
        <v>117.401</v>
      </c>
      <c r="E178">
        <v>35.54</v>
      </c>
      <c r="F178">
        <v>75.06</v>
      </c>
      <c r="G178">
        <v>117.75</v>
      </c>
      <c r="H178">
        <v>147.27000000000001</v>
      </c>
      <c r="I178">
        <v>91.962599999999995</v>
      </c>
      <c r="J178">
        <v>25.03</v>
      </c>
      <c r="K178">
        <v>151.25</v>
      </c>
      <c r="L178">
        <v>36.857300000000002</v>
      </c>
      <c r="M178">
        <v>398.44</v>
      </c>
      <c r="N178">
        <v>168.20009999999999</v>
      </c>
      <c r="O178">
        <v>141.49</v>
      </c>
      <c r="P178">
        <v>36.221400000000003</v>
      </c>
      <c r="Q178">
        <v>24</v>
      </c>
    </row>
    <row r="179" spans="3:17" x14ac:dyDescent="0.25">
      <c r="C179" s="7">
        <v>42744</v>
      </c>
      <c r="D179">
        <v>118.47629999999999</v>
      </c>
      <c r="E179">
        <v>34.99</v>
      </c>
      <c r="F179">
        <v>74.900000000000006</v>
      </c>
      <c r="G179">
        <v>119.02</v>
      </c>
      <c r="H179">
        <v>147.49</v>
      </c>
      <c r="I179">
        <v>92.281000000000006</v>
      </c>
      <c r="J179">
        <v>25.15</v>
      </c>
      <c r="K179">
        <v>151.69999999999999</v>
      </c>
      <c r="L179">
        <v>36.299599999999998</v>
      </c>
      <c r="M179">
        <v>395.06</v>
      </c>
      <c r="N179">
        <v>166.3348</v>
      </c>
      <c r="O179">
        <v>141.54</v>
      </c>
      <c r="P179">
        <v>36.350499999999997</v>
      </c>
      <c r="Q179">
        <v>23.59</v>
      </c>
    </row>
    <row r="180" spans="3:17" x14ac:dyDescent="0.25">
      <c r="C180" s="7">
        <v>42745</v>
      </c>
      <c r="D180">
        <v>118.5958</v>
      </c>
      <c r="E180">
        <v>35.479999999999997</v>
      </c>
      <c r="F180">
        <v>76.010000000000005</v>
      </c>
      <c r="G180">
        <v>121.9</v>
      </c>
      <c r="H180">
        <v>147.78</v>
      </c>
      <c r="I180">
        <v>94.350499999999997</v>
      </c>
      <c r="J180">
        <v>25.62</v>
      </c>
      <c r="K180">
        <v>153.65</v>
      </c>
      <c r="L180">
        <v>37.753599999999999</v>
      </c>
      <c r="M180">
        <v>414.48</v>
      </c>
      <c r="N180">
        <v>164.22149999999999</v>
      </c>
      <c r="O180">
        <v>165.04</v>
      </c>
      <c r="P180">
        <v>36.280999999999999</v>
      </c>
      <c r="Q180">
        <v>23.65</v>
      </c>
    </row>
    <row r="181" spans="3:17" x14ac:dyDescent="0.25">
      <c r="C181" s="7">
        <v>42746</v>
      </c>
      <c r="D181">
        <v>119.23309999999999</v>
      </c>
      <c r="E181">
        <v>35.14</v>
      </c>
      <c r="F181">
        <v>77.16</v>
      </c>
      <c r="G181">
        <v>123.66</v>
      </c>
      <c r="H181">
        <v>146.22</v>
      </c>
      <c r="I181">
        <v>92.460099999999997</v>
      </c>
      <c r="J181">
        <v>25.24</v>
      </c>
      <c r="K181">
        <v>154.25</v>
      </c>
      <c r="L181">
        <v>39.048200000000001</v>
      </c>
      <c r="M181">
        <v>413.93</v>
      </c>
      <c r="N181">
        <v>166.434</v>
      </c>
      <c r="O181">
        <v>162.35</v>
      </c>
      <c r="P181">
        <v>36.688099999999999</v>
      </c>
      <c r="Q181">
        <v>23.72</v>
      </c>
    </row>
    <row r="182" spans="3:17" x14ac:dyDescent="0.25">
      <c r="C182" s="7">
        <v>42747</v>
      </c>
      <c r="D182">
        <v>118.73520000000001</v>
      </c>
      <c r="E182">
        <v>35.11</v>
      </c>
      <c r="F182">
        <v>76.64</v>
      </c>
      <c r="G182">
        <v>123.26</v>
      </c>
      <c r="H182">
        <v>145.97</v>
      </c>
      <c r="I182">
        <v>91.475099999999998</v>
      </c>
      <c r="J182">
        <v>25.51</v>
      </c>
      <c r="K182">
        <v>153.35</v>
      </c>
      <c r="L182">
        <v>38.052399999999999</v>
      </c>
      <c r="M182">
        <v>409.35</v>
      </c>
      <c r="N182">
        <v>166.63239999999999</v>
      </c>
      <c r="O182">
        <v>162.84</v>
      </c>
      <c r="P182">
        <v>36.449800000000003</v>
      </c>
      <c r="Q182">
        <v>23.75</v>
      </c>
    </row>
    <row r="183" spans="3:17" x14ac:dyDescent="0.25">
      <c r="C183" s="7">
        <v>42748</v>
      </c>
      <c r="D183">
        <v>118.5261</v>
      </c>
      <c r="E183">
        <v>35.08</v>
      </c>
      <c r="F183">
        <v>77.27</v>
      </c>
      <c r="G183">
        <v>122.92</v>
      </c>
      <c r="H183">
        <v>146.29</v>
      </c>
      <c r="I183">
        <v>90.072199999999995</v>
      </c>
      <c r="J183">
        <v>25.46</v>
      </c>
      <c r="K183">
        <v>150.05000000000001</v>
      </c>
      <c r="L183">
        <v>38.291400000000003</v>
      </c>
      <c r="M183">
        <v>410.75</v>
      </c>
      <c r="N183">
        <v>166.02719999999999</v>
      </c>
      <c r="O183">
        <v>162.57</v>
      </c>
      <c r="P183">
        <v>36.529200000000003</v>
      </c>
      <c r="Q183">
        <v>23.79</v>
      </c>
    </row>
    <row r="184" spans="3:17" x14ac:dyDescent="0.25">
      <c r="C184" s="7">
        <v>42752</v>
      </c>
      <c r="D184">
        <v>119.482</v>
      </c>
      <c r="E184">
        <v>35.729999999999997</v>
      </c>
      <c r="F184">
        <v>76.59</v>
      </c>
      <c r="G184">
        <v>122.55</v>
      </c>
      <c r="H184">
        <v>145.05000000000001</v>
      </c>
      <c r="I184">
        <v>91.873099999999994</v>
      </c>
      <c r="J184">
        <v>25.27</v>
      </c>
      <c r="K184">
        <v>149.19999999999999</v>
      </c>
      <c r="L184">
        <v>37.693800000000003</v>
      </c>
      <c r="M184">
        <v>405.87</v>
      </c>
      <c r="N184">
        <v>166.5729</v>
      </c>
      <c r="O184">
        <v>160.47</v>
      </c>
      <c r="P184">
        <v>36.539099999999998</v>
      </c>
      <c r="Q184">
        <v>23.82</v>
      </c>
    </row>
    <row r="185" spans="3:17" x14ac:dyDescent="0.25">
      <c r="C185" s="7">
        <v>42753</v>
      </c>
      <c r="D185">
        <v>119.47199999999999</v>
      </c>
      <c r="E185">
        <v>35.35</v>
      </c>
      <c r="F185">
        <v>77.14</v>
      </c>
      <c r="G185">
        <v>122.4</v>
      </c>
      <c r="H185">
        <v>144.66</v>
      </c>
      <c r="I185">
        <v>91.514899999999997</v>
      </c>
      <c r="J185">
        <v>25.23</v>
      </c>
      <c r="K185">
        <v>149.30000000000001</v>
      </c>
      <c r="L185">
        <v>38.490499999999997</v>
      </c>
      <c r="M185">
        <v>409.74</v>
      </c>
      <c r="N185">
        <v>165.4915</v>
      </c>
      <c r="O185">
        <v>161.22999999999999</v>
      </c>
      <c r="P185">
        <v>36.499400000000001</v>
      </c>
      <c r="Q185">
        <v>23.66</v>
      </c>
    </row>
    <row r="186" spans="3:17" x14ac:dyDescent="0.25">
      <c r="C186" s="7">
        <v>42754</v>
      </c>
      <c r="D186">
        <v>119.2629</v>
      </c>
      <c r="E186">
        <v>35.1</v>
      </c>
      <c r="F186">
        <v>78.25</v>
      </c>
      <c r="G186">
        <v>122.13</v>
      </c>
      <c r="H186">
        <v>144.32</v>
      </c>
      <c r="I186">
        <v>90.470200000000006</v>
      </c>
      <c r="J186">
        <v>24.55</v>
      </c>
      <c r="K186">
        <v>146.15</v>
      </c>
      <c r="L186">
        <v>37.803400000000003</v>
      </c>
      <c r="M186">
        <v>408.87</v>
      </c>
      <c r="N186">
        <v>165.50139999999999</v>
      </c>
      <c r="O186">
        <v>160.58000000000001</v>
      </c>
      <c r="P186">
        <v>36.3108</v>
      </c>
      <c r="Q186">
        <v>23.27</v>
      </c>
    </row>
    <row r="187" spans="3:17" x14ac:dyDescent="0.25">
      <c r="C187" s="7">
        <v>42755</v>
      </c>
      <c r="D187">
        <v>119.482</v>
      </c>
      <c r="E187">
        <v>35.31</v>
      </c>
      <c r="F187">
        <v>78.64</v>
      </c>
      <c r="G187">
        <v>121.75</v>
      </c>
      <c r="H187">
        <v>143.51</v>
      </c>
      <c r="I187">
        <v>90.360799999999998</v>
      </c>
      <c r="J187">
        <v>24.97</v>
      </c>
      <c r="K187">
        <v>151.1</v>
      </c>
      <c r="L187">
        <v>37.833300000000001</v>
      </c>
      <c r="M187">
        <v>405.2</v>
      </c>
      <c r="N187">
        <v>169.21209999999999</v>
      </c>
      <c r="O187">
        <v>159.74</v>
      </c>
      <c r="P187">
        <v>36.678199999999997</v>
      </c>
      <c r="Q187">
        <v>23.14</v>
      </c>
    </row>
    <row r="188" spans="3:17" x14ac:dyDescent="0.25">
      <c r="C188" s="7">
        <v>42758</v>
      </c>
      <c r="D188">
        <v>119.5616</v>
      </c>
      <c r="E188">
        <v>35.44</v>
      </c>
      <c r="F188">
        <v>78.42</v>
      </c>
      <c r="G188">
        <v>121.41</v>
      </c>
      <c r="H188">
        <v>142.79</v>
      </c>
      <c r="I188">
        <v>92.171599999999998</v>
      </c>
      <c r="J188">
        <v>24.86</v>
      </c>
      <c r="K188">
        <v>152</v>
      </c>
      <c r="L188">
        <v>37.783499999999997</v>
      </c>
      <c r="M188">
        <v>407.72</v>
      </c>
      <c r="N188">
        <v>169.6883</v>
      </c>
      <c r="O188">
        <v>160.88999999999999</v>
      </c>
      <c r="P188">
        <v>36.509399999999999</v>
      </c>
      <c r="Q188">
        <v>22.91</v>
      </c>
    </row>
    <row r="189" spans="3:17" x14ac:dyDescent="0.25">
      <c r="C189" s="7">
        <v>42759</v>
      </c>
      <c r="D189">
        <v>119.4521</v>
      </c>
      <c r="E189">
        <v>36.75</v>
      </c>
      <c r="F189">
        <v>79.59</v>
      </c>
      <c r="G189">
        <v>121.5</v>
      </c>
      <c r="H189">
        <v>140.97999999999999</v>
      </c>
      <c r="I189">
        <v>93.554500000000004</v>
      </c>
      <c r="J189">
        <v>25.9</v>
      </c>
      <c r="K189">
        <v>154.75</v>
      </c>
      <c r="L189">
        <v>40.034199999999998</v>
      </c>
      <c r="M189">
        <v>417.88</v>
      </c>
      <c r="N189">
        <v>174.52010000000001</v>
      </c>
      <c r="O189">
        <v>160.47999999999999</v>
      </c>
      <c r="P189">
        <v>37.353299999999997</v>
      </c>
      <c r="Q189">
        <v>23.11</v>
      </c>
    </row>
    <row r="190" spans="3:17" x14ac:dyDescent="0.25">
      <c r="C190" s="7">
        <v>42760</v>
      </c>
      <c r="D190">
        <v>121.3539</v>
      </c>
      <c r="E190">
        <v>36.26</v>
      </c>
      <c r="F190">
        <v>80.400000000000006</v>
      </c>
      <c r="G190">
        <v>121.11</v>
      </c>
      <c r="H190">
        <v>142.43</v>
      </c>
      <c r="I190">
        <v>95.932400000000001</v>
      </c>
      <c r="J190">
        <v>25.78</v>
      </c>
      <c r="K190">
        <v>157.9</v>
      </c>
      <c r="L190">
        <v>40.6616</v>
      </c>
      <c r="M190">
        <v>419.54</v>
      </c>
      <c r="N190">
        <v>176.8913</v>
      </c>
      <c r="O190">
        <v>161.07</v>
      </c>
      <c r="P190">
        <v>37.5321</v>
      </c>
      <c r="Q190">
        <v>23.09</v>
      </c>
    </row>
    <row r="191" spans="3:17" x14ac:dyDescent="0.25">
      <c r="C191" s="7">
        <v>42761</v>
      </c>
      <c r="D191">
        <v>121.4136</v>
      </c>
      <c r="E191">
        <v>35.9</v>
      </c>
      <c r="F191">
        <v>80.17</v>
      </c>
      <c r="G191">
        <v>120.83</v>
      </c>
      <c r="H191">
        <v>143.1</v>
      </c>
      <c r="I191">
        <v>95.017099999999999</v>
      </c>
      <c r="J191">
        <v>24.98</v>
      </c>
      <c r="K191">
        <v>156.75</v>
      </c>
      <c r="L191">
        <v>40.2532</v>
      </c>
      <c r="M191">
        <v>418.73</v>
      </c>
      <c r="N191">
        <v>177.25839999999999</v>
      </c>
      <c r="O191">
        <v>160.13</v>
      </c>
      <c r="P191">
        <v>37.293799999999997</v>
      </c>
      <c r="Q191">
        <v>22.9</v>
      </c>
    </row>
    <row r="192" spans="3:17" x14ac:dyDescent="0.25">
      <c r="C192" s="7">
        <v>42762</v>
      </c>
      <c r="D192">
        <v>121.42359999999999</v>
      </c>
      <c r="E192">
        <v>35.58</v>
      </c>
      <c r="F192">
        <v>80</v>
      </c>
      <c r="G192">
        <v>123.29</v>
      </c>
      <c r="H192">
        <v>145.44999999999999</v>
      </c>
      <c r="I192">
        <v>102.55880000000001</v>
      </c>
      <c r="J192">
        <v>24.97</v>
      </c>
      <c r="K192">
        <v>155.19999999999999</v>
      </c>
      <c r="L192">
        <v>39.805100000000003</v>
      </c>
      <c r="M192">
        <v>416.6</v>
      </c>
      <c r="N192">
        <v>175.9091</v>
      </c>
      <c r="O192">
        <v>160.99</v>
      </c>
      <c r="P192">
        <v>37.710799999999999</v>
      </c>
      <c r="Q192">
        <v>22.19</v>
      </c>
    </row>
    <row r="193" spans="3:17" x14ac:dyDescent="0.25">
      <c r="C193" s="7">
        <v>42765</v>
      </c>
      <c r="D193">
        <v>121.1049</v>
      </c>
      <c r="E193">
        <v>35.979999999999997</v>
      </c>
      <c r="F193">
        <v>79.55</v>
      </c>
      <c r="G193">
        <v>122.51</v>
      </c>
      <c r="H193">
        <v>143.29</v>
      </c>
      <c r="I193">
        <v>102.0314</v>
      </c>
      <c r="J193">
        <v>24.92</v>
      </c>
      <c r="K193">
        <v>156.44999999999999</v>
      </c>
      <c r="L193">
        <v>39.556100000000001</v>
      </c>
      <c r="M193">
        <v>417.95</v>
      </c>
      <c r="N193">
        <v>174.42089999999999</v>
      </c>
      <c r="O193">
        <v>159.28</v>
      </c>
      <c r="P193">
        <v>37.154800000000002</v>
      </c>
      <c r="Q193">
        <v>21.9</v>
      </c>
    </row>
    <row r="194" spans="3:17" x14ac:dyDescent="0.25">
      <c r="C194" s="7">
        <v>42766</v>
      </c>
      <c r="D194">
        <v>120.8261</v>
      </c>
      <c r="E194">
        <v>37.35</v>
      </c>
      <c r="F194">
        <v>79.349999999999994</v>
      </c>
      <c r="G194">
        <v>123.53</v>
      </c>
      <c r="H194">
        <v>152.38999999999999</v>
      </c>
      <c r="I194">
        <v>100.9171</v>
      </c>
      <c r="J194">
        <v>25.12</v>
      </c>
      <c r="K194">
        <v>151</v>
      </c>
      <c r="L194">
        <v>39.854900000000001</v>
      </c>
      <c r="M194">
        <v>421.44</v>
      </c>
      <c r="N194">
        <v>173.15090000000001</v>
      </c>
      <c r="O194">
        <v>160.1</v>
      </c>
      <c r="P194">
        <v>36.558999999999997</v>
      </c>
      <c r="Q194">
        <v>21.46</v>
      </c>
    </row>
    <row r="195" spans="3:17" x14ac:dyDescent="0.25">
      <c r="C195" s="7">
        <v>42767</v>
      </c>
      <c r="D195">
        <v>128.1942</v>
      </c>
      <c r="E195">
        <v>37.81</v>
      </c>
      <c r="F195">
        <v>78</v>
      </c>
      <c r="G195">
        <v>123.12</v>
      </c>
      <c r="H195">
        <v>152.94</v>
      </c>
      <c r="I195">
        <v>97.365200000000002</v>
      </c>
      <c r="J195">
        <v>24.29</v>
      </c>
      <c r="K195">
        <v>149.5</v>
      </c>
      <c r="L195">
        <v>40.064</v>
      </c>
      <c r="M195">
        <v>420.23</v>
      </c>
      <c r="N195">
        <v>172.92269999999999</v>
      </c>
      <c r="O195">
        <v>161.58000000000001</v>
      </c>
      <c r="P195">
        <v>36.261099999999999</v>
      </c>
      <c r="Q195">
        <v>21.1</v>
      </c>
    </row>
    <row r="196" spans="3:17" x14ac:dyDescent="0.25">
      <c r="C196" s="7">
        <v>42768</v>
      </c>
      <c r="D196">
        <v>127.9751</v>
      </c>
      <c r="E196">
        <v>36.99</v>
      </c>
      <c r="F196">
        <v>78</v>
      </c>
      <c r="G196">
        <v>123.39</v>
      </c>
      <c r="H196">
        <v>151.66999999999999</v>
      </c>
      <c r="I196">
        <v>96.887600000000006</v>
      </c>
      <c r="J196">
        <v>23.66</v>
      </c>
      <c r="K196">
        <v>149.25</v>
      </c>
      <c r="L196">
        <v>43.45</v>
      </c>
      <c r="M196">
        <v>423.3</v>
      </c>
      <c r="N196">
        <v>173.21039999999999</v>
      </c>
      <c r="O196">
        <v>162.88999999999999</v>
      </c>
      <c r="P196">
        <v>36.42</v>
      </c>
      <c r="Q196">
        <v>21.14</v>
      </c>
    </row>
    <row r="197" spans="3:17" x14ac:dyDescent="0.25">
      <c r="C197" s="7">
        <v>42769</v>
      </c>
      <c r="D197">
        <v>128.52279999999999</v>
      </c>
      <c r="E197">
        <v>36.770000000000003</v>
      </c>
      <c r="F197">
        <v>79.02</v>
      </c>
      <c r="G197">
        <v>123.36</v>
      </c>
      <c r="H197">
        <v>151.43</v>
      </c>
      <c r="I197">
        <v>96.429900000000004</v>
      </c>
      <c r="J197">
        <v>23.51</v>
      </c>
      <c r="K197">
        <v>150</v>
      </c>
      <c r="L197">
        <v>43.07</v>
      </c>
      <c r="M197">
        <v>404.08</v>
      </c>
      <c r="N197">
        <v>174.44069999999999</v>
      </c>
      <c r="O197">
        <v>162.15</v>
      </c>
      <c r="P197">
        <v>36.520000000000003</v>
      </c>
      <c r="Q197">
        <v>21.43</v>
      </c>
    </row>
    <row r="198" spans="3:17" x14ac:dyDescent="0.25">
      <c r="C198" s="7">
        <v>42772</v>
      </c>
      <c r="D198">
        <v>129.72749999999999</v>
      </c>
      <c r="E198">
        <v>37.159999999999997</v>
      </c>
      <c r="F198">
        <v>79.91</v>
      </c>
      <c r="G198">
        <v>122.33</v>
      </c>
      <c r="H198">
        <v>152.08000000000001</v>
      </c>
      <c r="I198">
        <v>96.529399999999995</v>
      </c>
      <c r="J198">
        <v>23.26</v>
      </c>
      <c r="K198">
        <v>151.15</v>
      </c>
      <c r="L198">
        <v>42.99</v>
      </c>
      <c r="M198">
        <v>395.59</v>
      </c>
      <c r="N198">
        <v>174.4804</v>
      </c>
      <c r="O198">
        <v>162.52000000000001</v>
      </c>
      <c r="P198">
        <v>36.270000000000003</v>
      </c>
      <c r="Q198">
        <v>21.63</v>
      </c>
    </row>
    <row r="199" spans="3:17" x14ac:dyDescent="0.25">
      <c r="C199" s="7">
        <v>42773</v>
      </c>
      <c r="D199">
        <v>130.9622</v>
      </c>
      <c r="E199">
        <v>36.880000000000003</v>
      </c>
      <c r="F199">
        <v>79.849999999999994</v>
      </c>
      <c r="G199">
        <v>122.51</v>
      </c>
      <c r="H199">
        <v>153.01</v>
      </c>
      <c r="I199">
        <v>96.519499999999994</v>
      </c>
      <c r="J199">
        <v>22.59</v>
      </c>
      <c r="K199">
        <v>149.80000000000001</v>
      </c>
      <c r="L199">
        <v>42.15</v>
      </c>
      <c r="M199">
        <v>398.64</v>
      </c>
      <c r="N199">
        <v>177.06</v>
      </c>
      <c r="O199">
        <v>162.85</v>
      </c>
      <c r="P199">
        <v>36.35</v>
      </c>
      <c r="Q199">
        <v>21.5</v>
      </c>
    </row>
    <row r="200" spans="3:17" x14ac:dyDescent="0.25">
      <c r="C200" s="7">
        <v>42774</v>
      </c>
      <c r="D200">
        <v>131.47</v>
      </c>
      <c r="E200">
        <v>37.47</v>
      </c>
      <c r="F200">
        <v>80.08</v>
      </c>
      <c r="G200">
        <v>122.41</v>
      </c>
      <c r="H200">
        <v>153.5</v>
      </c>
      <c r="I200">
        <v>96.688599999999994</v>
      </c>
      <c r="J200">
        <v>22.54</v>
      </c>
      <c r="K200">
        <v>157.4</v>
      </c>
      <c r="L200">
        <v>41.65</v>
      </c>
      <c r="M200">
        <v>402.94</v>
      </c>
      <c r="N200">
        <v>176.17</v>
      </c>
      <c r="O200">
        <v>162.96</v>
      </c>
      <c r="P200">
        <v>36.380000000000003</v>
      </c>
      <c r="Q200">
        <v>21.16</v>
      </c>
    </row>
    <row r="201" spans="3:17" x14ac:dyDescent="0.25">
      <c r="C201" s="7">
        <v>42775</v>
      </c>
      <c r="D201">
        <v>132.41999999999999</v>
      </c>
      <c r="E201">
        <v>37.53</v>
      </c>
      <c r="F201">
        <v>80.819999999999993</v>
      </c>
      <c r="G201">
        <v>123.32</v>
      </c>
      <c r="H201">
        <v>154.74</v>
      </c>
      <c r="I201">
        <v>98.38</v>
      </c>
      <c r="J201">
        <v>23.28</v>
      </c>
      <c r="K201">
        <v>158.65</v>
      </c>
      <c r="L201">
        <v>41.99</v>
      </c>
      <c r="M201">
        <v>415.31</v>
      </c>
      <c r="N201">
        <v>177.21</v>
      </c>
      <c r="O201">
        <v>163.13999999999999</v>
      </c>
      <c r="P201">
        <v>35.46</v>
      </c>
      <c r="Q201">
        <v>21.11</v>
      </c>
    </row>
    <row r="202" spans="3:17" x14ac:dyDescent="0.25">
      <c r="C202" s="7">
        <v>42776</v>
      </c>
      <c r="D202">
        <v>132.12</v>
      </c>
      <c r="E202">
        <v>38.07</v>
      </c>
      <c r="F202">
        <v>81.19</v>
      </c>
      <c r="G202">
        <v>123.31</v>
      </c>
      <c r="H202">
        <v>154.88999999999999</v>
      </c>
      <c r="I202">
        <v>98.9</v>
      </c>
      <c r="J202">
        <v>27.78</v>
      </c>
      <c r="K202">
        <v>159.55000000000001</v>
      </c>
      <c r="L202">
        <v>41.96</v>
      </c>
      <c r="M202">
        <v>413.36</v>
      </c>
      <c r="N202">
        <v>178.68</v>
      </c>
      <c r="O202">
        <v>163.04</v>
      </c>
      <c r="P202">
        <v>35.340000000000003</v>
      </c>
      <c r="Q202">
        <v>21.05</v>
      </c>
    </row>
    <row r="203" spans="3:17" x14ac:dyDescent="0.25">
      <c r="C203" s="7">
        <v>42779</v>
      </c>
      <c r="D203">
        <v>133.29</v>
      </c>
      <c r="E203">
        <v>38.130000000000003</v>
      </c>
      <c r="F203">
        <v>81.98</v>
      </c>
      <c r="G203">
        <v>124.33</v>
      </c>
      <c r="H203">
        <v>156.35</v>
      </c>
      <c r="I203">
        <v>98.97</v>
      </c>
      <c r="J203">
        <v>26.99</v>
      </c>
      <c r="K203">
        <v>158.19999999999999</v>
      </c>
      <c r="L203">
        <v>42.45</v>
      </c>
      <c r="M203">
        <v>414.14</v>
      </c>
      <c r="N203">
        <v>179.36</v>
      </c>
      <c r="O203">
        <v>163.84</v>
      </c>
      <c r="P203">
        <v>35.799999999999997</v>
      </c>
      <c r="Q203">
        <v>20.85</v>
      </c>
    </row>
    <row r="204" spans="3:17" x14ac:dyDescent="0.25">
      <c r="C204" s="7">
        <v>42780</v>
      </c>
      <c r="D204">
        <v>135.02000000000001</v>
      </c>
      <c r="E204">
        <v>38.1</v>
      </c>
      <c r="F204">
        <v>81.67</v>
      </c>
      <c r="G204">
        <v>125.26</v>
      </c>
      <c r="H204">
        <v>157.28</v>
      </c>
      <c r="I204">
        <v>97.68</v>
      </c>
      <c r="J204">
        <v>26.64</v>
      </c>
      <c r="K204">
        <v>157.6</v>
      </c>
      <c r="L204">
        <v>42.21</v>
      </c>
      <c r="M204">
        <v>419.54</v>
      </c>
      <c r="N204">
        <v>180.13</v>
      </c>
      <c r="O204">
        <v>164.46</v>
      </c>
      <c r="P204">
        <v>35.93</v>
      </c>
      <c r="Q204">
        <v>20.97</v>
      </c>
    </row>
    <row r="205" spans="3:17" x14ac:dyDescent="0.25">
      <c r="C205" s="7">
        <v>42781</v>
      </c>
      <c r="D205">
        <v>135.51</v>
      </c>
      <c r="E205">
        <v>38.15</v>
      </c>
      <c r="F205">
        <v>81.62</v>
      </c>
      <c r="G205">
        <v>125.76</v>
      </c>
      <c r="H205">
        <v>158.26</v>
      </c>
      <c r="I205">
        <v>99.79</v>
      </c>
      <c r="J205">
        <v>26.39</v>
      </c>
      <c r="K205">
        <v>158</v>
      </c>
      <c r="L205">
        <v>41.97</v>
      </c>
      <c r="M205">
        <v>423.34</v>
      </c>
      <c r="N205">
        <v>181.68</v>
      </c>
      <c r="O205">
        <v>163.29</v>
      </c>
      <c r="P205">
        <v>36.049999999999997</v>
      </c>
      <c r="Q205">
        <v>20.8</v>
      </c>
    </row>
    <row r="206" spans="3:17" x14ac:dyDescent="0.25">
      <c r="C206" s="7">
        <v>42782</v>
      </c>
      <c r="D206">
        <v>135.345</v>
      </c>
      <c r="E206">
        <v>37.96</v>
      </c>
      <c r="F206">
        <v>81.099999999999994</v>
      </c>
      <c r="G206">
        <v>125.75</v>
      </c>
      <c r="H206">
        <v>157.71</v>
      </c>
      <c r="I206">
        <v>96.72</v>
      </c>
      <c r="J206">
        <v>25.57</v>
      </c>
      <c r="K206">
        <v>157.5</v>
      </c>
      <c r="L206">
        <v>41.81</v>
      </c>
      <c r="M206">
        <v>424.76</v>
      </c>
      <c r="N206">
        <v>181.43</v>
      </c>
      <c r="O206">
        <v>161.30000000000001</v>
      </c>
      <c r="P206">
        <v>36.409999999999997</v>
      </c>
      <c r="Q206">
        <v>20.56</v>
      </c>
    </row>
    <row r="207" spans="3:17" x14ac:dyDescent="0.25">
      <c r="C207" s="7">
        <v>42783</v>
      </c>
      <c r="D207">
        <v>135.72</v>
      </c>
      <c r="E207">
        <v>38.21</v>
      </c>
      <c r="F207">
        <v>80.989999999999995</v>
      </c>
      <c r="G207">
        <v>126.34</v>
      </c>
      <c r="H207">
        <v>158.63999999999999</v>
      </c>
      <c r="I207">
        <v>95.91</v>
      </c>
      <c r="J207">
        <v>26.28</v>
      </c>
      <c r="K207">
        <v>159.05000000000001</v>
      </c>
      <c r="L207">
        <v>41.11</v>
      </c>
      <c r="M207">
        <v>427.61</v>
      </c>
      <c r="N207">
        <v>180.67</v>
      </c>
      <c r="O207">
        <v>163.37</v>
      </c>
      <c r="P207">
        <v>36.479999999999997</v>
      </c>
      <c r="Q207">
        <v>20.51</v>
      </c>
    </row>
    <row r="208" spans="3:17" x14ac:dyDescent="0.25">
      <c r="C208" s="7">
        <v>42787</v>
      </c>
      <c r="D208">
        <v>136.69999999999999</v>
      </c>
      <c r="E208">
        <v>38.659999999999997</v>
      </c>
      <c r="F208">
        <v>81.510000000000005</v>
      </c>
      <c r="G208">
        <v>127.16</v>
      </c>
      <c r="H208">
        <v>158.63</v>
      </c>
      <c r="I208">
        <v>95.97</v>
      </c>
      <c r="J208">
        <v>26.46</v>
      </c>
      <c r="K208">
        <v>158.19999999999999</v>
      </c>
      <c r="L208">
        <v>41.6</v>
      </c>
      <c r="M208">
        <v>432.36</v>
      </c>
      <c r="N208">
        <v>180.26</v>
      </c>
      <c r="O208">
        <v>162.15</v>
      </c>
      <c r="P208">
        <v>36.520000000000003</v>
      </c>
      <c r="Q208">
        <v>20.6</v>
      </c>
    </row>
    <row r="209" spans="3:17" x14ac:dyDescent="0.25">
      <c r="C209" s="7">
        <v>42788</v>
      </c>
      <c r="D209">
        <v>137.11000000000001</v>
      </c>
      <c r="E209">
        <v>38.630000000000003</v>
      </c>
      <c r="F209">
        <v>81.5</v>
      </c>
      <c r="G209">
        <v>127.29</v>
      </c>
      <c r="H209">
        <v>158.02000000000001</v>
      </c>
      <c r="I209">
        <v>94.75</v>
      </c>
      <c r="J209">
        <v>26.5</v>
      </c>
      <c r="K209">
        <v>156.05000000000001</v>
      </c>
      <c r="L209">
        <v>42.64</v>
      </c>
      <c r="M209">
        <v>427.61</v>
      </c>
      <c r="N209">
        <v>181.15</v>
      </c>
      <c r="O209">
        <v>162.30000000000001</v>
      </c>
      <c r="P209">
        <v>36.07</v>
      </c>
      <c r="Q209">
        <v>20.28</v>
      </c>
    </row>
    <row r="210" spans="3:17" x14ac:dyDescent="0.25">
      <c r="C210" s="7">
        <v>42789</v>
      </c>
      <c r="D210">
        <v>136.53</v>
      </c>
      <c r="E210">
        <v>37.950000000000003</v>
      </c>
      <c r="F210">
        <v>81.239999999999995</v>
      </c>
      <c r="G210">
        <v>128.66999999999999</v>
      </c>
      <c r="H210">
        <v>158.72999999999999</v>
      </c>
      <c r="I210">
        <v>93.84</v>
      </c>
      <c r="J210">
        <v>26.22</v>
      </c>
      <c r="K210">
        <v>153.69999999999999</v>
      </c>
      <c r="L210">
        <v>40.9</v>
      </c>
      <c r="M210">
        <v>422.38</v>
      </c>
      <c r="N210">
        <v>181.65</v>
      </c>
      <c r="O210">
        <v>161.01</v>
      </c>
      <c r="P210">
        <v>36.18</v>
      </c>
      <c r="Q210">
        <v>20.05</v>
      </c>
    </row>
    <row r="211" spans="3:17" x14ac:dyDescent="0.25">
      <c r="C211" s="7">
        <v>42790</v>
      </c>
      <c r="D211">
        <v>135.81</v>
      </c>
      <c r="E211">
        <v>37.71</v>
      </c>
      <c r="F211">
        <v>80.47</v>
      </c>
      <c r="G211">
        <v>128.69</v>
      </c>
      <c r="H211">
        <v>157.91999999999999</v>
      </c>
      <c r="I211">
        <v>93.27</v>
      </c>
      <c r="J211">
        <v>26.01</v>
      </c>
      <c r="K211">
        <v>152.4</v>
      </c>
      <c r="L211">
        <v>40.15</v>
      </c>
      <c r="M211">
        <v>412.5</v>
      </c>
      <c r="N211">
        <v>180.40989999999999</v>
      </c>
      <c r="O211">
        <v>160.05000000000001</v>
      </c>
      <c r="P211">
        <v>36.25</v>
      </c>
      <c r="Q211">
        <v>20.16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162</v>
      </c>
      <c r="B1">
        <v>42515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110</v>
      </c>
      <c r="B2">
        <v>42790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</row>
    <row r="3" spans="1:17" x14ac:dyDescent="0.25">
      <c r="B3" t="s">
        <v>111</v>
      </c>
      <c r="C3" s="7">
        <v>42515</v>
      </c>
      <c r="D3">
        <v>23.436800000000002</v>
      </c>
      <c r="E3">
        <v>60.489699999999999</v>
      </c>
      <c r="F3">
        <v>48.119500000000002</v>
      </c>
      <c r="G3">
        <v>78.507599999999996</v>
      </c>
      <c r="H3">
        <v>219.58</v>
      </c>
      <c r="I3">
        <v>29.89</v>
      </c>
      <c r="J3">
        <v>119.431</v>
      </c>
      <c r="K3">
        <v>42.921300000000002</v>
      </c>
      <c r="L3">
        <v>60.61</v>
      </c>
      <c r="M3">
        <v>28.12</v>
      </c>
      <c r="N3">
        <v>37.322299999999998</v>
      </c>
      <c r="O3">
        <v>67.531599999999997</v>
      </c>
      <c r="P3">
        <v>19.923100000000002</v>
      </c>
      <c r="Q3">
        <v>62.6813</v>
      </c>
    </row>
    <row r="4" spans="1:17" x14ac:dyDescent="0.25">
      <c r="C4" s="7">
        <v>42516</v>
      </c>
      <c r="D4">
        <v>23.5062</v>
      </c>
      <c r="E4">
        <v>60.401299999999999</v>
      </c>
      <c r="F4">
        <v>48.534700000000001</v>
      </c>
      <c r="G4">
        <v>82.817800000000005</v>
      </c>
      <c r="H4">
        <v>225.12</v>
      </c>
      <c r="I4">
        <v>29.76</v>
      </c>
      <c r="J4">
        <v>118.625</v>
      </c>
      <c r="K4">
        <v>42.346200000000003</v>
      </c>
      <c r="L4">
        <v>61.48</v>
      </c>
      <c r="M4">
        <v>27.56</v>
      </c>
      <c r="N4">
        <v>37.154600000000002</v>
      </c>
      <c r="O4">
        <v>67.170900000000003</v>
      </c>
      <c r="P4">
        <v>19.854900000000001</v>
      </c>
      <c r="Q4">
        <v>61.366700000000002</v>
      </c>
    </row>
    <row r="5" spans="1:17" x14ac:dyDescent="0.25">
      <c r="C5" s="7">
        <v>42517</v>
      </c>
      <c r="D5">
        <v>24.209499999999998</v>
      </c>
      <c r="E5">
        <v>60.509300000000003</v>
      </c>
      <c r="F5">
        <v>48.524799999999999</v>
      </c>
      <c r="G5">
        <v>84.238</v>
      </c>
      <c r="H5">
        <v>223.04</v>
      </c>
      <c r="I5">
        <v>32.18</v>
      </c>
      <c r="J5">
        <v>117.491</v>
      </c>
      <c r="K5">
        <v>42.722999999999999</v>
      </c>
      <c r="L5">
        <v>62.83</v>
      </c>
      <c r="M5">
        <v>27.71</v>
      </c>
      <c r="N5">
        <v>37.657699999999998</v>
      </c>
      <c r="O5">
        <v>67.161199999999994</v>
      </c>
      <c r="P5">
        <v>20.4392</v>
      </c>
      <c r="Q5">
        <v>61.356900000000003</v>
      </c>
    </row>
    <row r="6" spans="1:17" x14ac:dyDescent="0.25">
      <c r="C6" s="7">
        <v>42521</v>
      </c>
      <c r="D6">
        <v>24.189599999999999</v>
      </c>
      <c r="E6">
        <v>60.509300000000003</v>
      </c>
      <c r="F6">
        <v>48.678100000000001</v>
      </c>
      <c r="G6">
        <v>84.615399999999994</v>
      </c>
      <c r="H6">
        <v>223.23</v>
      </c>
      <c r="I6">
        <v>32.950000000000003</v>
      </c>
      <c r="J6">
        <v>116.128</v>
      </c>
      <c r="K6">
        <v>42.534599999999998</v>
      </c>
      <c r="L6">
        <v>63.36</v>
      </c>
      <c r="M6">
        <v>27.87</v>
      </c>
      <c r="N6">
        <v>37.470300000000002</v>
      </c>
      <c r="O6">
        <v>67.044200000000004</v>
      </c>
      <c r="P6">
        <v>20.604700000000001</v>
      </c>
      <c r="Q6">
        <v>60.787799999999997</v>
      </c>
    </row>
    <row r="7" spans="1:17" x14ac:dyDescent="0.25">
      <c r="C7" s="7">
        <v>42522</v>
      </c>
      <c r="D7">
        <v>24.15</v>
      </c>
      <c r="E7">
        <v>60.5289</v>
      </c>
      <c r="F7">
        <v>48.9054</v>
      </c>
      <c r="G7">
        <v>84.923299999999998</v>
      </c>
      <c r="H7">
        <v>219.56</v>
      </c>
      <c r="I7">
        <v>33.619999999999997</v>
      </c>
      <c r="J7">
        <v>116.39700000000001</v>
      </c>
      <c r="K7">
        <v>42.653599999999997</v>
      </c>
      <c r="L7">
        <v>65.19</v>
      </c>
      <c r="M7">
        <v>27.96</v>
      </c>
      <c r="N7">
        <v>37.637999999999998</v>
      </c>
      <c r="O7">
        <v>66.683499999999995</v>
      </c>
      <c r="P7">
        <v>20.546299999999999</v>
      </c>
      <c r="Q7">
        <v>61.150799999999997</v>
      </c>
    </row>
    <row r="8" spans="1:17" x14ac:dyDescent="0.25">
      <c r="C8" s="7">
        <v>42523</v>
      </c>
      <c r="D8">
        <v>24.288699999999999</v>
      </c>
      <c r="E8">
        <v>60.627099999999999</v>
      </c>
      <c r="F8">
        <v>49.0488</v>
      </c>
      <c r="G8">
        <v>85.956100000000006</v>
      </c>
      <c r="H8">
        <v>218.96</v>
      </c>
      <c r="I8">
        <v>34.6</v>
      </c>
      <c r="J8">
        <v>114.895</v>
      </c>
      <c r="K8">
        <v>42.871699999999997</v>
      </c>
      <c r="L8">
        <v>65.900000000000006</v>
      </c>
      <c r="M8">
        <v>28.45</v>
      </c>
      <c r="N8">
        <v>38.772599999999997</v>
      </c>
      <c r="O8">
        <v>66.595799999999997</v>
      </c>
      <c r="P8">
        <v>20.750800000000002</v>
      </c>
      <c r="Q8">
        <v>62.033799999999999</v>
      </c>
    </row>
    <row r="9" spans="1:17" x14ac:dyDescent="0.25">
      <c r="C9" s="7">
        <v>42524</v>
      </c>
      <c r="D9">
        <v>24.1599</v>
      </c>
      <c r="E9">
        <v>60.332599999999999</v>
      </c>
      <c r="F9">
        <v>48.875799999999998</v>
      </c>
      <c r="G9">
        <v>85.469499999999996</v>
      </c>
      <c r="H9">
        <v>218.99</v>
      </c>
      <c r="I9">
        <v>34.909999999999997</v>
      </c>
      <c r="J9">
        <v>115.084</v>
      </c>
      <c r="K9">
        <v>42.742800000000003</v>
      </c>
      <c r="L9">
        <v>65.11</v>
      </c>
      <c r="M9">
        <v>27.92</v>
      </c>
      <c r="N9">
        <v>39.216500000000003</v>
      </c>
      <c r="O9">
        <v>66.917500000000004</v>
      </c>
      <c r="P9">
        <v>20.575500000000002</v>
      </c>
      <c r="Q9">
        <v>61.9848</v>
      </c>
    </row>
    <row r="10" spans="1:17" x14ac:dyDescent="0.25">
      <c r="C10" s="7">
        <v>42527</v>
      </c>
      <c r="D10">
        <v>23.942</v>
      </c>
      <c r="E10">
        <v>61.5304</v>
      </c>
      <c r="F10">
        <v>48.7423</v>
      </c>
      <c r="G10">
        <v>85.688000000000002</v>
      </c>
      <c r="H10">
        <v>220.68</v>
      </c>
      <c r="I10">
        <v>35.07</v>
      </c>
      <c r="J10">
        <v>115.77</v>
      </c>
      <c r="K10">
        <v>41.9893</v>
      </c>
      <c r="L10">
        <v>65.02</v>
      </c>
      <c r="M10">
        <v>28.39</v>
      </c>
      <c r="N10">
        <v>39.305300000000003</v>
      </c>
      <c r="O10">
        <v>67.073400000000007</v>
      </c>
      <c r="P10">
        <v>20.380800000000001</v>
      </c>
      <c r="Q10">
        <v>61.817999999999998</v>
      </c>
    </row>
    <row r="11" spans="1:17" x14ac:dyDescent="0.25">
      <c r="C11" s="7">
        <v>42528</v>
      </c>
      <c r="D11">
        <v>23.942</v>
      </c>
      <c r="E11">
        <v>61.392899999999997</v>
      </c>
      <c r="F11">
        <v>48.999400000000001</v>
      </c>
      <c r="G11">
        <v>84.327399999999997</v>
      </c>
      <c r="H11">
        <v>232.34</v>
      </c>
      <c r="I11">
        <v>35.29</v>
      </c>
      <c r="J11">
        <v>116.447</v>
      </c>
      <c r="K11">
        <v>42.514800000000001</v>
      </c>
      <c r="L11">
        <v>64.41</v>
      </c>
      <c r="M11">
        <v>29.34</v>
      </c>
      <c r="N11">
        <v>39.956499999999998</v>
      </c>
      <c r="O11">
        <v>66.517799999999994</v>
      </c>
      <c r="P11">
        <v>20.2639</v>
      </c>
      <c r="Q11">
        <v>63.083599999999997</v>
      </c>
    </row>
    <row r="12" spans="1:17" x14ac:dyDescent="0.25">
      <c r="C12" s="7">
        <v>42529</v>
      </c>
      <c r="D12">
        <v>24.0014</v>
      </c>
      <c r="E12">
        <v>61.991799999999998</v>
      </c>
      <c r="F12">
        <v>48.870800000000003</v>
      </c>
      <c r="G12">
        <v>86.174599999999998</v>
      </c>
      <c r="H12">
        <v>235.52</v>
      </c>
      <c r="I12">
        <v>35.14</v>
      </c>
      <c r="J12">
        <v>117.73</v>
      </c>
      <c r="K12">
        <v>42.695099999999996</v>
      </c>
      <c r="L12">
        <v>63.07</v>
      </c>
      <c r="M12">
        <v>29.38</v>
      </c>
      <c r="N12">
        <v>40.015599999999999</v>
      </c>
      <c r="O12">
        <v>66.888199999999998</v>
      </c>
      <c r="P12">
        <v>20.351500000000001</v>
      </c>
      <c r="Q12">
        <v>62.789299999999997</v>
      </c>
    </row>
    <row r="13" spans="1:17" x14ac:dyDescent="0.25">
      <c r="C13" s="7">
        <v>42530</v>
      </c>
      <c r="D13">
        <v>24.189599999999999</v>
      </c>
      <c r="E13">
        <v>61.628599999999999</v>
      </c>
      <c r="F13">
        <v>49.345399999999998</v>
      </c>
      <c r="G13">
        <v>85.4893</v>
      </c>
      <c r="H13">
        <v>229.36</v>
      </c>
      <c r="I13">
        <v>35.03</v>
      </c>
      <c r="J13">
        <v>116.208</v>
      </c>
      <c r="K13">
        <v>42.217500000000001</v>
      </c>
      <c r="L13">
        <v>62.53</v>
      </c>
      <c r="M13">
        <v>28.67</v>
      </c>
      <c r="N13">
        <v>39.038899999999998</v>
      </c>
      <c r="O13">
        <v>65.981700000000004</v>
      </c>
      <c r="P13">
        <v>19.952300000000001</v>
      </c>
      <c r="Q13">
        <v>61.337299999999999</v>
      </c>
    </row>
    <row r="14" spans="1:17" x14ac:dyDescent="0.25">
      <c r="C14" s="7">
        <v>42531</v>
      </c>
      <c r="D14">
        <v>23.8429</v>
      </c>
      <c r="E14">
        <v>60.499499999999998</v>
      </c>
      <c r="F14">
        <v>49.370100000000001</v>
      </c>
      <c r="G14">
        <v>84.4863</v>
      </c>
      <c r="H14">
        <v>218.79</v>
      </c>
      <c r="I14">
        <v>34.049999999999997</v>
      </c>
      <c r="J14">
        <v>114.875</v>
      </c>
      <c r="K14">
        <v>41.610599999999998</v>
      </c>
      <c r="L14">
        <v>59.77</v>
      </c>
      <c r="M14">
        <v>28.05</v>
      </c>
      <c r="N14">
        <v>38.358199999999997</v>
      </c>
      <c r="O14">
        <v>66.166899999999998</v>
      </c>
      <c r="P14">
        <v>19.942599999999999</v>
      </c>
      <c r="Q14">
        <v>60.601399999999998</v>
      </c>
    </row>
    <row r="15" spans="1:17" x14ac:dyDescent="0.25">
      <c r="C15" s="7">
        <v>42534</v>
      </c>
      <c r="D15">
        <v>23.714199999999998</v>
      </c>
      <c r="E15">
        <v>59.527500000000003</v>
      </c>
      <c r="F15">
        <v>49.004300000000001</v>
      </c>
      <c r="G15">
        <v>83.016400000000004</v>
      </c>
      <c r="H15">
        <v>217.87</v>
      </c>
      <c r="I15">
        <v>34.15</v>
      </c>
      <c r="J15">
        <v>113.67100000000001</v>
      </c>
      <c r="K15">
        <v>40.267299999999999</v>
      </c>
      <c r="L15">
        <v>59.63</v>
      </c>
      <c r="M15">
        <v>26.87</v>
      </c>
      <c r="N15">
        <v>37.174300000000002</v>
      </c>
      <c r="O15">
        <v>65.201899999999995</v>
      </c>
      <c r="P15">
        <v>19.7089</v>
      </c>
      <c r="Q15">
        <v>59.865600000000001</v>
      </c>
    </row>
    <row r="16" spans="1:17" x14ac:dyDescent="0.25">
      <c r="C16" s="7">
        <v>42535</v>
      </c>
      <c r="D16">
        <v>23.516100000000002</v>
      </c>
      <c r="E16">
        <v>59.340899999999998</v>
      </c>
      <c r="F16">
        <v>49.276200000000003</v>
      </c>
      <c r="G16">
        <v>83.373999999999995</v>
      </c>
      <c r="H16">
        <v>214.96</v>
      </c>
      <c r="I16">
        <v>33.97</v>
      </c>
      <c r="J16">
        <v>113.562</v>
      </c>
      <c r="K16">
        <v>40.1081</v>
      </c>
      <c r="L16">
        <v>59.67</v>
      </c>
      <c r="M16">
        <v>27.01</v>
      </c>
      <c r="N16">
        <v>36.1877</v>
      </c>
      <c r="O16">
        <v>65.055700000000002</v>
      </c>
      <c r="P16">
        <v>19.659700000000001</v>
      </c>
      <c r="Q16">
        <v>59.64</v>
      </c>
    </row>
    <row r="17" spans="3:17" x14ac:dyDescent="0.25">
      <c r="C17" s="7">
        <v>42536</v>
      </c>
      <c r="D17">
        <v>23.476400000000002</v>
      </c>
      <c r="E17">
        <v>59.5471</v>
      </c>
      <c r="F17">
        <v>48.8857</v>
      </c>
      <c r="G17">
        <v>82.430499999999995</v>
      </c>
      <c r="H17">
        <v>217.7</v>
      </c>
      <c r="I17">
        <v>34.340000000000003</v>
      </c>
      <c r="J17">
        <v>112.97499999999999</v>
      </c>
      <c r="K17">
        <v>40.625500000000002</v>
      </c>
      <c r="L17">
        <v>60.12</v>
      </c>
      <c r="M17">
        <v>28.73</v>
      </c>
      <c r="N17">
        <v>36.493600000000001</v>
      </c>
      <c r="O17">
        <v>65.572299999999998</v>
      </c>
      <c r="P17">
        <v>19.935099999999998</v>
      </c>
      <c r="Q17">
        <v>60.552399999999999</v>
      </c>
    </row>
    <row r="18" spans="3:17" x14ac:dyDescent="0.25">
      <c r="C18" s="7">
        <v>42537</v>
      </c>
      <c r="D18">
        <v>23.4665</v>
      </c>
      <c r="E18">
        <v>59.684600000000003</v>
      </c>
      <c r="F18">
        <v>49.132800000000003</v>
      </c>
      <c r="G18">
        <v>81.993499999999997</v>
      </c>
      <c r="H18">
        <v>217.93</v>
      </c>
      <c r="I18">
        <v>34.130000000000003</v>
      </c>
      <c r="J18">
        <v>113.473</v>
      </c>
      <c r="K18">
        <v>40.277299999999997</v>
      </c>
      <c r="L18">
        <v>58.77</v>
      </c>
      <c r="M18">
        <v>28.83</v>
      </c>
      <c r="N18">
        <v>36.2864</v>
      </c>
      <c r="O18">
        <v>65.289599999999993</v>
      </c>
      <c r="P18">
        <v>20.289100000000001</v>
      </c>
      <c r="Q18">
        <v>59.850700000000003</v>
      </c>
    </row>
    <row r="19" spans="3:17" x14ac:dyDescent="0.25">
      <c r="C19" s="7">
        <v>42538</v>
      </c>
      <c r="D19">
        <v>23.209</v>
      </c>
      <c r="E19">
        <v>60.499499999999998</v>
      </c>
      <c r="F19">
        <v>48.7226</v>
      </c>
      <c r="G19">
        <v>82.122600000000006</v>
      </c>
      <c r="H19">
        <v>215.47</v>
      </c>
      <c r="I19">
        <v>33.64</v>
      </c>
      <c r="J19">
        <v>113.383</v>
      </c>
      <c r="K19">
        <v>40.516100000000002</v>
      </c>
      <c r="L19">
        <v>58.03</v>
      </c>
      <c r="M19">
        <v>29.63</v>
      </c>
      <c r="N19">
        <v>36.976999999999997</v>
      </c>
      <c r="O19">
        <v>65.796499999999995</v>
      </c>
      <c r="P19">
        <v>20.652999999999999</v>
      </c>
      <c r="Q19">
        <v>60.512900000000002</v>
      </c>
    </row>
    <row r="20" spans="3:17" x14ac:dyDescent="0.25">
      <c r="C20" s="7">
        <v>42541</v>
      </c>
      <c r="D20">
        <v>23.4071</v>
      </c>
      <c r="E20">
        <v>61.157299999999999</v>
      </c>
      <c r="F20">
        <v>49.053699999999999</v>
      </c>
      <c r="G20">
        <v>82.162300000000002</v>
      </c>
      <c r="H20">
        <v>219.7</v>
      </c>
      <c r="I20">
        <v>34.29</v>
      </c>
      <c r="J20">
        <v>114.60599999999999</v>
      </c>
      <c r="K20">
        <v>40.685200000000002</v>
      </c>
      <c r="L20">
        <v>58.01</v>
      </c>
      <c r="M20">
        <v>30.69</v>
      </c>
      <c r="N20">
        <v>37.203899999999997</v>
      </c>
      <c r="O20">
        <v>66.274100000000004</v>
      </c>
      <c r="P20">
        <v>20.6432</v>
      </c>
      <c r="Q20">
        <v>61.026800000000001</v>
      </c>
    </row>
    <row r="21" spans="3:17" x14ac:dyDescent="0.25">
      <c r="C21" s="7">
        <v>42542</v>
      </c>
      <c r="D21">
        <v>23.6052</v>
      </c>
      <c r="E21">
        <v>60.725299999999997</v>
      </c>
      <c r="F21">
        <v>49.266300000000001</v>
      </c>
      <c r="G21">
        <v>84.615399999999994</v>
      </c>
      <c r="H21">
        <v>219.61</v>
      </c>
      <c r="I21">
        <v>34.04</v>
      </c>
      <c r="J21">
        <v>115.571</v>
      </c>
      <c r="K21">
        <v>40.665300000000002</v>
      </c>
      <c r="L21">
        <v>56.53</v>
      </c>
      <c r="M21">
        <v>31.29</v>
      </c>
      <c r="N21">
        <v>37.243400000000001</v>
      </c>
      <c r="O21">
        <v>66.576300000000003</v>
      </c>
      <c r="P21">
        <v>20.662800000000001</v>
      </c>
      <c r="Q21">
        <v>60.918100000000003</v>
      </c>
    </row>
    <row r="22" spans="3:17" x14ac:dyDescent="0.25">
      <c r="C22" s="7">
        <v>42543</v>
      </c>
      <c r="D22">
        <v>23.7439</v>
      </c>
      <c r="E22">
        <v>60.636899999999997</v>
      </c>
      <c r="F22">
        <v>49.548000000000002</v>
      </c>
      <c r="G22">
        <v>85.449600000000004</v>
      </c>
      <c r="H22">
        <v>196.66</v>
      </c>
      <c r="I22">
        <v>33.86</v>
      </c>
      <c r="J22">
        <v>115.173</v>
      </c>
      <c r="K22">
        <v>40.287199999999999</v>
      </c>
      <c r="L22">
        <v>56.68</v>
      </c>
      <c r="M22">
        <v>30.58</v>
      </c>
      <c r="N22">
        <v>37.282800000000002</v>
      </c>
      <c r="O22">
        <v>67.122200000000007</v>
      </c>
      <c r="P22">
        <v>20.672699999999999</v>
      </c>
      <c r="Q22">
        <v>60.740200000000002</v>
      </c>
    </row>
    <row r="23" spans="3:17" x14ac:dyDescent="0.25">
      <c r="C23" s="7">
        <v>42544</v>
      </c>
      <c r="D23">
        <v>24.288699999999999</v>
      </c>
      <c r="E23">
        <v>61.677700000000002</v>
      </c>
      <c r="F23">
        <v>49.6815</v>
      </c>
      <c r="G23">
        <v>87.118099999999998</v>
      </c>
      <c r="H23">
        <v>196.4</v>
      </c>
      <c r="I23">
        <v>35.01</v>
      </c>
      <c r="J23">
        <v>118.40600000000001</v>
      </c>
      <c r="K23">
        <v>40.585700000000003</v>
      </c>
      <c r="L23">
        <v>58.72</v>
      </c>
      <c r="M23">
        <v>30.57</v>
      </c>
      <c r="N23">
        <v>37.736600000000003</v>
      </c>
      <c r="O23">
        <v>68.019000000000005</v>
      </c>
      <c r="P23">
        <v>20.780799999999999</v>
      </c>
      <c r="Q23">
        <v>61.896500000000003</v>
      </c>
    </row>
    <row r="24" spans="3:17" x14ac:dyDescent="0.25">
      <c r="C24" s="7">
        <v>42545</v>
      </c>
      <c r="D24">
        <v>23.010899999999999</v>
      </c>
      <c r="E24">
        <v>56.974800000000002</v>
      </c>
      <c r="F24">
        <v>48.529800000000002</v>
      </c>
      <c r="G24">
        <v>85.856800000000007</v>
      </c>
      <c r="H24">
        <v>193.15</v>
      </c>
      <c r="I24">
        <v>34.299999999999997</v>
      </c>
      <c r="J24">
        <v>117.968</v>
      </c>
      <c r="K24">
        <v>41.093200000000003</v>
      </c>
      <c r="L24">
        <v>55.97</v>
      </c>
      <c r="M24">
        <v>27.81</v>
      </c>
      <c r="N24">
        <v>36.631700000000002</v>
      </c>
      <c r="O24">
        <v>67.599800000000002</v>
      </c>
      <c r="P24">
        <v>20.957899999999999</v>
      </c>
      <c r="Q24">
        <v>59.386200000000002</v>
      </c>
    </row>
    <row r="25" spans="3:17" x14ac:dyDescent="0.25">
      <c r="C25" s="7">
        <v>42548</v>
      </c>
      <c r="D25">
        <v>22.079699999999999</v>
      </c>
      <c r="E25">
        <v>54.5595</v>
      </c>
      <c r="F25">
        <v>48.806600000000003</v>
      </c>
      <c r="G25">
        <v>83.572599999999994</v>
      </c>
      <c r="H25">
        <v>198.55</v>
      </c>
      <c r="I25">
        <v>32.96</v>
      </c>
      <c r="J25">
        <v>113.23399999999999</v>
      </c>
      <c r="K25">
        <v>39.869300000000003</v>
      </c>
      <c r="L25">
        <v>54.05</v>
      </c>
      <c r="M25">
        <v>26.24</v>
      </c>
      <c r="N25">
        <v>35.714199999999998</v>
      </c>
      <c r="O25">
        <v>67.697299999999998</v>
      </c>
      <c r="P25">
        <v>19.944900000000001</v>
      </c>
      <c r="Q25">
        <v>56.806800000000003</v>
      </c>
    </row>
    <row r="26" spans="3:17" x14ac:dyDescent="0.25">
      <c r="C26" s="7">
        <v>42549</v>
      </c>
      <c r="D26">
        <v>22.723600000000001</v>
      </c>
      <c r="E26">
        <v>55.826000000000001</v>
      </c>
      <c r="F26">
        <v>49.419499999999999</v>
      </c>
      <c r="G26">
        <v>83.264700000000005</v>
      </c>
      <c r="H26">
        <v>201.79</v>
      </c>
      <c r="I26">
        <v>33.01</v>
      </c>
      <c r="J26">
        <v>114.98399999999999</v>
      </c>
      <c r="K26">
        <v>41.302100000000003</v>
      </c>
      <c r="L26">
        <v>56.23</v>
      </c>
      <c r="M26">
        <v>26.52</v>
      </c>
      <c r="N26">
        <v>36.611899999999999</v>
      </c>
      <c r="O26">
        <v>67.98</v>
      </c>
      <c r="P26">
        <v>19.974399999999999</v>
      </c>
      <c r="Q26">
        <v>58.3782</v>
      </c>
    </row>
    <row r="27" spans="3:17" x14ac:dyDescent="0.25">
      <c r="C27" s="7">
        <v>42550</v>
      </c>
      <c r="D27">
        <v>23.337800000000001</v>
      </c>
      <c r="E27">
        <v>57.033700000000003</v>
      </c>
      <c r="F27">
        <v>49.389800000000001</v>
      </c>
      <c r="G27">
        <v>84.367099999999994</v>
      </c>
      <c r="H27">
        <v>210.19</v>
      </c>
      <c r="I27">
        <v>34.020000000000003</v>
      </c>
      <c r="J27">
        <v>118.018</v>
      </c>
      <c r="K27">
        <v>43.0732</v>
      </c>
      <c r="L27">
        <v>59.9</v>
      </c>
      <c r="M27">
        <v>28</v>
      </c>
      <c r="N27">
        <v>37.361699999999999</v>
      </c>
      <c r="O27">
        <v>68.233400000000003</v>
      </c>
      <c r="P27">
        <v>20.535</v>
      </c>
      <c r="Q27">
        <v>59.336799999999997</v>
      </c>
    </row>
    <row r="28" spans="3:17" x14ac:dyDescent="0.25">
      <c r="C28" s="7">
        <v>42551</v>
      </c>
      <c r="D28">
        <v>23.7439</v>
      </c>
      <c r="E28">
        <v>58.643900000000002</v>
      </c>
      <c r="F28">
        <v>50.857900000000001</v>
      </c>
      <c r="G28">
        <v>85.330399999999997</v>
      </c>
      <c r="H28">
        <v>212.28</v>
      </c>
      <c r="I28">
        <v>34.119999999999997</v>
      </c>
      <c r="J28">
        <v>119.71899999999999</v>
      </c>
      <c r="K28">
        <v>44.834299999999999</v>
      </c>
      <c r="L28">
        <v>60.78</v>
      </c>
      <c r="M28">
        <v>28.53</v>
      </c>
      <c r="N28">
        <v>37.539299999999997</v>
      </c>
      <c r="O28">
        <v>68.057900000000004</v>
      </c>
      <c r="P28">
        <v>20.83</v>
      </c>
      <c r="Q28">
        <v>59.9298</v>
      </c>
    </row>
    <row r="29" spans="3:17" x14ac:dyDescent="0.25">
      <c r="C29" s="7">
        <v>42552</v>
      </c>
      <c r="D29">
        <v>23.6646</v>
      </c>
      <c r="E29">
        <v>59.173999999999999</v>
      </c>
      <c r="F29">
        <v>50.571199999999997</v>
      </c>
      <c r="G29">
        <v>85.260900000000007</v>
      </c>
      <c r="H29">
        <v>216.5</v>
      </c>
      <c r="I29">
        <v>34.29</v>
      </c>
      <c r="J29">
        <v>119.242</v>
      </c>
      <c r="K29">
        <v>45.859200000000001</v>
      </c>
      <c r="L29">
        <v>61.84</v>
      </c>
      <c r="M29">
        <v>29.43</v>
      </c>
      <c r="N29">
        <v>37.716900000000003</v>
      </c>
      <c r="O29">
        <v>68.2821</v>
      </c>
      <c r="P29">
        <v>20.938199999999998</v>
      </c>
      <c r="Q29">
        <v>60.582000000000001</v>
      </c>
    </row>
    <row r="30" spans="3:17" x14ac:dyDescent="0.25">
      <c r="C30" s="7">
        <v>42556</v>
      </c>
      <c r="D30">
        <v>23.615099999999998</v>
      </c>
      <c r="E30">
        <v>57.652200000000001</v>
      </c>
      <c r="F30">
        <v>51.080300000000001</v>
      </c>
      <c r="G30">
        <v>85.409899999999993</v>
      </c>
      <c r="H30">
        <v>213.98</v>
      </c>
      <c r="I30">
        <v>34.24</v>
      </c>
      <c r="J30">
        <v>119.023</v>
      </c>
      <c r="K30">
        <v>46.1676</v>
      </c>
      <c r="L30">
        <v>60.22</v>
      </c>
      <c r="M30">
        <v>27.46</v>
      </c>
      <c r="N30">
        <v>36.9572</v>
      </c>
      <c r="O30">
        <v>67.98</v>
      </c>
      <c r="P30">
        <v>20.348099999999999</v>
      </c>
      <c r="Q30">
        <v>58.467100000000002</v>
      </c>
    </row>
    <row r="31" spans="3:17" x14ac:dyDescent="0.25">
      <c r="C31" s="7">
        <v>42557</v>
      </c>
      <c r="D31">
        <v>23.773599999999998</v>
      </c>
      <c r="E31">
        <v>58.368899999999996</v>
      </c>
      <c r="F31">
        <v>50.076900000000002</v>
      </c>
      <c r="G31">
        <v>85.767399999999995</v>
      </c>
      <c r="H31">
        <v>214.44</v>
      </c>
      <c r="I31">
        <v>34.880000000000003</v>
      </c>
      <c r="J31">
        <v>120.97199999999999</v>
      </c>
      <c r="K31">
        <v>47.132800000000003</v>
      </c>
      <c r="L31">
        <v>61.95</v>
      </c>
      <c r="M31">
        <v>28.02</v>
      </c>
      <c r="N31">
        <v>37.815600000000003</v>
      </c>
      <c r="O31">
        <v>68.730500000000006</v>
      </c>
      <c r="P31">
        <v>20.741499999999998</v>
      </c>
      <c r="Q31">
        <v>58.990900000000003</v>
      </c>
    </row>
    <row r="32" spans="3:17" x14ac:dyDescent="0.25">
      <c r="C32" s="7">
        <v>42558</v>
      </c>
      <c r="D32">
        <v>24.0609</v>
      </c>
      <c r="E32">
        <v>59.0169</v>
      </c>
      <c r="F32">
        <v>49.755600000000001</v>
      </c>
      <c r="G32">
        <v>85.499300000000005</v>
      </c>
      <c r="H32">
        <v>215.94</v>
      </c>
      <c r="I32">
        <v>36.57</v>
      </c>
      <c r="J32">
        <v>121.161</v>
      </c>
      <c r="K32">
        <v>46.635300000000001</v>
      </c>
      <c r="L32">
        <v>61.47</v>
      </c>
      <c r="M32">
        <v>28.27</v>
      </c>
      <c r="N32">
        <v>38.624600000000001</v>
      </c>
      <c r="O32">
        <v>68.321100000000001</v>
      </c>
      <c r="P32">
        <v>21.282399999999999</v>
      </c>
      <c r="Q32">
        <v>58.832799999999999</v>
      </c>
    </row>
    <row r="33" spans="3:17" x14ac:dyDescent="0.25">
      <c r="C33" s="7">
        <v>42559</v>
      </c>
      <c r="D33">
        <v>24.694800000000001</v>
      </c>
      <c r="E33">
        <v>60.793999999999997</v>
      </c>
      <c r="F33">
        <v>50.072000000000003</v>
      </c>
      <c r="G33">
        <v>85.668099999999995</v>
      </c>
      <c r="H33">
        <v>216.78</v>
      </c>
      <c r="I33">
        <v>37.369999999999997</v>
      </c>
      <c r="J33">
        <v>122.952</v>
      </c>
      <c r="K33">
        <v>48.257100000000001</v>
      </c>
      <c r="L33">
        <v>62.29</v>
      </c>
      <c r="M33">
        <v>29.57</v>
      </c>
      <c r="N33">
        <v>39.7789</v>
      </c>
      <c r="O33">
        <v>69.510300000000001</v>
      </c>
      <c r="P33">
        <v>21.990500000000001</v>
      </c>
      <c r="Q33">
        <v>60.631500000000003</v>
      </c>
    </row>
    <row r="34" spans="3:17" x14ac:dyDescent="0.25">
      <c r="C34" s="7">
        <v>42562</v>
      </c>
      <c r="D34">
        <v>24.912800000000001</v>
      </c>
      <c r="E34">
        <v>61.265300000000003</v>
      </c>
      <c r="F34">
        <v>50.264699999999998</v>
      </c>
      <c r="G34">
        <v>86.979100000000003</v>
      </c>
      <c r="H34">
        <v>224.78</v>
      </c>
      <c r="I34">
        <v>36.92</v>
      </c>
      <c r="J34">
        <v>123.32</v>
      </c>
      <c r="K34">
        <v>48.2273</v>
      </c>
      <c r="L34">
        <v>62.52</v>
      </c>
      <c r="M34">
        <v>30.45</v>
      </c>
      <c r="N34">
        <v>40.410299999999999</v>
      </c>
      <c r="O34">
        <v>70.709299999999999</v>
      </c>
      <c r="P34">
        <v>22.905200000000001</v>
      </c>
      <c r="Q34">
        <v>61.3035</v>
      </c>
    </row>
    <row r="35" spans="3:17" x14ac:dyDescent="0.25">
      <c r="C35" s="7">
        <v>42563</v>
      </c>
      <c r="D35">
        <v>25.170300000000001</v>
      </c>
      <c r="E35">
        <v>62.796900000000001</v>
      </c>
      <c r="F35">
        <v>49.216799999999999</v>
      </c>
      <c r="G35">
        <v>86.1845</v>
      </c>
      <c r="H35">
        <v>224.65</v>
      </c>
      <c r="I35">
        <v>37.1</v>
      </c>
      <c r="J35">
        <v>125.001</v>
      </c>
      <c r="K35">
        <v>48.505899999999997</v>
      </c>
      <c r="L35">
        <v>61.9</v>
      </c>
      <c r="M35">
        <v>31.6</v>
      </c>
      <c r="N35">
        <v>41.061399999999999</v>
      </c>
      <c r="O35">
        <v>71.664599999999993</v>
      </c>
      <c r="P35">
        <v>23.4756</v>
      </c>
      <c r="Q35">
        <v>61.945900000000002</v>
      </c>
    </row>
    <row r="36" spans="3:17" x14ac:dyDescent="0.25">
      <c r="C36" s="7">
        <v>42564</v>
      </c>
      <c r="D36">
        <v>25.665600000000001</v>
      </c>
      <c r="E36">
        <v>62.708599999999997</v>
      </c>
      <c r="F36">
        <v>49.419499999999999</v>
      </c>
      <c r="G36">
        <v>86.393100000000004</v>
      </c>
      <c r="H36">
        <v>222.53</v>
      </c>
      <c r="I36">
        <v>36.33</v>
      </c>
      <c r="J36">
        <v>125.15</v>
      </c>
      <c r="K36">
        <v>48.436199999999999</v>
      </c>
      <c r="L36">
        <v>62.16</v>
      </c>
      <c r="M36">
        <v>30.83</v>
      </c>
      <c r="N36">
        <v>40.548400000000001</v>
      </c>
      <c r="O36">
        <v>71.323400000000007</v>
      </c>
      <c r="P36">
        <v>23.288699999999999</v>
      </c>
      <c r="Q36">
        <v>61.688899999999997</v>
      </c>
    </row>
    <row r="37" spans="3:17" x14ac:dyDescent="0.25">
      <c r="C37" s="7">
        <v>42565</v>
      </c>
      <c r="D37">
        <v>25.8538</v>
      </c>
      <c r="E37">
        <v>62.639800000000001</v>
      </c>
      <c r="F37">
        <v>49.409599999999998</v>
      </c>
      <c r="G37">
        <v>87.555099999999996</v>
      </c>
      <c r="H37">
        <v>221.53</v>
      </c>
      <c r="I37">
        <v>36.200000000000003</v>
      </c>
      <c r="J37">
        <v>124.066</v>
      </c>
      <c r="K37">
        <v>49.719799999999999</v>
      </c>
      <c r="L37">
        <v>62.45</v>
      </c>
      <c r="M37">
        <v>30.67</v>
      </c>
      <c r="N37">
        <v>40.3215</v>
      </c>
      <c r="O37">
        <v>71.635300000000001</v>
      </c>
      <c r="P37">
        <v>23.3674</v>
      </c>
      <c r="Q37">
        <v>62.054600000000001</v>
      </c>
    </row>
    <row r="38" spans="3:17" x14ac:dyDescent="0.25">
      <c r="C38" s="7">
        <v>42566</v>
      </c>
      <c r="D38">
        <v>26.0915</v>
      </c>
      <c r="E38">
        <v>62.6693</v>
      </c>
      <c r="F38">
        <v>49.572699999999998</v>
      </c>
      <c r="G38">
        <v>87.366399999999999</v>
      </c>
      <c r="H38">
        <v>220.4</v>
      </c>
      <c r="I38">
        <v>36.35</v>
      </c>
      <c r="J38">
        <v>124.13500000000001</v>
      </c>
      <c r="K38">
        <v>49.0929</v>
      </c>
      <c r="L38">
        <v>62.45</v>
      </c>
      <c r="M38">
        <v>28.66</v>
      </c>
      <c r="N38">
        <v>40.0946</v>
      </c>
      <c r="O38">
        <v>71.196700000000007</v>
      </c>
      <c r="P38">
        <v>23.3477</v>
      </c>
      <c r="Q38">
        <v>60.582000000000001</v>
      </c>
    </row>
    <row r="39" spans="3:17" x14ac:dyDescent="0.25">
      <c r="C39" s="7">
        <v>42569</v>
      </c>
      <c r="D39">
        <v>26.3491</v>
      </c>
      <c r="E39">
        <v>62.335500000000003</v>
      </c>
      <c r="F39">
        <v>49.350299999999997</v>
      </c>
      <c r="G39">
        <v>88.021900000000002</v>
      </c>
      <c r="H39">
        <v>226.25</v>
      </c>
      <c r="I39">
        <v>36.74</v>
      </c>
      <c r="J39">
        <v>124.324</v>
      </c>
      <c r="K39">
        <v>49.898899999999998</v>
      </c>
      <c r="L39">
        <v>63.2</v>
      </c>
      <c r="M39">
        <v>29.07</v>
      </c>
      <c r="N39">
        <v>40.558300000000003</v>
      </c>
      <c r="O39">
        <v>72.093500000000006</v>
      </c>
      <c r="P39">
        <v>23.642800000000001</v>
      </c>
      <c r="Q39">
        <v>61.115699999999997</v>
      </c>
    </row>
    <row r="40" spans="3:17" x14ac:dyDescent="0.25">
      <c r="C40" s="7">
        <v>42570</v>
      </c>
      <c r="D40">
        <v>26.141100000000002</v>
      </c>
      <c r="E40">
        <v>61.903500000000001</v>
      </c>
      <c r="F40">
        <v>49.785299999999999</v>
      </c>
      <c r="G40">
        <v>87.316699999999997</v>
      </c>
      <c r="H40">
        <v>225.26</v>
      </c>
      <c r="I40">
        <v>36.130000000000003</v>
      </c>
      <c r="J40">
        <v>123.946</v>
      </c>
      <c r="K40">
        <v>49.580500000000001</v>
      </c>
      <c r="L40">
        <v>62.16</v>
      </c>
      <c r="M40">
        <v>29.16</v>
      </c>
      <c r="N40">
        <v>39.917000000000002</v>
      </c>
      <c r="O40">
        <v>72.083699999999993</v>
      </c>
      <c r="P40">
        <v>23.21</v>
      </c>
      <c r="Q40">
        <v>60.661099999999998</v>
      </c>
    </row>
    <row r="41" spans="3:17" x14ac:dyDescent="0.25">
      <c r="C41" s="7">
        <v>42571</v>
      </c>
      <c r="D41">
        <v>26.398599999999998</v>
      </c>
      <c r="E41">
        <v>62.345300000000002</v>
      </c>
      <c r="F41">
        <v>49.241599999999998</v>
      </c>
      <c r="G41">
        <v>88.5184</v>
      </c>
      <c r="H41">
        <v>228.36</v>
      </c>
      <c r="I41">
        <v>36.47</v>
      </c>
      <c r="J41">
        <v>124.822</v>
      </c>
      <c r="K41">
        <v>49.8491</v>
      </c>
      <c r="L41">
        <v>66.819999999999993</v>
      </c>
      <c r="M41">
        <v>29.51</v>
      </c>
      <c r="N41">
        <v>40.647100000000002</v>
      </c>
      <c r="O41">
        <v>72.600300000000004</v>
      </c>
      <c r="P41">
        <v>23.3477</v>
      </c>
      <c r="Q41">
        <v>61.659300000000002</v>
      </c>
    </row>
    <row r="42" spans="3:17" x14ac:dyDescent="0.25">
      <c r="C42" s="7">
        <v>42572</v>
      </c>
      <c r="D42">
        <v>25.982600000000001</v>
      </c>
      <c r="E42">
        <v>62.060600000000001</v>
      </c>
      <c r="F42">
        <v>49.132800000000003</v>
      </c>
      <c r="G42">
        <v>88.617699999999999</v>
      </c>
      <c r="H42">
        <v>220.5</v>
      </c>
      <c r="I42">
        <v>36.25</v>
      </c>
      <c r="J42">
        <v>124.752</v>
      </c>
      <c r="K42">
        <v>49.550600000000003</v>
      </c>
      <c r="L42">
        <v>67.53</v>
      </c>
      <c r="M42">
        <v>29.62</v>
      </c>
      <c r="N42">
        <v>40.686500000000002</v>
      </c>
      <c r="O42">
        <v>72.463899999999995</v>
      </c>
      <c r="P42">
        <v>23.288699999999999</v>
      </c>
      <c r="Q42">
        <v>61.3035</v>
      </c>
    </row>
    <row r="43" spans="3:17" x14ac:dyDescent="0.25">
      <c r="C43" s="7">
        <v>42573</v>
      </c>
      <c r="D43">
        <v>26.121200000000002</v>
      </c>
      <c r="E43">
        <v>62.227499999999999</v>
      </c>
      <c r="F43">
        <v>49.572699999999998</v>
      </c>
      <c r="G43">
        <v>90.445099999999996</v>
      </c>
      <c r="H43">
        <v>222.27</v>
      </c>
      <c r="I43">
        <v>36.909999999999997</v>
      </c>
      <c r="J43">
        <v>125.727</v>
      </c>
      <c r="K43">
        <v>50.117800000000003</v>
      </c>
      <c r="L43">
        <v>66.489999999999995</v>
      </c>
      <c r="M43">
        <v>29.42</v>
      </c>
      <c r="N43">
        <v>40.311599999999999</v>
      </c>
      <c r="O43">
        <v>73.029200000000003</v>
      </c>
      <c r="P43">
        <v>23.003499999999999</v>
      </c>
      <c r="Q43">
        <v>61.273800000000001</v>
      </c>
    </row>
    <row r="44" spans="3:17" x14ac:dyDescent="0.25">
      <c r="C44" s="7">
        <v>42576</v>
      </c>
      <c r="D44">
        <v>26.240100000000002</v>
      </c>
      <c r="E44">
        <v>62.315800000000003</v>
      </c>
      <c r="F44">
        <v>49.607300000000002</v>
      </c>
      <c r="G44">
        <v>90.772800000000004</v>
      </c>
      <c r="H44">
        <v>230.01</v>
      </c>
      <c r="I44">
        <v>36.979999999999997</v>
      </c>
      <c r="J44">
        <v>124.45399999999999</v>
      </c>
      <c r="K44">
        <v>50.207299999999996</v>
      </c>
      <c r="L44">
        <v>66.81</v>
      </c>
      <c r="M44">
        <v>30.17</v>
      </c>
      <c r="N44">
        <v>42.166400000000003</v>
      </c>
      <c r="O44">
        <v>74.374399999999994</v>
      </c>
      <c r="P44">
        <v>23.859100000000002</v>
      </c>
      <c r="Q44">
        <v>61.273800000000001</v>
      </c>
    </row>
    <row r="45" spans="3:17" x14ac:dyDescent="0.25">
      <c r="C45" s="7">
        <v>42577</v>
      </c>
      <c r="D45">
        <v>26.557099999999998</v>
      </c>
      <c r="E45">
        <v>63.395800000000001</v>
      </c>
      <c r="F45">
        <v>48.856000000000002</v>
      </c>
      <c r="G45">
        <v>87.525300000000001</v>
      </c>
      <c r="H45">
        <v>229.51</v>
      </c>
      <c r="I45">
        <v>37.340000000000003</v>
      </c>
      <c r="J45">
        <v>123.69799999999999</v>
      </c>
      <c r="K45">
        <v>50.436100000000003</v>
      </c>
      <c r="L45">
        <v>66.86</v>
      </c>
      <c r="M45">
        <v>30.8</v>
      </c>
      <c r="N45">
        <v>43.340400000000002</v>
      </c>
      <c r="O45">
        <v>74.296400000000006</v>
      </c>
      <c r="P45">
        <v>24.075500000000002</v>
      </c>
      <c r="Q45">
        <v>62.5685</v>
      </c>
    </row>
    <row r="46" spans="3:17" x14ac:dyDescent="0.25">
      <c r="C46" s="7">
        <v>42578</v>
      </c>
      <c r="D46">
        <v>26.6463</v>
      </c>
      <c r="E46">
        <v>63.238799999999998</v>
      </c>
      <c r="F46">
        <v>48.3172</v>
      </c>
      <c r="G46">
        <v>86.859899999999996</v>
      </c>
      <c r="H46">
        <v>228.49</v>
      </c>
      <c r="I46">
        <v>37.25</v>
      </c>
      <c r="J46">
        <v>124.991</v>
      </c>
      <c r="K46">
        <v>49.938699999999997</v>
      </c>
      <c r="L46">
        <v>67.89</v>
      </c>
      <c r="M46">
        <v>31.23</v>
      </c>
      <c r="N46">
        <v>42.2059</v>
      </c>
      <c r="O46">
        <v>73.350899999999996</v>
      </c>
      <c r="P46">
        <v>24.055800000000001</v>
      </c>
      <c r="Q46">
        <v>62.370800000000003</v>
      </c>
    </row>
    <row r="47" spans="3:17" x14ac:dyDescent="0.25">
      <c r="C47" s="7">
        <v>42579</v>
      </c>
      <c r="D47">
        <v>26.3689</v>
      </c>
      <c r="E47">
        <v>62.845999999999997</v>
      </c>
      <c r="F47">
        <v>48.692900000000002</v>
      </c>
      <c r="G47">
        <v>88.299899999999994</v>
      </c>
      <c r="H47">
        <v>230.61</v>
      </c>
      <c r="I47">
        <v>37.729999999999997</v>
      </c>
      <c r="J47">
        <v>126.264</v>
      </c>
      <c r="K47">
        <v>50.495800000000003</v>
      </c>
      <c r="L47">
        <v>67.34</v>
      </c>
      <c r="M47">
        <v>31.28</v>
      </c>
      <c r="N47">
        <v>42.689300000000003</v>
      </c>
      <c r="O47">
        <v>72.902500000000003</v>
      </c>
      <c r="P47">
        <v>23.7804</v>
      </c>
      <c r="Q47">
        <v>62.607999999999997</v>
      </c>
    </row>
    <row r="48" spans="3:17" x14ac:dyDescent="0.25">
      <c r="C48" s="7">
        <v>42580</v>
      </c>
      <c r="D48">
        <v>26.042000000000002</v>
      </c>
      <c r="E48">
        <v>62.256900000000002</v>
      </c>
      <c r="F48">
        <v>48.559399999999997</v>
      </c>
      <c r="G48">
        <v>87.783500000000004</v>
      </c>
      <c r="H48">
        <v>234.79</v>
      </c>
      <c r="I48">
        <v>37.99</v>
      </c>
      <c r="J48">
        <v>123.32</v>
      </c>
      <c r="K48">
        <v>51.033099999999997</v>
      </c>
      <c r="L48">
        <v>67.34</v>
      </c>
      <c r="M48">
        <v>31.6</v>
      </c>
      <c r="N48">
        <v>43.636400000000002</v>
      </c>
      <c r="O48">
        <v>73.428899999999999</v>
      </c>
      <c r="P48">
        <v>23.859100000000002</v>
      </c>
      <c r="Q48">
        <v>63.764299999999999</v>
      </c>
    </row>
    <row r="49" spans="3:17" x14ac:dyDescent="0.25">
      <c r="C49" s="7">
        <v>42583</v>
      </c>
      <c r="D49">
        <v>26.022200000000002</v>
      </c>
      <c r="E49">
        <v>62.777299999999997</v>
      </c>
      <c r="F49">
        <v>49.033999999999999</v>
      </c>
      <c r="G49">
        <v>90.067700000000002</v>
      </c>
      <c r="H49">
        <v>230.01</v>
      </c>
      <c r="I49">
        <v>38.270000000000003</v>
      </c>
      <c r="J49">
        <v>115.691</v>
      </c>
      <c r="K49">
        <v>50.595300000000002</v>
      </c>
      <c r="L49">
        <v>67.37</v>
      </c>
      <c r="M49">
        <v>31.57</v>
      </c>
      <c r="N49">
        <v>43.152999999999999</v>
      </c>
      <c r="O49">
        <v>73.604299999999995</v>
      </c>
      <c r="P49">
        <v>23.485399999999998</v>
      </c>
      <c r="Q49">
        <v>62.944000000000003</v>
      </c>
    </row>
    <row r="50" spans="3:17" x14ac:dyDescent="0.25">
      <c r="C50" s="7">
        <v>42584</v>
      </c>
      <c r="D50">
        <v>25.725000000000001</v>
      </c>
      <c r="E50">
        <v>62.845999999999997</v>
      </c>
      <c r="F50">
        <v>48.524799999999999</v>
      </c>
      <c r="G50">
        <v>87.912599999999998</v>
      </c>
      <c r="H50">
        <v>227.2</v>
      </c>
      <c r="I50">
        <v>37.340000000000003</v>
      </c>
      <c r="J50">
        <v>115.93899999999999</v>
      </c>
      <c r="K50">
        <v>50.107799999999997</v>
      </c>
      <c r="L50">
        <v>76.91</v>
      </c>
      <c r="M50">
        <v>30.04</v>
      </c>
      <c r="N50">
        <v>40.193199999999997</v>
      </c>
      <c r="O50">
        <v>72.025199999999998</v>
      </c>
      <c r="P50">
        <v>22.6691</v>
      </c>
      <c r="Q50">
        <v>60.700600000000001</v>
      </c>
    </row>
    <row r="51" spans="3:17" x14ac:dyDescent="0.25">
      <c r="C51" s="7">
        <v>42585</v>
      </c>
      <c r="D51">
        <v>25.9529</v>
      </c>
      <c r="E51">
        <v>63.638500000000001</v>
      </c>
      <c r="F51">
        <v>48.253</v>
      </c>
      <c r="G51">
        <v>87.128</v>
      </c>
      <c r="H51">
        <v>225.79</v>
      </c>
      <c r="I51">
        <v>37.630000000000003</v>
      </c>
      <c r="J51">
        <v>116.98399999999999</v>
      </c>
      <c r="K51">
        <v>51.162500000000001</v>
      </c>
      <c r="L51">
        <v>79.66</v>
      </c>
      <c r="M51">
        <v>29.97</v>
      </c>
      <c r="N51">
        <v>41.051600000000001</v>
      </c>
      <c r="O51">
        <v>72.229900000000001</v>
      </c>
      <c r="P51">
        <v>22.7576</v>
      </c>
      <c r="Q51">
        <v>60.700600000000001</v>
      </c>
    </row>
    <row r="52" spans="3:17" x14ac:dyDescent="0.25">
      <c r="C52" s="7">
        <v>42586</v>
      </c>
      <c r="D52">
        <v>26.121200000000002</v>
      </c>
      <c r="E52">
        <v>63.896099999999997</v>
      </c>
      <c r="F52">
        <v>50.012700000000002</v>
      </c>
      <c r="G52">
        <v>96.3245</v>
      </c>
      <c r="H52">
        <v>230.61</v>
      </c>
      <c r="I52">
        <v>37.31</v>
      </c>
      <c r="J52">
        <v>117.07299999999999</v>
      </c>
      <c r="K52">
        <v>51.570399999999999</v>
      </c>
      <c r="L52">
        <v>78.81</v>
      </c>
      <c r="M52">
        <v>29.54</v>
      </c>
      <c r="N52">
        <v>41.436300000000003</v>
      </c>
      <c r="O52">
        <v>72.268900000000002</v>
      </c>
      <c r="P52">
        <v>22.983799999999999</v>
      </c>
      <c r="Q52">
        <v>60.700600000000001</v>
      </c>
    </row>
    <row r="53" spans="3:17" x14ac:dyDescent="0.25">
      <c r="C53" s="7">
        <v>42587</v>
      </c>
      <c r="D53">
        <v>26.557099999999998</v>
      </c>
      <c r="E53">
        <v>64.847099999999998</v>
      </c>
      <c r="F53">
        <v>49.686399999999999</v>
      </c>
      <c r="G53">
        <v>96.026499999999999</v>
      </c>
      <c r="H53">
        <v>230.03</v>
      </c>
      <c r="I53">
        <v>38.15</v>
      </c>
      <c r="J53">
        <v>118.346</v>
      </c>
      <c r="K53">
        <v>53.232100000000003</v>
      </c>
      <c r="L53">
        <v>79.989999999999995</v>
      </c>
      <c r="M53">
        <v>30.55</v>
      </c>
      <c r="N53">
        <v>42.965499999999999</v>
      </c>
      <c r="O53">
        <v>73.048699999999997</v>
      </c>
      <c r="P53">
        <v>23.524699999999999</v>
      </c>
      <c r="Q53">
        <v>62.015099999999997</v>
      </c>
    </row>
    <row r="54" spans="3:17" x14ac:dyDescent="0.25">
      <c r="C54" s="7">
        <v>42590</v>
      </c>
      <c r="D54">
        <v>26.576899999999998</v>
      </c>
      <c r="E54">
        <v>65.213700000000003</v>
      </c>
      <c r="F54">
        <v>49.463999999999999</v>
      </c>
      <c r="G54">
        <v>96.185400000000001</v>
      </c>
      <c r="H54">
        <v>226.16</v>
      </c>
      <c r="I54">
        <v>38.29</v>
      </c>
      <c r="J54">
        <v>119.6</v>
      </c>
      <c r="K54">
        <v>53.451000000000001</v>
      </c>
      <c r="L54">
        <v>79.989999999999995</v>
      </c>
      <c r="M54">
        <v>30.74</v>
      </c>
      <c r="N54">
        <v>44.1691</v>
      </c>
      <c r="O54">
        <v>73.107200000000006</v>
      </c>
      <c r="P54">
        <v>23.151</v>
      </c>
      <c r="Q54">
        <v>63.4876</v>
      </c>
    </row>
    <row r="55" spans="3:17" x14ac:dyDescent="0.25">
      <c r="C55" s="7">
        <v>42591</v>
      </c>
      <c r="D55">
        <v>26.537299999999998</v>
      </c>
      <c r="E55">
        <v>65.223600000000005</v>
      </c>
      <c r="F55">
        <v>49.899000000000001</v>
      </c>
      <c r="G55">
        <v>97.704999999999998</v>
      </c>
      <c r="H55">
        <v>229.08</v>
      </c>
      <c r="I55">
        <v>38.46</v>
      </c>
      <c r="J55">
        <v>118.93300000000001</v>
      </c>
      <c r="K55">
        <v>53.331600000000002</v>
      </c>
      <c r="L55">
        <v>79.97</v>
      </c>
      <c r="M55">
        <v>30.36</v>
      </c>
      <c r="N55">
        <v>42.935899999999997</v>
      </c>
      <c r="O55">
        <v>70.777500000000003</v>
      </c>
      <c r="P55">
        <v>22.728100000000001</v>
      </c>
      <c r="Q55">
        <v>62.667299999999997</v>
      </c>
    </row>
    <row r="56" spans="3:17" x14ac:dyDescent="0.25">
      <c r="C56" s="7">
        <v>42592</v>
      </c>
      <c r="D56">
        <v>26.160900000000002</v>
      </c>
      <c r="E56">
        <v>66.085400000000007</v>
      </c>
      <c r="F56">
        <v>50.126300000000001</v>
      </c>
      <c r="G56">
        <v>97.546000000000006</v>
      </c>
      <c r="H56">
        <v>225.65</v>
      </c>
      <c r="I56">
        <v>38.51</v>
      </c>
      <c r="J56">
        <v>120.893</v>
      </c>
      <c r="K56">
        <v>53.431100000000001</v>
      </c>
      <c r="L56">
        <v>78.77</v>
      </c>
      <c r="M56">
        <v>30.57</v>
      </c>
      <c r="N56">
        <v>43.636400000000002</v>
      </c>
      <c r="O56">
        <v>71.206400000000002</v>
      </c>
      <c r="P56">
        <v>22.551100000000002</v>
      </c>
      <c r="Q56">
        <v>62.924300000000002</v>
      </c>
    </row>
    <row r="57" spans="3:17" x14ac:dyDescent="0.25">
      <c r="C57" s="7">
        <v>42593</v>
      </c>
      <c r="D57">
        <v>26.567</v>
      </c>
      <c r="E57">
        <v>66.699600000000004</v>
      </c>
      <c r="F57">
        <v>49.761800000000001</v>
      </c>
      <c r="G57">
        <v>98.400099999999995</v>
      </c>
      <c r="H57">
        <v>224.91</v>
      </c>
      <c r="I57">
        <v>38.86</v>
      </c>
      <c r="J57">
        <v>120.455</v>
      </c>
      <c r="K57">
        <v>54.326599999999999</v>
      </c>
      <c r="L57">
        <v>78.98</v>
      </c>
      <c r="M57">
        <v>31.95</v>
      </c>
      <c r="N57">
        <v>46.921700000000001</v>
      </c>
      <c r="O57">
        <v>72.142200000000003</v>
      </c>
      <c r="P57">
        <v>23.377199999999998</v>
      </c>
      <c r="Q57">
        <v>65.474100000000007</v>
      </c>
    </row>
    <row r="58" spans="3:17" x14ac:dyDescent="0.25">
      <c r="C58" s="7">
        <v>42594</v>
      </c>
      <c r="D58">
        <v>26.9236</v>
      </c>
      <c r="E58">
        <v>66.580699999999993</v>
      </c>
      <c r="F58">
        <v>49.841099999999997</v>
      </c>
      <c r="G58">
        <v>98.549599999999998</v>
      </c>
      <c r="H58">
        <v>225.61</v>
      </c>
      <c r="I58">
        <v>39.35</v>
      </c>
      <c r="J58">
        <v>118.28700000000001</v>
      </c>
      <c r="K58">
        <v>54.4559</v>
      </c>
      <c r="L58">
        <v>79.7</v>
      </c>
      <c r="M58">
        <v>31.62</v>
      </c>
      <c r="N58">
        <v>50.690399999999997</v>
      </c>
      <c r="O58">
        <v>73.896799999999999</v>
      </c>
      <c r="P58">
        <v>23.505099999999999</v>
      </c>
      <c r="Q58">
        <v>66.521600000000007</v>
      </c>
    </row>
    <row r="59" spans="3:17" x14ac:dyDescent="0.25">
      <c r="C59" s="7">
        <v>42597</v>
      </c>
      <c r="D59">
        <v>27.210899999999999</v>
      </c>
      <c r="E59">
        <v>66.996799999999993</v>
      </c>
      <c r="F59">
        <v>49.617899999999999</v>
      </c>
      <c r="G59">
        <v>98.599400000000003</v>
      </c>
      <c r="H59">
        <v>225.59</v>
      </c>
      <c r="I59">
        <v>39.630000000000003</v>
      </c>
      <c r="J59">
        <v>119.13200000000001</v>
      </c>
      <c r="K59">
        <v>54.615099999999998</v>
      </c>
      <c r="L59">
        <v>79.75</v>
      </c>
      <c r="M59">
        <v>31.99</v>
      </c>
      <c r="N59">
        <v>52.249200000000002</v>
      </c>
      <c r="O59">
        <v>74.211200000000005</v>
      </c>
      <c r="P59">
        <v>24.036200000000001</v>
      </c>
      <c r="Q59">
        <v>67.114599999999996</v>
      </c>
    </row>
    <row r="60" spans="3:17" x14ac:dyDescent="0.25">
      <c r="C60" s="7">
        <v>42598</v>
      </c>
      <c r="D60">
        <v>26.963200000000001</v>
      </c>
      <c r="E60">
        <v>66.640199999999993</v>
      </c>
      <c r="F60">
        <v>49.250799999999998</v>
      </c>
      <c r="G60">
        <v>97.902100000000004</v>
      </c>
      <c r="H60">
        <v>223.61</v>
      </c>
      <c r="I60">
        <v>38.93</v>
      </c>
      <c r="J60">
        <v>117.392</v>
      </c>
      <c r="K60">
        <v>58.465699999999998</v>
      </c>
      <c r="L60">
        <v>79.37</v>
      </c>
      <c r="M60">
        <v>31.77</v>
      </c>
      <c r="N60">
        <v>51.953299999999999</v>
      </c>
      <c r="O60">
        <v>74.162099999999995</v>
      </c>
      <c r="P60">
        <v>23.947600000000001</v>
      </c>
      <c r="Q60">
        <v>66.640199999999993</v>
      </c>
    </row>
    <row r="61" spans="3:17" x14ac:dyDescent="0.25">
      <c r="C61" s="7">
        <v>42599</v>
      </c>
      <c r="D61">
        <v>27.032599999999999</v>
      </c>
      <c r="E61">
        <v>66.986900000000006</v>
      </c>
      <c r="F61">
        <v>49.2211</v>
      </c>
      <c r="G61">
        <v>98.071399999999997</v>
      </c>
      <c r="H61">
        <v>223.24</v>
      </c>
      <c r="I61">
        <v>39.14</v>
      </c>
      <c r="J61">
        <v>116.98399999999999</v>
      </c>
      <c r="K61">
        <v>57.3414</v>
      </c>
      <c r="L61">
        <v>80.650000000000006</v>
      </c>
      <c r="M61">
        <v>31.47</v>
      </c>
      <c r="N61">
        <v>51.0456</v>
      </c>
      <c r="O61">
        <v>69.396699999999996</v>
      </c>
      <c r="P61">
        <v>23.770600000000002</v>
      </c>
      <c r="Q61">
        <v>66.482100000000003</v>
      </c>
    </row>
    <row r="62" spans="3:17" x14ac:dyDescent="0.25">
      <c r="C62" s="7">
        <v>42600</v>
      </c>
      <c r="D62">
        <v>27.418900000000001</v>
      </c>
      <c r="E62">
        <v>67.085999999999999</v>
      </c>
      <c r="F62">
        <v>49.568300000000001</v>
      </c>
      <c r="G62">
        <v>98.400199999999998</v>
      </c>
      <c r="H62">
        <v>223.51</v>
      </c>
      <c r="I62">
        <v>39.72</v>
      </c>
      <c r="J62">
        <v>117.471</v>
      </c>
      <c r="K62">
        <v>58.107500000000002</v>
      </c>
      <c r="L62">
        <v>80.17</v>
      </c>
      <c r="M62">
        <v>31.53</v>
      </c>
      <c r="N62">
        <v>51.371200000000002</v>
      </c>
      <c r="O62">
        <v>69.072500000000005</v>
      </c>
      <c r="P62">
        <v>24.459</v>
      </c>
      <c r="Q62">
        <v>67.421000000000006</v>
      </c>
    </row>
    <row r="63" spans="3:17" x14ac:dyDescent="0.25">
      <c r="C63" s="7">
        <v>42601</v>
      </c>
      <c r="D63">
        <v>29.360399999999998</v>
      </c>
      <c r="E63">
        <v>67.026499999999999</v>
      </c>
      <c r="F63">
        <v>49.310400000000001</v>
      </c>
      <c r="G63">
        <v>97.941900000000004</v>
      </c>
      <c r="H63">
        <v>225</v>
      </c>
      <c r="I63">
        <v>39.65</v>
      </c>
      <c r="J63">
        <v>116.07899999999999</v>
      </c>
      <c r="K63">
        <v>58.545299999999997</v>
      </c>
      <c r="L63">
        <v>81.069999999999993</v>
      </c>
      <c r="M63">
        <v>31.8</v>
      </c>
      <c r="N63">
        <v>51.933500000000002</v>
      </c>
      <c r="O63">
        <v>68.895600000000002</v>
      </c>
      <c r="P63">
        <v>24.940999999999999</v>
      </c>
      <c r="Q63">
        <v>67.717500000000001</v>
      </c>
    </row>
    <row r="64" spans="3:17" x14ac:dyDescent="0.25">
      <c r="C64" s="7">
        <v>42604</v>
      </c>
      <c r="D64">
        <v>28.875</v>
      </c>
      <c r="E64">
        <v>67.066100000000006</v>
      </c>
      <c r="F64">
        <v>49.523699999999998</v>
      </c>
      <c r="G64">
        <v>98.3005</v>
      </c>
      <c r="H64">
        <v>222.93</v>
      </c>
      <c r="I64">
        <v>39.4</v>
      </c>
      <c r="J64">
        <v>118.48</v>
      </c>
      <c r="K64">
        <v>58.585099999999997</v>
      </c>
      <c r="L64">
        <v>81.48</v>
      </c>
      <c r="M64">
        <v>31.41</v>
      </c>
      <c r="N64">
        <v>51.440199999999997</v>
      </c>
      <c r="O64">
        <v>69.160899999999998</v>
      </c>
      <c r="P64">
        <v>25.127800000000001</v>
      </c>
      <c r="Q64">
        <v>67.2727</v>
      </c>
    </row>
    <row r="65" spans="3:17" x14ac:dyDescent="0.25">
      <c r="C65" s="7">
        <v>42605</v>
      </c>
      <c r="D65">
        <v>29.769600000000001</v>
      </c>
      <c r="E65">
        <v>67.046300000000002</v>
      </c>
      <c r="F65">
        <v>49.459200000000003</v>
      </c>
      <c r="G65">
        <v>98.659199999999998</v>
      </c>
      <c r="H65">
        <v>224.84</v>
      </c>
      <c r="I65">
        <v>39.71</v>
      </c>
      <c r="J65">
        <v>119.018</v>
      </c>
      <c r="K65">
        <v>58.555300000000003</v>
      </c>
      <c r="L65">
        <v>83.06</v>
      </c>
      <c r="M65">
        <v>31.73</v>
      </c>
      <c r="N65">
        <v>52.180199999999999</v>
      </c>
      <c r="O65">
        <v>69.809399999999997</v>
      </c>
      <c r="P65">
        <v>25.599900000000002</v>
      </c>
      <c r="Q65">
        <v>68.320300000000003</v>
      </c>
    </row>
    <row r="66" spans="3:17" x14ac:dyDescent="0.25">
      <c r="C66" s="7">
        <v>42606</v>
      </c>
      <c r="D66">
        <v>29.521100000000001</v>
      </c>
      <c r="E66">
        <v>66.669899999999998</v>
      </c>
      <c r="F66">
        <v>49.181399999999996</v>
      </c>
      <c r="G66">
        <v>98.400199999999998</v>
      </c>
      <c r="H66">
        <v>222.62</v>
      </c>
      <c r="I66">
        <v>38.81</v>
      </c>
      <c r="J66">
        <v>119.795</v>
      </c>
      <c r="K66">
        <v>58.3065</v>
      </c>
      <c r="L66">
        <v>79.14</v>
      </c>
      <c r="M66">
        <v>30.09</v>
      </c>
      <c r="N66">
        <v>51.588200000000001</v>
      </c>
      <c r="O66">
        <v>70.477500000000006</v>
      </c>
      <c r="P66">
        <v>25.4819</v>
      </c>
      <c r="Q66">
        <v>68.063400000000001</v>
      </c>
    </row>
    <row r="67" spans="3:17" x14ac:dyDescent="0.25">
      <c r="C67" s="7">
        <v>42607</v>
      </c>
      <c r="D67">
        <v>29.471399999999999</v>
      </c>
      <c r="E67">
        <v>66.759</v>
      </c>
      <c r="F67">
        <v>49.449300000000001</v>
      </c>
      <c r="G67">
        <v>98.529700000000005</v>
      </c>
      <c r="H67">
        <v>220.96</v>
      </c>
      <c r="I67">
        <v>38.869999999999997</v>
      </c>
      <c r="J67">
        <v>117.13500000000001</v>
      </c>
      <c r="K67">
        <v>58.425899999999999</v>
      </c>
      <c r="L67">
        <v>75.239999999999995</v>
      </c>
      <c r="M67">
        <v>30.06</v>
      </c>
      <c r="N67">
        <v>51.230499999999999</v>
      </c>
      <c r="O67">
        <v>69.573599999999999</v>
      </c>
      <c r="P67">
        <v>25.540900000000001</v>
      </c>
      <c r="Q67">
        <v>72.421700000000001</v>
      </c>
    </row>
    <row r="68" spans="3:17" x14ac:dyDescent="0.25">
      <c r="C68" s="7">
        <v>42608</v>
      </c>
      <c r="D68">
        <v>29.7895</v>
      </c>
      <c r="E68">
        <v>66.689700000000002</v>
      </c>
      <c r="F68">
        <v>49.156599999999997</v>
      </c>
      <c r="G68">
        <v>97.682900000000004</v>
      </c>
      <c r="H68">
        <v>219.99</v>
      </c>
      <c r="I68">
        <v>38.81</v>
      </c>
      <c r="J68">
        <v>115.66</v>
      </c>
      <c r="K68">
        <v>58.336399999999998</v>
      </c>
      <c r="L68">
        <v>74.92</v>
      </c>
      <c r="M68">
        <v>29.5</v>
      </c>
      <c r="N68">
        <v>50.932400000000001</v>
      </c>
      <c r="O68">
        <v>69.121600000000001</v>
      </c>
      <c r="P68">
        <v>25.511399999999998</v>
      </c>
      <c r="Q68">
        <v>72.698400000000007</v>
      </c>
    </row>
    <row r="69" spans="3:17" x14ac:dyDescent="0.25">
      <c r="C69" s="7">
        <v>42611</v>
      </c>
      <c r="D69">
        <v>29.869</v>
      </c>
      <c r="E69">
        <v>67.076099999999997</v>
      </c>
      <c r="F69">
        <v>49.603000000000002</v>
      </c>
      <c r="G69">
        <v>99.177199999999999</v>
      </c>
      <c r="H69">
        <v>215.2</v>
      </c>
      <c r="I69">
        <v>38.67</v>
      </c>
      <c r="J69">
        <v>116.42700000000001</v>
      </c>
      <c r="K69">
        <v>58.814</v>
      </c>
      <c r="L69">
        <v>74.2</v>
      </c>
      <c r="M69">
        <v>29.45</v>
      </c>
      <c r="N69">
        <v>52.114800000000002</v>
      </c>
      <c r="O69">
        <v>69.809399999999997</v>
      </c>
      <c r="P69">
        <v>25.59</v>
      </c>
      <c r="Q69">
        <v>72.125200000000007</v>
      </c>
    </row>
    <row r="70" spans="3:17" x14ac:dyDescent="0.25">
      <c r="C70" s="7">
        <v>42612</v>
      </c>
      <c r="D70">
        <v>29.8094</v>
      </c>
      <c r="E70">
        <v>66.521299999999997</v>
      </c>
      <c r="F70">
        <v>49.320300000000003</v>
      </c>
      <c r="G70">
        <v>98.868300000000005</v>
      </c>
      <c r="H70">
        <v>211.34</v>
      </c>
      <c r="I70">
        <v>37.64</v>
      </c>
      <c r="J70">
        <v>115.81</v>
      </c>
      <c r="K70">
        <v>58.505499999999998</v>
      </c>
      <c r="L70">
        <v>75.05</v>
      </c>
      <c r="M70">
        <v>28.59</v>
      </c>
      <c r="N70">
        <v>51.121200000000002</v>
      </c>
      <c r="O70">
        <v>69.160899999999998</v>
      </c>
      <c r="P70">
        <v>22.944500000000001</v>
      </c>
      <c r="Q70">
        <v>71.136899999999997</v>
      </c>
    </row>
    <row r="71" spans="3:17" x14ac:dyDescent="0.25">
      <c r="C71" s="7">
        <v>42613</v>
      </c>
      <c r="D71">
        <v>29.660299999999999</v>
      </c>
      <c r="E71">
        <v>65.917000000000002</v>
      </c>
      <c r="F71">
        <v>49.315300000000001</v>
      </c>
      <c r="G71">
        <v>99.077500000000001</v>
      </c>
      <c r="H71">
        <v>212.01</v>
      </c>
      <c r="I71">
        <v>40.92</v>
      </c>
      <c r="J71">
        <v>113.458</v>
      </c>
      <c r="K71">
        <v>58.3065</v>
      </c>
      <c r="L71">
        <v>74.540000000000006</v>
      </c>
      <c r="M71">
        <v>28.56</v>
      </c>
      <c r="N71">
        <v>50.137500000000003</v>
      </c>
      <c r="O71">
        <v>68.964399999999998</v>
      </c>
      <c r="P71">
        <v>23.554300000000001</v>
      </c>
      <c r="Q71">
        <v>70.534099999999995</v>
      </c>
    </row>
    <row r="72" spans="3:17" x14ac:dyDescent="0.25">
      <c r="C72" s="7">
        <v>42614</v>
      </c>
      <c r="D72">
        <v>30.107600000000001</v>
      </c>
      <c r="E72">
        <v>66.293400000000005</v>
      </c>
      <c r="F72">
        <v>49.478999999999999</v>
      </c>
      <c r="G72">
        <v>99.316599999999994</v>
      </c>
      <c r="H72">
        <v>200.77</v>
      </c>
      <c r="I72">
        <v>40.229999999999997</v>
      </c>
      <c r="J72">
        <v>111.973</v>
      </c>
      <c r="K72">
        <v>58.495600000000003</v>
      </c>
      <c r="L72">
        <v>75.59</v>
      </c>
      <c r="M72">
        <v>28.15</v>
      </c>
      <c r="N72">
        <v>50.703899999999997</v>
      </c>
      <c r="O72">
        <v>69.3476</v>
      </c>
      <c r="P72">
        <v>23.318200000000001</v>
      </c>
      <c r="Q72">
        <v>69.5458</v>
      </c>
    </row>
    <row r="73" spans="3:17" x14ac:dyDescent="0.25">
      <c r="C73" s="7">
        <v>42615</v>
      </c>
      <c r="D73">
        <v>29.839199999999998</v>
      </c>
      <c r="E73">
        <v>66.907600000000002</v>
      </c>
      <c r="F73">
        <v>49.573300000000003</v>
      </c>
      <c r="G73">
        <v>101.1396</v>
      </c>
      <c r="H73">
        <v>197.78</v>
      </c>
      <c r="I73">
        <v>40.74</v>
      </c>
      <c r="J73">
        <v>114.066</v>
      </c>
      <c r="K73">
        <v>58.734400000000001</v>
      </c>
      <c r="L73">
        <v>72.42</v>
      </c>
      <c r="M73">
        <v>28.13</v>
      </c>
      <c r="N73">
        <v>51.538499999999999</v>
      </c>
      <c r="O73">
        <v>69.573599999999999</v>
      </c>
      <c r="P73">
        <v>23.465699999999998</v>
      </c>
      <c r="Q73">
        <v>69.259200000000007</v>
      </c>
    </row>
    <row r="74" spans="3:17" x14ac:dyDescent="0.25">
      <c r="C74" s="7">
        <v>42619</v>
      </c>
      <c r="D74">
        <v>29.799399999999999</v>
      </c>
      <c r="E74">
        <v>65.996300000000005</v>
      </c>
      <c r="F74">
        <v>49.910600000000002</v>
      </c>
      <c r="G74">
        <v>100.60169999999999</v>
      </c>
      <c r="H74">
        <v>202.83</v>
      </c>
      <c r="I74">
        <v>40.65</v>
      </c>
      <c r="J74">
        <v>112.551</v>
      </c>
      <c r="K74">
        <v>59.221899999999998</v>
      </c>
      <c r="L74">
        <v>74.92</v>
      </c>
      <c r="M74">
        <v>27.96</v>
      </c>
      <c r="N74">
        <v>49.700400000000002</v>
      </c>
      <c r="O74">
        <v>68.876000000000005</v>
      </c>
      <c r="P74">
        <v>23.741099999999999</v>
      </c>
      <c r="Q74">
        <v>68.359899999999996</v>
      </c>
    </row>
    <row r="75" spans="3:17" x14ac:dyDescent="0.25">
      <c r="C75" s="7">
        <v>42620</v>
      </c>
      <c r="D75">
        <v>29.729800000000001</v>
      </c>
      <c r="E75">
        <v>66.115099999999998</v>
      </c>
      <c r="F75">
        <v>48.739899999999999</v>
      </c>
      <c r="G75">
        <v>100.6614</v>
      </c>
      <c r="H75">
        <v>201.71</v>
      </c>
      <c r="I75">
        <v>40.94</v>
      </c>
      <c r="J75">
        <v>112.541</v>
      </c>
      <c r="K75">
        <v>58.874000000000002</v>
      </c>
      <c r="L75">
        <v>74.55</v>
      </c>
      <c r="M75">
        <v>28.63</v>
      </c>
      <c r="N75">
        <v>50.644300000000001</v>
      </c>
      <c r="O75">
        <v>69.072500000000005</v>
      </c>
      <c r="P75">
        <v>24.645900000000001</v>
      </c>
      <c r="Q75">
        <v>68.962699999999998</v>
      </c>
    </row>
    <row r="76" spans="3:17" x14ac:dyDescent="0.25">
      <c r="C76" s="7">
        <v>42621</v>
      </c>
      <c r="D76">
        <v>29.610600000000002</v>
      </c>
      <c r="E76">
        <v>65.461299999999994</v>
      </c>
      <c r="F76">
        <v>48.114899999999999</v>
      </c>
      <c r="G76">
        <v>97.653000000000006</v>
      </c>
      <c r="H76">
        <v>197.36</v>
      </c>
      <c r="I76">
        <v>41.25</v>
      </c>
      <c r="J76">
        <v>110.98699999999999</v>
      </c>
      <c r="K76">
        <v>59.502499999999998</v>
      </c>
      <c r="L76">
        <v>74.22</v>
      </c>
      <c r="M76">
        <v>28.15</v>
      </c>
      <c r="N76">
        <v>49.75</v>
      </c>
      <c r="O76">
        <v>68.247200000000007</v>
      </c>
      <c r="P76">
        <v>24.508199999999999</v>
      </c>
      <c r="Q76">
        <v>68.201700000000002</v>
      </c>
    </row>
    <row r="77" spans="3:17" x14ac:dyDescent="0.25">
      <c r="C77" s="7">
        <v>42622</v>
      </c>
      <c r="D77">
        <v>28.686199999999999</v>
      </c>
      <c r="E77">
        <v>62.974800000000002</v>
      </c>
      <c r="F77">
        <v>47.013800000000003</v>
      </c>
      <c r="G77">
        <v>96.338099999999997</v>
      </c>
      <c r="H77">
        <v>194.47</v>
      </c>
      <c r="I77">
        <v>40.340000000000003</v>
      </c>
      <c r="J77">
        <v>107.48</v>
      </c>
      <c r="K77">
        <v>58.794200000000004</v>
      </c>
      <c r="L77">
        <v>73.069999999999993</v>
      </c>
      <c r="M77">
        <v>27.16</v>
      </c>
      <c r="N77">
        <v>49.382399999999997</v>
      </c>
      <c r="O77">
        <v>67.795199999999994</v>
      </c>
      <c r="P77">
        <v>24.016500000000001</v>
      </c>
      <c r="Q77">
        <v>66.482100000000003</v>
      </c>
    </row>
    <row r="78" spans="3:17" x14ac:dyDescent="0.25">
      <c r="C78" s="7">
        <v>42625</v>
      </c>
      <c r="D78">
        <v>29.411799999999999</v>
      </c>
      <c r="E78">
        <v>64.381500000000003</v>
      </c>
      <c r="F78">
        <v>47.162599999999998</v>
      </c>
      <c r="G78">
        <v>96.507499999999993</v>
      </c>
      <c r="H78">
        <v>198.3</v>
      </c>
      <c r="I78">
        <v>40.799999999999997</v>
      </c>
      <c r="J78">
        <v>111.70399999999999</v>
      </c>
      <c r="K78">
        <v>59.8416</v>
      </c>
      <c r="L78">
        <v>75.459999999999994</v>
      </c>
      <c r="M78">
        <v>27.71</v>
      </c>
      <c r="N78">
        <v>49.9786</v>
      </c>
      <c r="O78">
        <v>68.09</v>
      </c>
      <c r="P78">
        <v>23.839500000000001</v>
      </c>
      <c r="Q78">
        <v>67.500100000000003</v>
      </c>
    </row>
    <row r="79" spans="3:17" x14ac:dyDescent="0.25">
      <c r="C79" s="7">
        <v>42626</v>
      </c>
      <c r="D79">
        <v>29.202999999999999</v>
      </c>
      <c r="E79">
        <v>62.618200000000002</v>
      </c>
      <c r="F79">
        <v>46.587200000000003</v>
      </c>
      <c r="G79">
        <v>97.0852</v>
      </c>
      <c r="H79">
        <v>196.05</v>
      </c>
      <c r="I79">
        <v>39.729999999999997</v>
      </c>
      <c r="J79">
        <v>109.492</v>
      </c>
      <c r="K79">
        <v>58.056100000000001</v>
      </c>
      <c r="L79">
        <v>74.569999999999993</v>
      </c>
      <c r="M79">
        <v>27.16</v>
      </c>
      <c r="N79">
        <v>48.855800000000002</v>
      </c>
      <c r="O79">
        <v>67.7363</v>
      </c>
      <c r="P79">
        <v>23.2789</v>
      </c>
      <c r="Q79">
        <v>67.934899999999999</v>
      </c>
    </row>
    <row r="80" spans="3:17" x14ac:dyDescent="0.25">
      <c r="C80" s="7">
        <v>42627</v>
      </c>
      <c r="D80">
        <v>29.252700000000001</v>
      </c>
      <c r="E80">
        <v>62.390300000000003</v>
      </c>
      <c r="F80">
        <v>46.438400000000001</v>
      </c>
      <c r="G80">
        <v>97.573300000000003</v>
      </c>
      <c r="H80">
        <v>196.41</v>
      </c>
      <c r="I80">
        <v>40.24</v>
      </c>
      <c r="J80">
        <v>108.705</v>
      </c>
      <c r="K80">
        <v>58.505000000000003</v>
      </c>
      <c r="L80">
        <v>75.33</v>
      </c>
      <c r="M80">
        <v>26.67</v>
      </c>
      <c r="N80">
        <v>49.094299999999997</v>
      </c>
      <c r="O80">
        <v>67.009200000000007</v>
      </c>
      <c r="P80">
        <v>23.3384</v>
      </c>
      <c r="Q80">
        <v>69.476600000000005</v>
      </c>
    </row>
    <row r="81" spans="3:17" x14ac:dyDescent="0.25">
      <c r="C81" s="7">
        <v>42628</v>
      </c>
      <c r="D81">
        <v>29.968399999999999</v>
      </c>
      <c r="E81">
        <v>62.499299999999998</v>
      </c>
      <c r="F81">
        <v>46.735999999999997</v>
      </c>
      <c r="G81">
        <v>98.131200000000007</v>
      </c>
      <c r="H81">
        <v>200.42</v>
      </c>
      <c r="I81">
        <v>40.450000000000003</v>
      </c>
      <c r="J81">
        <v>109.35299999999999</v>
      </c>
      <c r="K81">
        <v>60.210700000000003</v>
      </c>
      <c r="L81">
        <v>76.27</v>
      </c>
      <c r="M81">
        <v>27</v>
      </c>
      <c r="N81">
        <v>51.369599999999998</v>
      </c>
      <c r="O81">
        <v>68.001499999999993</v>
      </c>
      <c r="P81">
        <v>23.427700000000002</v>
      </c>
      <c r="Q81">
        <v>71.808999999999997</v>
      </c>
    </row>
    <row r="82" spans="3:17" x14ac:dyDescent="0.25">
      <c r="C82" s="7">
        <v>42629</v>
      </c>
      <c r="D82">
        <v>29.869</v>
      </c>
      <c r="E82">
        <v>61.766199999999998</v>
      </c>
      <c r="F82">
        <v>46.428400000000003</v>
      </c>
      <c r="G82">
        <v>98.957999999999998</v>
      </c>
      <c r="H82">
        <v>205.4</v>
      </c>
      <c r="I82">
        <v>40.950000000000003</v>
      </c>
      <c r="J82">
        <v>107.94799999999999</v>
      </c>
      <c r="K82">
        <v>60.290500000000002</v>
      </c>
      <c r="L82">
        <v>76.12</v>
      </c>
      <c r="M82">
        <v>26.81</v>
      </c>
      <c r="N82">
        <v>50.952300000000001</v>
      </c>
      <c r="O82">
        <v>68.021199999999993</v>
      </c>
      <c r="P82">
        <v>22.7532</v>
      </c>
      <c r="Q82">
        <v>72.355900000000005</v>
      </c>
    </row>
    <row r="83" spans="3:17" x14ac:dyDescent="0.25">
      <c r="C83" s="7">
        <v>42632</v>
      </c>
      <c r="D83">
        <v>30.1175</v>
      </c>
      <c r="E83">
        <v>62.657800000000002</v>
      </c>
      <c r="F83">
        <v>46.567300000000003</v>
      </c>
      <c r="G83">
        <v>98.709000000000003</v>
      </c>
      <c r="H83">
        <v>206.34</v>
      </c>
      <c r="I83">
        <v>40.130000000000003</v>
      </c>
      <c r="J83">
        <v>107.161</v>
      </c>
      <c r="K83">
        <v>60.679600000000001</v>
      </c>
      <c r="L83">
        <v>75.41</v>
      </c>
      <c r="M83">
        <v>27.34</v>
      </c>
      <c r="N83">
        <v>50.3065</v>
      </c>
      <c r="O83">
        <v>67.687100000000001</v>
      </c>
      <c r="P83">
        <v>21.8903</v>
      </c>
      <c r="Q83">
        <v>71.371399999999994</v>
      </c>
    </row>
    <row r="84" spans="3:17" x14ac:dyDescent="0.25">
      <c r="C84" s="7">
        <v>42633</v>
      </c>
      <c r="D84">
        <v>30.207000000000001</v>
      </c>
      <c r="E84">
        <v>62.1526</v>
      </c>
      <c r="F84">
        <v>47.043500000000002</v>
      </c>
      <c r="G84">
        <v>98.200900000000004</v>
      </c>
      <c r="H84">
        <v>204.64</v>
      </c>
      <c r="I84">
        <v>40.89</v>
      </c>
      <c r="J84">
        <v>106.71299999999999</v>
      </c>
      <c r="K84">
        <v>60.6496</v>
      </c>
      <c r="L84">
        <v>74.099999999999994</v>
      </c>
      <c r="M84">
        <v>27.93</v>
      </c>
      <c r="N84">
        <v>49.442</v>
      </c>
      <c r="O84">
        <v>67.421800000000005</v>
      </c>
      <c r="P84">
        <v>21.196000000000002</v>
      </c>
      <c r="Q84">
        <v>71.132800000000003</v>
      </c>
    </row>
    <row r="85" spans="3:17" x14ac:dyDescent="0.25">
      <c r="C85" s="7">
        <v>42634</v>
      </c>
      <c r="D85">
        <v>30.385899999999999</v>
      </c>
      <c r="E85">
        <v>63.133299999999998</v>
      </c>
      <c r="F85">
        <v>47.470100000000002</v>
      </c>
      <c r="G85">
        <v>98.888300000000001</v>
      </c>
      <c r="H85">
        <v>205.22</v>
      </c>
      <c r="I85">
        <v>41.73</v>
      </c>
      <c r="J85">
        <v>109.562</v>
      </c>
      <c r="K85">
        <v>61.367899999999999</v>
      </c>
      <c r="L85">
        <v>74.09</v>
      </c>
      <c r="M85">
        <v>29.18</v>
      </c>
      <c r="N85">
        <v>50.743600000000001</v>
      </c>
      <c r="O85">
        <v>68.257000000000005</v>
      </c>
      <c r="P85">
        <v>21.295200000000001</v>
      </c>
      <c r="Q85">
        <v>71.868600000000001</v>
      </c>
    </row>
    <row r="86" spans="3:17" x14ac:dyDescent="0.25">
      <c r="C86" s="7">
        <v>42635</v>
      </c>
      <c r="D86">
        <v>30.107600000000001</v>
      </c>
      <c r="E86">
        <v>63.489899999999999</v>
      </c>
      <c r="F86">
        <v>48.412599999999998</v>
      </c>
      <c r="G86">
        <v>100.3327</v>
      </c>
      <c r="H86">
        <v>206.43</v>
      </c>
      <c r="I86">
        <v>42.06</v>
      </c>
      <c r="J86">
        <v>112.452</v>
      </c>
      <c r="K86">
        <v>61.4377</v>
      </c>
      <c r="L86">
        <v>74.38</v>
      </c>
      <c r="M86">
        <v>30.14</v>
      </c>
      <c r="N86">
        <v>50.167400000000001</v>
      </c>
      <c r="O86">
        <v>67.362899999999996</v>
      </c>
      <c r="P86">
        <v>21.215800000000002</v>
      </c>
      <c r="Q86">
        <v>72.405600000000007</v>
      </c>
    </row>
    <row r="87" spans="3:17" x14ac:dyDescent="0.25">
      <c r="C87" s="7">
        <v>42636</v>
      </c>
      <c r="D87">
        <v>29.481400000000001</v>
      </c>
      <c r="E87">
        <v>62.717199999999998</v>
      </c>
      <c r="F87">
        <v>47.757800000000003</v>
      </c>
      <c r="G87">
        <v>101.74720000000001</v>
      </c>
      <c r="H87">
        <v>207.45</v>
      </c>
      <c r="I87">
        <v>41.64</v>
      </c>
      <c r="J87">
        <v>111.645</v>
      </c>
      <c r="K87">
        <v>60.3703</v>
      </c>
      <c r="L87">
        <v>76.31</v>
      </c>
      <c r="M87">
        <v>30.35</v>
      </c>
      <c r="N87">
        <v>51.240499999999997</v>
      </c>
      <c r="O87">
        <v>67.569199999999995</v>
      </c>
      <c r="P87">
        <v>21.1464</v>
      </c>
      <c r="Q87">
        <v>72.286299999999997</v>
      </c>
    </row>
    <row r="88" spans="3:17" x14ac:dyDescent="0.25">
      <c r="C88" s="7">
        <v>42639</v>
      </c>
      <c r="D88">
        <v>29.173200000000001</v>
      </c>
      <c r="E88">
        <v>62.311100000000003</v>
      </c>
      <c r="F88">
        <v>47.609000000000002</v>
      </c>
      <c r="G88">
        <v>101.30889999999999</v>
      </c>
      <c r="H88">
        <v>208.99</v>
      </c>
      <c r="I88">
        <v>41.23</v>
      </c>
      <c r="J88">
        <v>113.03</v>
      </c>
      <c r="K88">
        <v>59.861600000000003</v>
      </c>
      <c r="L88">
        <v>71.099999999999994</v>
      </c>
      <c r="M88">
        <v>28.77</v>
      </c>
      <c r="N88">
        <v>51.170900000000003</v>
      </c>
      <c r="O88">
        <v>66.046300000000002</v>
      </c>
      <c r="P88">
        <v>20.789300000000001</v>
      </c>
      <c r="Q88">
        <v>70.953800000000001</v>
      </c>
    </row>
    <row r="89" spans="3:17" x14ac:dyDescent="0.25">
      <c r="C89" s="7">
        <v>42640</v>
      </c>
      <c r="D89">
        <v>29.461500000000001</v>
      </c>
      <c r="E89">
        <v>62.816299999999998</v>
      </c>
      <c r="F89">
        <v>47.569299999999998</v>
      </c>
      <c r="G89">
        <v>97.862200000000001</v>
      </c>
      <c r="H89">
        <v>205.81</v>
      </c>
      <c r="I89">
        <v>41.43</v>
      </c>
      <c r="J89">
        <v>113.70699999999999</v>
      </c>
      <c r="K89">
        <v>60.270600000000002</v>
      </c>
      <c r="L89">
        <v>71.23</v>
      </c>
      <c r="M89">
        <v>28.75</v>
      </c>
      <c r="N89">
        <v>51.379600000000003</v>
      </c>
      <c r="O89">
        <v>67.0976</v>
      </c>
      <c r="P89">
        <v>20.600899999999999</v>
      </c>
      <c r="Q89">
        <v>71.252099999999999</v>
      </c>
    </row>
    <row r="90" spans="3:17" x14ac:dyDescent="0.25">
      <c r="C90" s="7">
        <v>42641</v>
      </c>
      <c r="D90">
        <v>29.5609</v>
      </c>
      <c r="E90">
        <v>63.965499999999999</v>
      </c>
      <c r="F90">
        <v>47.946300000000001</v>
      </c>
      <c r="G90">
        <v>95.820099999999996</v>
      </c>
      <c r="H90">
        <v>206.27</v>
      </c>
      <c r="I90">
        <v>41.68</v>
      </c>
      <c r="J90">
        <v>115.142</v>
      </c>
      <c r="K90">
        <v>58.983800000000002</v>
      </c>
      <c r="L90">
        <v>72.47</v>
      </c>
      <c r="M90">
        <v>28.3</v>
      </c>
      <c r="N90">
        <v>51.449100000000001</v>
      </c>
      <c r="O90">
        <v>66.635800000000003</v>
      </c>
      <c r="P90">
        <v>20.610800000000001</v>
      </c>
      <c r="Q90">
        <v>70.804599999999994</v>
      </c>
    </row>
    <row r="91" spans="3:17" x14ac:dyDescent="0.25">
      <c r="C91" s="7">
        <v>42642</v>
      </c>
      <c r="D91">
        <v>29.401800000000001</v>
      </c>
      <c r="E91">
        <v>63.5593</v>
      </c>
      <c r="F91">
        <v>47.182400000000001</v>
      </c>
      <c r="G91">
        <v>94.007099999999994</v>
      </c>
      <c r="H91">
        <v>200.7</v>
      </c>
      <c r="I91">
        <v>41.41</v>
      </c>
      <c r="J91">
        <v>114.474</v>
      </c>
      <c r="K91">
        <v>56.430100000000003</v>
      </c>
      <c r="L91">
        <v>68.989999999999995</v>
      </c>
      <c r="M91">
        <v>27.58</v>
      </c>
      <c r="N91">
        <v>51.151000000000003</v>
      </c>
      <c r="O91">
        <v>66.537599999999998</v>
      </c>
      <c r="P91">
        <v>20.1248</v>
      </c>
      <c r="Q91">
        <v>70.973600000000005</v>
      </c>
    </row>
    <row r="92" spans="3:17" x14ac:dyDescent="0.25">
      <c r="C92" s="7">
        <v>42643</v>
      </c>
      <c r="D92">
        <v>29.968399999999999</v>
      </c>
      <c r="E92">
        <v>65.094800000000006</v>
      </c>
      <c r="F92">
        <v>47.539499999999997</v>
      </c>
      <c r="G92">
        <v>95.571100000000001</v>
      </c>
      <c r="H92">
        <v>204.03</v>
      </c>
      <c r="I92">
        <v>41.28</v>
      </c>
      <c r="J92">
        <v>113.319</v>
      </c>
      <c r="K92">
        <v>56.579700000000003</v>
      </c>
      <c r="L92">
        <v>69.78</v>
      </c>
      <c r="M92">
        <v>27.77</v>
      </c>
      <c r="N92">
        <v>51.548499999999997</v>
      </c>
      <c r="O92">
        <v>67.480800000000002</v>
      </c>
      <c r="P92">
        <v>20.313199999999998</v>
      </c>
      <c r="Q92">
        <v>72.226600000000005</v>
      </c>
    </row>
    <row r="93" spans="3:17" x14ac:dyDescent="0.25">
      <c r="C93" s="7">
        <v>42646</v>
      </c>
      <c r="D93">
        <v>29.739799999999999</v>
      </c>
      <c r="E93">
        <v>65.253299999999996</v>
      </c>
      <c r="F93">
        <v>46.626800000000003</v>
      </c>
      <c r="G93">
        <v>94.813999999999993</v>
      </c>
      <c r="H93">
        <v>213.7</v>
      </c>
      <c r="I93">
        <v>41.22</v>
      </c>
      <c r="J93">
        <v>110.3</v>
      </c>
      <c r="K93">
        <v>55.791699999999999</v>
      </c>
      <c r="L93">
        <v>71.17</v>
      </c>
      <c r="M93">
        <v>27.5</v>
      </c>
      <c r="N93">
        <v>50.7834</v>
      </c>
      <c r="O93">
        <v>67.480800000000002</v>
      </c>
      <c r="P93">
        <v>20.462</v>
      </c>
      <c r="Q93">
        <v>71.311800000000005</v>
      </c>
    </row>
    <row r="94" spans="3:17" x14ac:dyDescent="0.25">
      <c r="C94" s="7">
        <v>42647</v>
      </c>
      <c r="D94">
        <v>29.431699999999999</v>
      </c>
      <c r="E94">
        <v>63.717799999999997</v>
      </c>
      <c r="F94">
        <v>45.872900000000001</v>
      </c>
      <c r="G94">
        <v>94.435500000000005</v>
      </c>
      <c r="H94">
        <v>211.41</v>
      </c>
      <c r="I94">
        <v>40.31</v>
      </c>
      <c r="J94">
        <v>110.43899999999999</v>
      </c>
      <c r="K94">
        <v>55.881500000000003</v>
      </c>
      <c r="L94">
        <v>70.77</v>
      </c>
      <c r="M94">
        <v>27.83</v>
      </c>
      <c r="N94">
        <v>51.319899999999997</v>
      </c>
      <c r="O94">
        <v>67.451300000000003</v>
      </c>
      <c r="P94">
        <v>20.4025</v>
      </c>
      <c r="Q94">
        <v>70.6952</v>
      </c>
    </row>
    <row r="95" spans="3:17" x14ac:dyDescent="0.25">
      <c r="C95" s="7">
        <v>42648</v>
      </c>
      <c r="D95">
        <v>29.759699999999999</v>
      </c>
      <c r="E95">
        <v>64.926400000000001</v>
      </c>
      <c r="F95">
        <v>45.892699999999998</v>
      </c>
      <c r="G95">
        <v>93.449299999999994</v>
      </c>
      <c r="H95">
        <v>208.46</v>
      </c>
      <c r="I95">
        <v>40.270000000000003</v>
      </c>
      <c r="J95">
        <v>108.95399999999999</v>
      </c>
      <c r="K95">
        <v>56.569800000000001</v>
      </c>
      <c r="L95">
        <v>71.069999999999993</v>
      </c>
      <c r="M95">
        <v>29.07</v>
      </c>
      <c r="N95">
        <v>52.661299999999997</v>
      </c>
      <c r="O95">
        <v>66.557199999999995</v>
      </c>
      <c r="P95">
        <v>20.640499999999999</v>
      </c>
      <c r="Q95">
        <v>72.395700000000005</v>
      </c>
    </row>
    <row r="96" spans="3:17" x14ac:dyDescent="0.25">
      <c r="C96" s="7">
        <v>42649</v>
      </c>
      <c r="D96">
        <v>29.71</v>
      </c>
      <c r="E96">
        <v>64.886700000000005</v>
      </c>
      <c r="F96">
        <v>46.041499999999999</v>
      </c>
      <c r="G96">
        <v>93.449299999999994</v>
      </c>
      <c r="H96">
        <v>201</v>
      </c>
      <c r="I96">
        <v>39</v>
      </c>
      <c r="J96">
        <v>110.877</v>
      </c>
      <c r="K96">
        <v>57.976300000000002</v>
      </c>
      <c r="L96">
        <v>69.48</v>
      </c>
      <c r="M96">
        <v>29.05</v>
      </c>
      <c r="N96">
        <v>53.595300000000002</v>
      </c>
      <c r="O96">
        <v>67.215500000000006</v>
      </c>
      <c r="P96">
        <v>20.2636</v>
      </c>
      <c r="Q96">
        <v>72.5946</v>
      </c>
    </row>
    <row r="97" spans="3:17" x14ac:dyDescent="0.25">
      <c r="C97" s="7">
        <v>42650</v>
      </c>
      <c r="D97">
        <v>29.570799999999998</v>
      </c>
      <c r="E97">
        <v>63.876300000000001</v>
      </c>
      <c r="F97">
        <v>46.547499999999999</v>
      </c>
      <c r="G97">
        <v>94.385599999999997</v>
      </c>
      <c r="H97">
        <v>196.61</v>
      </c>
      <c r="I97">
        <v>38.840000000000003</v>
      </c>
      <c r="J97">
        <v>106.08499999999999</v>
      </c>
      <c r="K97">
        <v>57.567300000000003</v>
      </c>
      <c r="L97">
        <v>69.790000000000006</v>
      </c>
      <c r="M97">
        <v>28.66</v>
      </c>
      <c r="N97">
        <v>54.479599999999998</v>
      </c>
      <c r="O97">
        <v>67.834500000000006</v>
      </c>
      <c r="P97">
        <v>20.739699999999999</v>
      </c>
      <c r="Q97">
        <v>72.942599999999999</v>
      </c>
    </row>
    <row r="98" spans="3:17" x14ac:dyDescent="0.25">
      <c r="C98" s="7">
        <v>42653</v>
      </c>
      <c r="D98">
        <v>29.202999999999999</v>
      </c>
      <c r="E98">
        <v>63.539499999999997</v>
      </c>
      <c r="F98">
        <v>46.636800000000001</v>
      </c>
      <c r="G98">
        <v>96.079099999999997</v>
      </c>
      <c r="H98">
        <v>200.95</v>
      </c>
      <c r="I98">
        <v>38.99</v>
      </c>
      <c r="J98">
        <v>106.842</v>
      </c>
      <c r="K98">
        <v>57.487499999999997</v>
      </c>
      <c r="L98">
        <v>70.78</v>
      </c>
      <c r="M98">
        <v>29.81</v>
      </c>
      <c r="N98">
        <v>53.923200000000001</v>
      </c>
      <c r="O98">
        <v>67.657600000000002</v>
      </c>
      <c r="P98">
        <v>20.878599999999999</v>
      </c>
      <c r="Q98">
        <v>73.459800000000001</v>
      </c>
    </row>
    <row r="99" spans="3:17" x14ac:dyDescent="0.25">
      <c r="C99" s="7">
        <v>42654</v>
      </c>
      <c r="D99">
        <v>28.467500000000001</v>
      </c>
      <c r="E99">
        <v>62.529000000000003</v>
      </c>
      <c r="F99">
        <v>46.597099999999998</v>
      </c>
      <c r="G99">
        <v>94.415499999999994</v>
      </c>
      <c r="H99">
        <v>200.1</v>
      </c>
      <c r="I99">
        <v>37.869999999999997</v>
      </c>
      <c r="J99">
        <v>106.324</v>
      </c>
      <c r="K99">
        <v>56.918900000000001</v>
      </c>
      <c r="L99">
        <v>68.16</v>
      </c>
      <c r="M99">
        <v>28.98</v>
      </c>
      <c r="N99">
        <v>53.793999999999997</v>
      </c>
      <c r="O99">
        <v>67.195899999999995</v>
      </c>
      <c r="P99">
        <v>20.630600000000001</v>
      </c>
      <c r="Q99">
        <v>73.061999999999998</v>
      </c>
    </row>
    <row r="100" spans="3:17" x14ac:dyDescent="0.25">
      <c r="C100" s="7">
        <v>42655</v>
      </c>
      <c r="D100">
        <v>28.467500000000001</v>
      </c>
      <c r="E100">
        <v>63.6584</v>
      </c>
      <c r="F100">
        <v>47.4602</v>
      </c>
      <c r="G100">
        <v>95.441599999999994</v>
      </c>
      <c r="H100">
        <v>201.51</v>
      </c>
      <c r="I100">
        <v>37.75</v>
      </c>
      <c r="J100">
        <v>107.021</v>
      </c>
      <c r="K100">
        <v>56.699399999999997</v>
      </c>
      <c r="L100">
        <v>66.58</v>
      </c>
      <c r="M100">
        <v>28.91</v>
      </c>
      <c r="N100">
        <v>54.191499999999998</v>
      </c>
      <c r="O100">
        <v>66.6751</v>
      </c>
      <c r="P100">
        <v>20.957899999999999</v>
      </c>
      <c r="Q100">
        <v>72.942599999999999</v>
      </c>
    </row>
    <row r="101" spans="3:17" x14ac:dyDescent="0.25">
      <c r="C101" s="7">
        <v>42656</v>
      </c>
      <c r="D101">
        <v>27.6922</v>
      </c>
      <c r="E101">
        <v>62.558700000000002</v>
      </c>
      <c r="F101">
        <v>47.400700000000001</v>
      </c>
      <c r="G101">
        <v>94.694500000000005</v>
      </c>
      <c r="H101">
        <v>200.24</v>
      </c>
      <c r="I101">
        <v>37.909999999999997</v>
      </c>
      <c r="J101">
        <v>108.377</v>
      </c>
      <c r="K101">
        <v>55.781700000000001</v>
      </c>
      <c r="L101">
        <v>66.91</v>
      </c>
      <c r="M101">
        <v>28.07</v>
      </c>
      <c r="N101">
        <v>53.337000000000003</v>
      </c>
      <c r="O101">
        <v>66.704599999999999</v>
      </c>
      <c r="P101">
        <v>20.9877</v>
      </c>
      <c r="Q101">
        <v>72.415599999999998</v>
      </c>
    </row>
    <row r="102" spans="3:17" x14ac:dyDescent="0.25">
      <c r="C102" s="7">
        <v>42657</v>
      </c>
      <c r="D102">
        <v>27.9009</v>
      </c>
      <c r="E102">
        <v>62.707300000000004</v>
      </c>
      <c r="F102">
        <v>47.539499999999997</v>
      </c>
      <c r="G102">
        <v>95.162599999999998</v>
      </c>
      <c r="H102">
        <v>196.51</v>
      </c>
      <c r="I102">
        <v>37.880000000000003</v>
      </c>
      <c r="J102">
        <v>109.373</v>
      </c>
      <c r="K102">
        <v>56.320399999999999</v>
      </c>
      <c r="L102">
        <v>65.819999999999993</v>
      </c>
      <c r="M102">
        <v>28.55</v>
      </c>
      <c r="N102">
        <v>53.287300000000002</v>
      </c>
      <c r="O102">
        <v>66.920699999999997</v>
      </c>
      <c r="P102">
        <v>21.176100000000002</v>
      </c>
      <c r="Q102">
        <v>72.246499999999997</v>
      </c>
    </row>
    <row r="103" spans="3:17" x14ac:dyDescent="0.25">
      <c r="C103" s="7">
        <v>42660</v>
      </c>
      <c r="D103">
        <v>27.6326</v>
      </c>
      <c r="E103">
        <v>62.529000000000003</v>
      </c>
      <c r="F103">
        <v>47.896700000000003</v>
      </c>
      <c r="G103">
        <v>95.043099999999995</v>
      </c>
      <c r="H103">
        <v>193.96</v>
      </c>
      <c r="I103">
        <v>37.97</v>
      </c>
      <c r="J103">
        <v>112.18300000000001</v>
      </c>
      <c r="K103">
        <v>55.5822</v>
      </c>
      <c r="L103">
        <v>64.959999999999994</v>
      </c>
      <c r="M103">
        <v>27.74</v>
      </c>
      <c r="N103">
        <v>52.929600000000001</v>
      </c>
      <c r="O103">
        <v>66.065899999999999</v>
      </c>
      <c r="P103">
        <v>20.769500000000001</v>
      </c>
      <c r="Q103">
        <v>71.500699999999995</v>
      </c>
    </row>
    <row r="104" spans="3:17" x14ac:dyDescent="0.25">
      <c r="C104" s="7">
        <v>42661</v>
      </c>
      <c r="D104">
        <v>27.851199999999999</v>
      </c>
      <c r="E104">
        <v>62.598399999999998</v>
      </c>
      <c r="F104">
        <v>47.817300000000003</v>
      </c>
      <c r="G104">
        <v>96.776399999999995</v>
      </c>
      <c r="H104">
        <v>199.1</v>
      </c>
      <c r="I104">
        <v>38.450000000000003</v>
      </c>
      <c r="J104">
        <v>111.21599999999999</v>
      </c>
      <c r="K104">
        <v>55.661999999999999</v>
      </c>
      <c r="L104">
        <v>64.17</v>
      </c>
      <c r="M104">
        <v>28.02</v>
      </c>
      <c r="N104">
        <v>52.929600000000001</v>
      </c>
      <c r="O104">
        <v>66.183800000000005</v>
      </c>
      <c r="P104">
        <v>20.5215</v>
      </c>
      <c r="Q104">
        <v>71.639899999999997</v>
      </c>
    </row>
    <row r="105" spans="3:17" x14ac:dyDescent="0.25">
      <c r="C105" s="7">
        <v>42662</v>
      </c>
      <c r="D105">
        <v>28.1494</v>
      </c>
      <c r="E105">
        <v>63.083799999999997</v>
      </c>
      <c r="F105">
        <v>47.360999999999997</v>
      </c>
      <c r="G105">
        <v>97.075299999999999</v>
      </c>
      <c r="H105">
        <v>203.56</v>
      </c>
      <c r="I105">
        <v>38.85</v>
      </c>
      <c r="J105">
        <v>110.03100000000001</v>
      </c>
      <c r="K105">
        <v>56.928899999999999</v>
      </c>
      <c r="L105">
        <v>63.87</v>
      </c>
      <c r="M105">
        <v>28.62</v>
      </c>
      <c r="N105">
        <v>53.0886</v>
      </c>
      <c r="O105">
        <v>66.350899999999996</v>
      </c>
      <c r="P105">
        <v>20.9282</v>
      </c>
      <c r="Q105">
        <v>72.843199999999996</v>
      </c>
    </row>
    <row r="106" spans="3:17" x14ac:dyDescent="0.25">
      <c r="C106" s="7">
        <v>42663</v>
      </c>
      <c r="D106">
        <v>28.209099999999999</v>
      </c>
      <c r="E106">
        <v>63.2027</v>
      </c>
      <c r="F106">
        <v>47.113</v>
      </c>
      <c r="G106">
        <v>96.099000000000004</v>
      </c>
      <c r="H106">
        <v>199.1</v>
      </c>
      <c r="I106">
        <v>39.1</v>
      </c>
      <c r="J106">
        <v>109.742</v>
      </c>
      <c r="K106">
        <v>56.569800000000001</v>
      </c>
      <c r="L106">
        <v>63.85</v>
      </c>
      <c r="M106">
        <v>28.55</v>
      </c>
      <c r="N106">
        <v>52.770600000000002</v>
      </c>
      <c r="O106">
        <v>66.527699999999996</v>
      </c>
      <c r="P106">
        <v>20.977799999999998</v>
      </c>
      <c r="Q106">
        <v>72.385800000000003</v>
      </c>
    </row>
    <row r="107" spans="3:17" x14ac:dyDescent="0.25">
      <c r="C107" s="7">
        <v>42664</v>
      </c>
      <c r="D107">
        <v>28.258800000000001</v>
      </c>
      <c r="E107">
        <v>63.113500000000002</v>
      </c>
      <c r="F107">
        <v>47.132800000000003</v>
      </c>
      <c r="G107">
        <v>98.121200000000002</v>
      </c>
      <c r="H107">
        <v>200.09</v>
      </c>
      <c r="I107">
        <v>38.81</v>
      </c>
      <c r="J107">
        <v>111.127</v>
      </c>
      <c r="K107">
        <v>56.639600000000002</v>
      </c>
      <c r="L107">
        <v>62.1</v>
      </c>
      <c r="M107">
        <v>28.4</v>
      </c>
      <c r="N107">
        <v>53.784100000000002</v>
      </c>
      <c r="O107">
        <v>67.038700000000006</v>
      </c>
      <c r="P107">
        <v>20.829000000000001</v>
      </c>
      <c r="Q107">
        <v>72.962500000000006</v>
      </c>
    </row>
    <row r="108" spans="3:17" x14ac:dyDescent="0.25">
      <c r="C108" s="7">
        <v>42667</v>
      </c>
      <c r="D108">
        <v>28.974399999999999</v>
      </c>
      <c r="E108">
        <v>62.776699999999998</v>
      </c>
      <c r="F108">
        <v>46.9542</v>
      </c>
      <c r="G108">
        <v>96.686800000000005</v>
      </c>
      <c r="H108">
        <v>202.76</v>
      </c>
      <c r="I108">
        <v>39.119999999999997</v>
      </c>
      <c r="J108">
        <v>112.063</v>
      </c>
      <c r="K108">
        <v>57.667000000000002</v>
      </c>
      <c r="L108">
        <v>61.67</v>
      </c>
      <c r="M108">
        <v>29.18</v>
      </c>
      <c r="N108">
        <v>54.439900000000002</v>
      </c>
      <c r="O108">
        <v>67.068100000000001</v>
      </c>
      <c r="P108">
        <v>21.017399999999999</v>
      </c>
      <c r="Q108">
        <v>73.479699999999994</v>
      </c>
    </row>
    <row r="109" spans="3:17" x14ac:dyDescent="0.25">
      <c r="C109" s="7">
        <v>42668</v>
      </c>
      <c r="D109">
        <v>28.686199999999999</v>
      </c>
      <c r="E109">
        <v>62.588500000000003</v>
      </c>
      <c r="F109">
        <v>47.728000000000002</v>
      </c>
      <c r="G109">
        <v>91.586500000000001</v>
      </c>
      <c r="H109">
        <v>202.34</v>
      </c>
      <c r="I109">
        <v>38.19</v>
      </c>
      <c r="J109">
        <v>110.429</v>
      </c>
      <c r="K109">
        <v>54.933799999999998</v>
      </c>
      <c r="L109">
        <v>63.08</v>
      </c>
      <c r="M109">
        <v>28.75</v>
      </c>
      <c r="N109">
        <v>53.793999999999997</v>
      </c>
      <c r="O109">
        <v>66.763499999999993</v>
      </c>
      <c r="P109">
        <v>20.858699999999999</v>
      </c>
      <c r="Q109">
        <v>72.982399999999998</v>
      </c>
    </row>
    <row r="110" spans="3:17" x14ac:dyDescent="0.25">
      <c r="C110" s="7">
        <v>42669</v>
      </c>
      <c r="D110">
        <v>28.676200000000001</v>
      </c>
      <c r="E110">
        <v>63.608800000000002</v>
      </c>
      <c r="F110">
        <v>47.450299999999999</v>
      </c>
      <c r="G110">
        <v>91.2179</v>
      </c>
      <c r="H110">
        <v>202.24</v>
      </c>
      <c r="I110">
        <v>38.090000000000003</v>
      </c>
      <c r="J110">
        <v>111.794</v>
      </c>
      <c r="K110">
        <v>55.103400000000001</v>
      </c>
      <c r="L110">
        <v>62.87</v>
      </c>
      <c r="M110">
        <v>29.11</v>
      </c>
      <c r="N110">
        <v>53.684699999999999</v>
      </c>
      <c r="O110">
        <v>67.392399999999995</v>
      </c>
      <c r="P110">
        <v>20.71</v>
      </c>
      <c r="Q110">
        <v>73.141499999999994</v>
      </c>
    </row>
    <row r="111" spans="3:17" x14ac:dyDescent="0.25">
      <c r="C111" s="7">
        <v>42670</v>
      </c>
      <c r="D111">
        <v>28.686199999999999</v>
      </c>
      <c r="E111">
        <v>61.706800000000001</v>
      </c>
      <c r="F111">
        <v>47.351100000000002</v>
      </c>
      <c r="G111">
        <v>92.672300000000007</v>
      </c>
      <c r="H111">
        <v>204.01</v>
      </c>
      <c r="I111">
        <v>37.75</v>
      </c>
      <c r="J111">
        <v>111.435</v>
      </c>
      <c r="K111">
        <v>54.624600000000001</v>
      </c>
      <c r="L111">
        <v>63.04</v>
      </c>
      <c r="M111">
        <v>26.58</v>
      </c>
      <c r="N111">
        <v>52.164499999999997</v>
      </c>
      <c r="O111">
        <v>66.439300000000003</v>
      </c>
      <c r="P111">
        <v>20.114899999999999</v>
      </c>
      <c r="Q111">
        <v>72.4255</v>
      </c>
    </row>
    <row r="112" spans="3:17" x14ac:dyDescent="0.25">
      <c r="C112" s="7">
        <v>42671</v>
      </c>
      <c r="D112">
        <v>28.487400000000001</v>
      </c>
      <c r="E112">
        <v>61.795999999999999</v>
      </c>
      <c r="F112">
        <v>47.856999999999999</v>
      </c>
      <c r="G112">
        <v>93.857699999999994</v>
      </c>
      <c r="H112">
        <v>199.97</v>
      </c>
      <c r="I112">
        <v>37.869999999999997</v>
      </c>
      <c r="J112">
        <v>112.163</v>
      </c>
      <c r="K112">
        <v>55.273000000000003</v>
      </c>
      <c r="L112">
        <v>61.38</v>
      </c>
      <c r="M112">
        <v>26.49</v>
      </c>
      <c r="N112">
        <v>52.363199999999999</v>
      </c>
      <c r="O112">
        <v>67.628200000000007</v>
      </c>
      <c r="P112">
        <v>20.2835</v>
      </c>
      <c r="Q112">
        <v>72.803399999999996</v>
      </c>
    </row>
    <row r="113" spans="3:17" x14ac:dyDescent="0.25">
      <c r="C113" s="7">
        <v>42674</v>
      </c>
      <c r="D113">
        <v>28.904800000000002</v>
      </c>
      <c r="E113">
        <v>63.172899999999998</v>
      </c>
      <c r="F113">
        <v>47.876800000000003</v>
      </c>
      <c r="G113">
        <v>93.369600000000005</v>
      </c>
      <c r="H113">
        <v>197.73</v>
      </c>
      <c r="I113">
        <v>38.85</v>
      </c>
      <c r="J113">
        <v>112.79</v>
      </c>
      <c r="K113">
        <v>55.5124</v>
      </c>
      <c r="L113">
        <v>59.26</v>
      </c>
      <c r="M113">
        <v>27.27</v>
      </c>
      <c r="N113">
        <v>51.667699999999996</v>
      </c>
      <c r="O113">
        <v>67.529899999999998</v>
      </c>
      <c r="P113">
        <v>20.600899999999999</v>
      </c>
      <c r="Q113">
        <v>73.012299999999996</v>
      </c>
    </row>
    <row r="114" spans="3:17" x14ac:dyDescent="0.25">
      <c r="C114" s="7">
        <v>42675</v>
      </c>
      <c r="D114">
        <v>28.725899999999999</v>
      </c>
      <c r="E114">
        <v>60.131700000000002</v>
      </c>
      <c r="F114">
        <v>47.212200000000003</v>
      </c>
      <c r="G114">
        <v>93.578800000000001</v>
      </c>
      <c r="H114">
        <v>190.79</v>
      </c>
      <c r="I114">
        <v>38.51</v>
      </c>
      <c r="J114">
        <v>115.182</v>
      </c>
      <c r="K114">
        <v>54.534799999999997</v>
      </c>
      <c r="L114">
        <v>60.01</v>
      </c>
      <c r="M114">
        <v>26.27</v>
      </c>
      <c r="N114">
        <v>50.534999999999997</v>
      </c>
      <c r="O114">
        <v>66.596500000000006</v>
      </c>
      <c r="P114">
        <v>20.3231</v>
      </c>
      <c r="Q114">
        <v>72.355900000000005</v>
      </c>
    </row>
    <row r="115" spans="3:17" x14ac:dyDescent="0.25">
      <c r="C115" s="7">
        <v>42676</v>
      </c>
      <c r="D115">
        <v>28.4178</v>
      </c>
      <c r="E115">
        <v>60.31</v>
      </c>
      <c r="F115">
        <v>46.874899999999997</v>
      </c>
      <c r="G115">
        <v>94.395600000000002</v>
      </c>
      <c r="H115">
        <v>188.02</v>
      </c>
      <c r="I115">
        <v>38.07</v>
      </c>
      <c r="J115">
        <v>112.15300000000001</v>
      </c>
      <c r="K115">
        <v>56.280500000000004</v>
      </c>
      <c r="L115">
        <v>57.7</v>
      </c>
      <c r="M115">
        <v>25.74</v>
      </c>
      <c r="N115">
        <v>50.6145</v>
      </c>
      <c r="O115">
        <v>67.068100000000001</v>
      </c>
      <c r="P115">
        <v>20.511600000000001</v>
      </c>
      <c r="Q115">
        <v>72.047600000000003</v>
      </c>
    </row>
    <row r="116" spans="3:17" x14ac:dyDescent="0.25">
      <c r="C116" s="7">
        <v>42677</v>
      </c>
      <c r="D116">
        <v>28.099699999999999</v>
      </c>
      <c r="E116">
        <v>59.72</v>
      </c>
      <c r="F116">
        <v>43.7697</v>
      </c>
      <c r="G116">
        <v>93.688299999999998</v>
      </c>
      <c r="H116">
        <v>187.42</v>
      </c>
      <c r="I116">
        <v>37.58</v>
      </c>
      <c r="J116">
        <v>113.70699999999999</v>
      </c>
      <c r="K116">
        <v>56.170699999999997</v>
      </c>
      <c r="L116">
        <v>53.53</v>
      </c>
      <c r="M116">
        <v>24.71</v>
      </c>
      <c r="N116">
        <v>49.889099999999999</v>
      </c>
      <c r="O116">
        <v>65.505899999999997</v>
      </c>
      <c r="P116">
        <v>20.4422</v>
      </c>
      <c r="Q116">
        <v>71.639899999999997</v>
      </c>
    </row>
    <row r="117" spans="3:17" x14ac:dyDescent="0.25">
      <c r="C117" s="7">
        <v>42678</v>
      </c>
      <c r="D117">
        <v>28.05</v>
      </c>
      <c r="E117">
        <v>60.76</v>
      </c>
      <c r="F117">
        <v>43.432400000000001</v>
      </c>
      <c r="G117">
        <v>94.086799999999997</v>
      </c>
      <c r="H117">
        <v>190.56</v>
      </c>
      <c r="I117">
        <v>37.54</v>
      </c>
      <c r="J117">
        <v>116.328</v>
      </c>
      <c r="K117">
        <v>56.579700000000003</v>
      </c>
      <c r="L117">
        <v>54.65</v>
      </c>
      <c r="M117">
        <v>25.58</v>
      </c>
      <c r="N117">
        <v>50.067999999999998</v>
      </c>
      <c r="O117">
        <v>65.368300000000005</v>
      </c>
      <c r="P117">
        <v>20.432200000000002</v>
      </c>
      <c r="Q117">
        <v>72.525000000000006</v>
      </c>
    </row>
    <row r="118" spans="3:17" x14ac:dyDescent="0.25">
      <c r="C118" s="7">
        <v>42681</v>
      </c>
      <c r="D118">
        <v>29.153300000000002</v>
      </c>
      <c r="E118">
        <v>62.43</v>
      </c>
      <c r="F118">
        <v>44.077300000000001</v>
      </c>
      <c r="G118">
        <v>96.597099999999998</v>
      </c>
      <c r="H118">
        <v>193.21</v>
      </c>
      <c r="I118">
        <v>39.020000000000003</v>
      </c>
      <c r="J118">
        <v>117.97199999999999</v>
      </c>
      <c r="K118">
        <v>58.165799999999997</v>
      </c>
      <c r="L118">
        <v>56.91</v>
      </c>
      <c r="M118">
        <v>26.92</v>
      </c>
      <c r="N118">
        <v>51.488900000000001</v>
      </c>
      <c r="O118">
        <v>66.350899999999996</v>
      </c>
      <c r="P118">
        <v>20.838899999999999</v>
      </c>
      <c r="Q118">
        <v>75.667400000000001</v>
      </c>
    </row>
    <row r="119" spans="3:17" x14ac:dyDescent="0.25">
      <c r="C119" s="7">
        <v>42682</v>
      </c>
      <c r="D119">
        <v>29.3323</v>
      </c>
      <c r="E119">
        <v>63</v>
      </c>
      <c r="F119">
        <v>45.476100000000002</v>
      </c>
      <c r="G119">
        <v>95.561099999999996</v>
      </c>
      <c r="H119">
        <v>194.94</v>
      </c>
      <c r="I119">
        <v>38.86</v>
      </c>
      <c r="J119">
        <v>119.297</v>
      </c>
      <c r="K119">
        <v>57.6571</v>
      </c>
      <c r="L119">
        <v>57.86</v>
      </c>
      <c r="M119">
        <v>27.2</v>
      </c>
      <c r="N119">
        <v>51.717399999999998</v>
      </c>
      <c r="O119">
        <v>65.879300000000001</v>
      </c>
      <c r="P119">
        <v>20.898399999999999</v>
      </c>
      <c r="Q119">
        <v>75.2</v>
      </c>
    </row>
    <row r="120" spans="3:17" x14ac:dyDescent="0.25">
      <c r="C120" s="7">
        <v>42683</v>
      </c>
      <c r="D120">
        <v>28.954499999999999</v>
      </c>
      <c r="E120">
        <v>66.319999999999993</v>
      </c>
      <c r="F120">
        <v>45.178400000000003</v>
      </c>
      <c r="G120">
        <v>97.882199999999997</v>
      </c>
      <c r="H120">
        <v>190.06</v>
      </c>
      <c r="I120">
        <v>39.840000000000003</v>
      </c>
      <c r="J120">
        <v>131.07400000000001</v>
      </c>
      <c r="K120">
        <v>58.365299999999998</v>
      </c>
      <c r="L120">
        <v>63.85</v>
      </c>
      <c r="M120">
        <v>28.07</v>
      </c>
      <c r="N120">
        <v>51.9559</v>
      </c>
      <c r="O120">
        <v>67.608500000000006</v>
      </c>
      <c r="P120">
        <v>21.473700000000001</v>
      </c>
      <c r="Q120">
        <v>77.427599999999998</v>
      </c>
    </row>
    <row r="121" spans="3:17" x14ac:dyDescent="0.25">
      <c r="C121" s="7">
        <v>42684</v>
      </c>
      <c r="D121">
        <v>28.010300000000001</v>
      </c>
      <c r="E121">
        <v>68.7</v>
      </c>
      <c r="F121">
        <v>43.045499999999997</v>
      </c>
      <c r="G121">
        <v>98.340400000000002</v>
      </c>
      <c r="H121">
        <v>185.35</v>
      </c>
      <c r="I121">
        <v>39.340000000000003</v>
      </c>
      <c r="J121">
        <v>135.548</v>
      </c>
      <c r="K121">
        <v>59.153399999999998</v>
      </c>
      <c r="L121">
        <v>65.19</v>
      </c>
      <c r="M121">
        <v>31.19</v>
      </c>
      <c r="N121">
        <v>55.671999999999997</v>
      </c>
      <c r="O121">
        <v>69.308300000000003</v>
      </c>
      <c r="P121">
        <v>22.683800000000002</v>
      </c>
      <c r="Q121">
        <v>79.784400000000005</v>
      </c>
    </row>
    <row r="122" spans="3:17" x14ac:dyDescent="0.25">
      <c r="C122" s="7">
        <v>42685</v>
      </c>
      <c r="D122">
        <v>28.6464</v>
      </c>
      <c r="E122">
        <v>67.31</v>
      </c>
      <c r="F122">
        <v>43.363</v>
      </c>
      <c r="G122">
        <v>98.230800000000002</v>
      </c>
      <c r="H122">
        <v>188.56</v>
      </c>
      <c r="I122">
        <v>39.61</v>
      </c>
      <c r="J122">
        <v>133.69499999999999</v>
      </c>
      <c r="K122">
        <v>59.292999999999999</v>
      </c>
      <c r="L122">
        <v>65.91</v>
      </c>
      <c r="M122">
        <v>31.74</v>
      </c>
      <c r="N122">
        <v>58.344799999999999</v>
      </c>
      <c r="O122">
        <v>70.104200000000006</v>
      </c>
      <c r="P122">
        <v>23.715299999999999</v>
      </c>
      <c r="Q122">
        <v>79.844099999999997</v>
      </c>
    </row>
    <row r="123" spans="3:17" x14ac:dyDescent="0.25">
      <c r="C123" s="7">
        <v>42688</v>
      </c>
      <c r="D123">
        <v>28.8154</v>
      </c>
      <c r="E123">
        <v>67.06</v>
      </c>
      <c r="F123">
        <v>43.749000000000002</v>
      </c>
      <c r="G123">
        <v>100.4024</v>
      </c>
      <c r="H123">
        <v>181.45</v>
      </c>
      <c r="I123">
        <v>39.9</v>
      </c>
      <c r="J123">
        <v>134.31200000000001</v>
      </c>
      <c r="K123">
        <v>60.739400000000003</v>
      </c>
      <c r="L123">
        <v>67.88</v>
      </c>
      <c r="M123">
        <v>33.72</v>
      </c>
      <c r="N123">
        <v>59.169499999999999</v>
      </c>
      <c r="O123">
        <v>71.511200000000002</v>
      </c>
      <c r="P123">
        <v>24.8658</v>
      </c>
      <c r="Q123">
        <v>77.666300000000007</v>
      </c>
    </row>
    <row r="124" spans="3:17" x14ac:dyDescent="0.25">
      <c r="C124" s="7">
        <v>42689</v>
      </c>
      <c r="D124">
        <v>29.431699999999999</v>
      </c>
      <c r="E124">
        <v>65.849999999999994</v>
      </c>
      <c r="F124">
        <v>44.3964</v>
      </c>
      <c r="G124">
        <v>100.56180000000001</v>
      </c>
      <c r="H124">
        <v>183.77</v>
      </c>
      <c r="I124">
        <v>40.82</v>
      </c>
      <c r="J124">
        <v>134.173</v>
      </c>
      <c r="K124">
        <v>56.569800000000001</v>
      </c>
      <c r="L124">
        <v>67.8</v>
      </c>
      <c r="M124">
        <v>32.92</v>
      </c>
      <c r="N124">
        <v>57.927399999999999</v>
      </c>
      <c r="O124">
        <v>70.787899999999993</v>
      </c>
      <c r="P124">
        <v>23.080500000000001</v>
      </c>
      <c r="Q124">
        <v>75.538200000000003</v>
      </c>
    </row>
    <row r="125" spans="3:17" x14ac:dyDescent="0.25">
      <c r="C125" s="7">
        <v>42690</v>
      </c>
      <c r="D125">
        <v>29.839199999999998</v>
      </c>
      <c r="E125">
        <v>65.540000000000006</v>
      </c>
      <c r="F125">
        <v>44.436300000000003</v>
      </c>
      <c r="G125">
        <v>99.814700000000002</v>
      </c>
      <c r="H125">
        <v>183.93</v>
      </c>
      <c r="I125">
        <v>40.74</v>
      </c>
      <c r="J125">
        <v>129.81899999999999</v>
      </c>
      <c r="K125">
        <v>57.6571</v>
      </c>
      <c r="L125">
        <v>59.65</v>
      </c>
      <c r="M125">
        <v>35.700000000000003</v>
      </c>
      <c r="N125">
        <v>57.927399999999999</v>
      </c>
      <c r="O125">
        <v>75.335999999999999</v>
      </c>
      <c r="P125">
        <v>22.961500000000001</v>
      </c>
      <c r="Q125">
        <v>75.766900000000007</v>
      </c>
    </row>
    <row r="126" spans="3:17" x14ac:dyDescent="0.25">
      <c r="C126" s="7">
        <v>42691</v>
      </c>
      <c r="D126">
        <v>30.544899999999998</v>
      </c>
      <c r="E126">
        <v>64.790000000000006</v>
      </c>
      <c r="F126">
        <v>44.256999999999998</v>
      </c>
      <c r="G126">
        <v>102.14570000000001</v>
      </c>
      <c r="H126">
        <v>188.66</v>
      </c>
      <c r="I126">
        <v>41.9</v>
      </c>
      <c r="J126">
        <v>129.41</v>
      </c>
      <c r="K126">
        <v>58.634599999999999</v>
      </c>
      <c r="L126">
        <v>55.32</v>
      </c>
      <c r="M126">
        <v>34.85</v>
      </c>
      <c r="N126">
        <v>58.126199999999997</v>
      </c>
      <c r="O126">
        <v>75.435100000000006</v>
      </c>
      <c r="P126">
        <v>23.2789</v>
      </c>
      <c r="Q126">
        <v>76.681799999999996</v>
      </c>
    </row>
    <row r="127" spans="3:17" x14ac:dyDescent="0.25">
      <c r="C127" s="7">
        <v>42692</v>
      </c>
      <c r="D127">
        <v>30.5548</v>
      </c>
      <c r="E127">
        <v>64.150000000000006</v>
      </c>
      <c r="F127">
        <v>44.615600000000001</v>
      </c>
      <c r="G127">
        <v>101.279</v>
      </c>
      <c r="H127">
        <v>185.02</v>
      </c>
      <c r="I127">
        <v>41.55</v>
      </c>
      <c r="J127">
        <v>127.736</v>
      </c>
      <c r="K127">
        <v>57.8765</v>
      </c>
      <c r="L127">
        <v>54.59</v>
      </c>
      <c r="M127">
        <v>34.33</v>
      </c>
      <c r="N127">
        <v>58.563400000000001</v>
      </c>
      <c r="O127">
        <v>75.494500000000002</v>
      </c>
      <c r="P127">
        <v>22.7135</v>
      </c>
      <c r="Q127">
        <v>75.926000000000002</v>
      </c>
    </row>
    <row r="128" spans="3:17" x14ac:dyDescent="0.25">
      <c r="C128" s="7">
        <v>42695</v>
      </c>
      <c r="D128">
        <v>31.161200000000001</v>
      </c>
      <c r="E128">
        <v>65.540000000000006</v>
      </c>
      <c r="F128">
        <v>44.645499999999998</v>
      </c>
      <c r="G128">
        <v>101.2591</v>
      </c>
      <c r="H128">
        <v>184.52</v>
      </c>
      <c r="I128">
        <v>41.77</v>
      </c>
      <c r="J128">
        <v>127.816</v>
      </c>
      <c r="K128">
        <v>58.734400000000001</v>
      </c>
      <c r="L128">
        <v>56.86</v>
      </c>
      <c r="M128">
        <v>35.24</v>
      </c>
      <c r="N128">
        <v>57.3611</v>
      </c>
      <c r="O128">
        <v>75.811599999999999</v>
      </c>
      <c r="P128">
        <v>22.882100000000001</v>
      </c>
      <c r="Q128">
        <v>76.333699999999993</v>
      </c>
    </row>
    <row r="129" spans="3:17" x14ac:dyDescent="0.25">
      <c r="C129" s="7">
        <v>42696</v>
      </c>
      <c r="D129">
        <v>31.58</v>
      </c>
      <c r="E129">
        <v>65.58</v>
      </c>
      <c r="F129">
        <v>44.685299999999998</v>
      </c>
      <c r="G129">
        <v>107.4054</v>
      </c>
      <c r="H129">
        <v>191.17</v>
      </c>
      <c r="I129">
        <v>41.56</v>
      </c>
      <c r="J129">
        <v>127.736</v>
      </c>
      <c r="K129">
        <v>59.961300000000001</v>
      </c>
      <c r="L129">
        <v>56</v>
      </c>
      <c r="M129">
        <v>36.28</v>
      </c>
      <c r="N129">
        <v>57.53</v>
      </c>
      <c r="O129">
        <v>77.159199999999998</v>
      </c>
      <c r="P129">
        <v>24.697199999999999</v>
      </c>
      <c r="Q129">
        <v>76.453000000000003</v>
      </c>
    </row>
    <row r="130" spans="3:17" x14ac:dyDescent="0.25">
      <c r="C130" s="7">
        <v>42697</v>
      </c>
      <c r="D130">
        <v>31.789400000000001</v>
      </c>
      <c r="E130">
        <v>66.489999999999995</v>
      </c>
      <c r="F130">
        <v>44.4861</v>
      </c>
      <c r="G130">
        <v>107.2161</v>
      </c>
      <c r="H130">
        <v>193.14</v>
      </c>
      <c r="I130">
        <v>46.29</v>
      </c>
      <c r="J130">
        <v>129.393</v>
      </c>
      <c r="K130">
        <v>59.761800000000001</v>
      </c>
      <c r="L130">
        <v>56.87</v>
      </c>
      <c r="M130">
        <v>36.61</v>
      </c>
      <c r="N130">
        <v>58.53</v>
      </c>
      <c r="O130">
        <v>77.763599999999997</v>
      </c>
      <c r="P130">
        <v>24.796399999999998</v>
      </c>
      <c r="Q130">
        <v>78.740300000000005</v>
      </c>
    </row>
    <row r="131" spans="3:17" x14ac:dyDescent="0.25">
      <c r="C131" s="7">
        <v>42699</v>
      </c>
      <c r="D131">
        <v>31.789400000000001</v>
      </c>
      <c r="E131">
        <v>66.81</v>
      </c>
      <c r="F131">
        <v>44.884500000000003</v>
      </c>
      <c r="G131">
        <v>107.236</v>
      </c>
      <c r="H131">
        <v>196.65</v>
      </c>
      <c r="I131">
        <v>46.27</v>
      </c>
      <c r="J131">
        <v>131.798</v>
      </c>
      <c r="K131">
        <v>60.081099999999999</v>
      </c>
      <c r="L131">
        <v>57.21</v>
      </c>
      <c r="M131">
        <v>35.96</v>
      </c>
      <c r="N131">
        <v>57.85</v>
      </c>
      <c r="O131">
        <v>77.892399999999995</v>
      </c>
      <c r="P131">
        <v>24.697199999999999</v>
      </c>
      <c r="Q131">
        <v>77.626499999999993</v>
      </c>
    </row>
    <row r="132" spans="3:17" x14ac:dyDescent="0.25">
      <c r="C132" s="7">
        <v>42702</v>
      </c>
      <c r="D132">
        <v>31.749500000000001</v>
      </c>
      <c r="E132">
        <v>65.98</v>
      </c>
      <c r="F132">
        <v>44.685299999999998</v>
      </c>
      <c r="G132">
        <v>104.54640000000001</v>
      </c>
      <c r="H132">
        <v>196.12</v>
      </c>
      <c r="I132">
        <v>46.34</v>
      </c>
      <c r="J132">
        <v>124.333</v>
      </c>
      <c r="K132">
        <v>59.083500000000001</v>
      </c>
      <c r="L132">
        <v>57.67</v>
      </c>
      <c r="M132">
        <v>34.880000000000003</v>
      </c>
      <c r="N132">
        <v>56.06</v>
      </c>
      <c r="O132">
        <v>77.010499999999993</v>
      </c>
      <c r="P132">
        <v>24.409600000000001</v>
      </c>
      <c r="Q132">
        <v>77.706000000000003</v>
      </c>
    </row>
    <row r="133" spans="3:17" x14ac:dyDescent="0.25">
      <c r="C133" s="7">
        <v>42703</v>
      </c>
      <c r="D133">
        <v>32.068600000000004</v>
      </c>
      <c r="E133">
        <v>65.69</v>
      </c>
      <c r="F133">
        <v>44.665399999999998</v>
      </c>
      <c r="G133">
        <v>104.54640000000001</v>
      </c>
      <c r="H133">
        <v>189.57</v>
      </c>
      <c r="I133">
        <v>47.36</v>
      </c>
      <c r="J133">
        <v>125.87</v>
      </c>
      <c r="K133">
        <v>60.031199999999998</v>
      </c>
      <c r="L133">
        <v>52.42</v>
      </c>
      <c r="M133">
        <v>34.840000000000003</v>
      </c>
      <c r="N133">
        <v>56.35</v>
      </c>
      <c r="O133">
        <v>77.694299999999998</v>
      </c>
      <c r="P133">
        <v>23.5169</v>
      </c>
      <c r="Q133">
        <v>80.1524</v>
      </c>
    </row>
    <row r="134" spans="3:17" x14ac:dyDescent="0.25">
      <c r="C134" s="7">
        <v>42704</v>
      </c>
      <c r="D134">
        <v>32.108499999999999</v>
      </c>
      <c r="E134">
        <v>66.510000000000005</v>
      </c>
      <c r="F134">
        <v>43.619500000000002</v>
      </c>
      <c r="G134">
        <v>103.62</v>
      </c>
      <c r="H134">
        <v>189.4</v>
      </c>
      <c r="I134">
        <v>46.48</v>
      </c>
      <c r="J134">
        <v>125.39100000000001</v>
      </c>
      <c r="K134">
        <v>58.923900000000003</v>
      </c>
      <c r="L134">
        <v>52.7</v>
      </c>
      <c r="M134">
        <v>33.42</v>
      </c>
      <c r="N134">
        <v>55.92</v>
      </c>
      <c r="O134">
        <v>76.534899999999993</v>
      </c>
      <c r="P134">
        <v>23.566500000000001</v>
      </c>
      <c r="Q134">
        <v>82.022000000000006</v>
      </c>
    </row>
    <row r="135" spans="3:17" x14ac:dyDescent="0.25">
      <c r="C135" s="7">
        <v>42705</v>
      </c>
      <c r="D135">
        <v>30.014399999999998</v>
      </c>
      <c r="E135">
        <v>67.650000000000006</v>
      </c>
      <c r="F135">
        <v>42.603400000000001</v>
      </c>
      <c r="G135">
        <v>105.5</v>
      </c>
      <c r="H135">
        <v>181.88</v>
      </c>
      <c r="I135">
        <v>43.89</v>
      </c>
      <c r="J135">
        <v>125.241</v>
      </c>
      <c r="K135">
        <v>58.973799999999997</v>
      </c>
      <c r="L135">
        <v>53.1</v>
      </c>
      <c r="M135">
        <v>33.1</v>
      </c>
      <c r="N135">
        <v>56.04</v>
      </c>
      <c r="O135">
        <v>77.1096</v>
      </c>
      <c r="P135">
        <v>24.250900000000001</v>
      </c>
      <c r="Q135">
        <v>82.0518</v>
      </c>
    </row>
    <row r="136" spans="3:17" x14ac:dyDescent="0.25">
      <c r="C136" s="7">
        <v>42706</v>
      </c>
      <c r="D136">
        <v>31.3506</v>
      </c>
      <c r="E136">
        <v>67.760000000000005</v>
      </c>
      <c r="F136">
        <v>43.240900000000003</v>
      </c>
      <c r="G136">
        <v>107.15</v>
      </c>
      <c r="H136">
        <v>181.47</v>
      </c>
      <c r="I136">
        <v>43.04</v>
      </c>
      <c r="J136">
        <v>126.798</v>
      </c>
      <c r="K136">
        <v>58.714399999999998</v>
      </c>
      <c r="L136">
        <v>53.61</v>
      </c>
      <c r="M136">
        <v>32.69</v>
      </c>
      <c r="N136">
        <v>56.54</v>
      </c>
      <c r="O136">
        <v>77.228499999999997</v>
      </c>
      <c r="P136">
        <v>24.647600000000001</v>
      </c>
      <c r="Q136">
        <v>80.848500000000001</v>
      </c>
    </row>
    <row r="137" spans="3:17" x14ac:dyDescent="0.25">
      <c r="C137" s="7">
        <v>42709</v>
      </c>
      <c r="D137">
        <v>31.4404</v>
      </c>
      <c r="E137">
        <v>68.010000000000005</v>
      </c>
      <c r="F137">
        <v>43.988</v>
      </c>
      <c r="G137">
        <v>108.24</v>
      </c>
      <c r="H137">
        <v>186.8</v>
      </c>
      <c r="I137">
        <v>43.14</v>
      </c>
      <c r="J137">
        <v>127.23699999999999</v>
      </c>
      <c r="K137">
        <v>60.9589</v>
      </c>
      <c r="L137">
        <v>53.56</v>
      </c>
      <c r="M137">
        <v>34.01</v>
      </c>
      <c r="N137">
        <v>57.2</v>
      </c>
      <c r="O137">
        <v>76.277299999999997</v>
      </c>
      <c r="P137">
        <v>25.232800000000001</v>
      </c>
      <c r="Q137">
        <v>82.777699999999996</v>
      </c>
    </row>
    <row r="138" spans="3:17" x14ac:dyDescent="0.25">
      <c r="C138" s="7">
        <v>42710</v>
      </c>
      <c r="D138">
        <v>31.520099999999999</v>
      </c>
      <c r="E138">
        <v>68.45</v>
      </c>
      <c r="F138">
        <v>44.575699999999998</v>
      </c>
      <c r="G138">
        <v>109.67</v>
      </c>
      <c r="H138">
        <v>185.85</v>
      </c>
      <c r="I138">
        <v>43.34</v>
      </c>
      <c r="J138">
        <v>128.16499999999999</v>
      </c>
      <c r="K138">
        <v>61.008800000000001</v>
      </c>
      <c r="L138">
        <v>53.72</v>
      </c>
      <c r="M138">
        <v>33.840000000000003</v>
      </c>
      <c r="N138">
        <v>57.26</v>
      </c>
      <c r="O138">
        <v>76.069199999999995</v>
      </c>
      <c r="P138">
        <v>25.5701</v>
      </c>
      <c r="Q138">
        <v>82.777699999999996</v>
      </c>
    </row>
    <row r="139" spans="3:17" x14ac:dyDescent="0.25">
      <c r="C139" s="7">
        <v>42711</v>
      </c>
      <c r="D139">
        <v>32.4176</v>
      </c>
      <c r="E139">
        <v>68.900000000000006</v>
      </c>
      <c r="F139">
        <v>44.705199999999998</v>
      </c>
      <c r="G139">
        <v>111.93</v>
      </c>
      <c r="H139">
        <v>193.15</v>
      </c>
      <c r="I139">
        <v>43.12</v>
      </c>
      <c r="J139">
        <v>129.65199999999999</v>
      </c>
      <c r="K139">
        <v>62.25</v>
      </c>
      <c r="L139">
        <v>51.36</v>
      </c>
      <c r="M139">
        <v>33.93</v>
      </c>
      <c r="N139">
        <v>60.09</v>
      </c>
      <c r="O139">
        <v>76.267399999999995</v>
      </c>
      <c r="P139">
        <v>25.272500000000001</v>
      </c>
      <c r="Q139">
        <v>83.881600000000006</v>
      </c>
    </row>
    <row r="140" spans="3:17" x14ac:dyDescent="0.25">
      <c r="C140" s="7">
        <v>42712</v>
      </c>
      <c r="D140">
        <v>32.616999999999997</v>
      </c>
      <c r="E140">
        <v>68.98</v>
      </c>
      <c r="F140">
        <v>43.619500000000002</v>
      </c>
      <c r="G140">
        <v>111.94</v>
      </c>
      <c r="H140">
        <v>192.29</v>
      </c>
      <c r="I140">
        <v>43.7</v>
      </c>
      <c r="J140">
        <v>128.834</v>
      </c>
      <c r="K140">
        <v>61.43</v>
      </c>
      <c r="L140">
        <v>52.35</v>
      </c>
      <c r="M140">
        <v>34.619999999999997</v>
      </c>
      <c r="N140">
        <v>61.49</v>
      </c>
      <c r="O140">
        <v>77.129400000000004</v>
      </c>
      <c r="P140">
        <v>25.4709</v>
      </c>
      <c r="Q140">
        <v>84.587599999999995</v>
      </c>
    </row>
    <row r="141" spans="3:17" x14ac:dyDescent="0.25">
      <c r="C141" s="7">
        <v>42713</v>
      </c>
      <c r="D141">
        <v>32.258000000000003</v>
      </c>
      <c r="E141">
        <v>69.53</v>
      </c>
      <c r="F141">
        <v>44.147399999999998</v>
      </c>
      <c r="G141">
        <v>112.52</v>
      </c>
      <c r="H141">
        <v>192.18</v>
      </c>
      <c r="I141">
        <v>42.77</v>
      </c>
      <c r="J141">
        <v>128.245</v>
      </c>
      <c r="K141">
        <v>60.28</v>
      </c>
      <c r="L141">
        <v>52.6</v>
      </c>
      <c r="M141">
        <v>33.72</v>
      </c>
      <c r="N141">
        <v>60.75</v>
      </c>
      <c r="O141">
        <v>76.683599999999998</v>
      </c>
      <c r="P141">
        <v>25.193200000000001</v>
      </c>
      <c r="Q141">
        <v>84.547799999999995</v>
      </c>
    </row>
    <row r="142" spans="3:17" x14ac:dyDescent="0.25">
      <c r="C142" s="7">
        <v>42716</v>
      </c>
      <c r="D142">
        <v>31.908999999999999</v>
      </c>
      <c r="E142">
        <v>69.86</v>
      </c>
      <c r="F142">
        <v>44.296799999999998</v>
      </c>
      <c r="G142">
        <v>111.39</v>
      </c>
      <c r="H142">
        <v>192.43</v>
      </c>
      <c r="I142">
        <v>42.01</v>
      </c>
      <c r="J142">
        <v>124.792</v>
      </c>
      <c r="K142">
        <v>58.25</v>
      </c>
      <c r="L142">
        <v>52.04</v>
      </c>
      <c r="M142">
        <v>32.6</v>
      </c>
      <c r="N142">
        <v>58.41</v>
      </c>
      <c r="O142">
        <v>76.039500000000004</v>
      </c>
      <c r="P142">
        <v>24.627800000000001</v>
      </c>
      <c r="Q142">
        <v>84.219700000000003</v>
      </c>
    </row>
    <row r="143" spans="3:17" x14ac:dyDescent="0.25">
      <c r="C143" s="7">
        <v>42717</v>
      </c>
      <c r="D143">
        <v>31.939</v>
      </c>
      <c r="E143">
        <v>68.849999999999994</v>
      </c>
      <c r="F143">
        <v>44.157400000000003</v>
      </c>
      <c r="G143">
        <v>111.34</v>
      </c>
      <c r="H143">
        <v>198.15</v>
      </c>
      <c r="I143">
        <v>42.02</v>
      </c>
      <c r="J143">
        <v>125.172</v>
      </c>
      <c r="K143">
        <v>58.45</v>
      </c>
      <c r="L143">
        <v>53.04</v>
      </c>
      <c r="M143">
        <v>31.99</v>
      </c>
      <c r="N143">
        <v>58.35</v>
      </c>
      <c r="O143">
        <v>76.960999999999999</v>
      </c>
      <c r="P143">
        <v>24.36</v>
      </c>
      <c r="Q143">
        <v>83.7423</v>
      </c>
    </row>
    <row r="144" spans="3:17" x14ac:dyDescent="0.25">
      <c r="C144" s="7">
        <v>42718</v>
      </c>
      <c r="D144">
        <v>32.0486</v>
      </c>
      <c r="E144">
        <v>67.67</v>
      </c>
      <c r="F144">
        <v>44.575699999999998</v>
      </c>
      <c r="G144">
        <v>111.49</v>
      </c>
      <c r="H144">
        <v>198.69</v>
      </c>
      <c r="I144">
        <v>41.5</v>
      </c>
      <c r="J144">
        <v>124.46299999999999</v>
      </c>
      <c r="K144">
        <v>57.87</v>
      </c>
      <c r="L144">
        <v>52.72</v>
      </c>
      <c r="M144">
        <v>31.72</v>
      </c>
      <c r="N144">
        <v>57.02</v>
      </c>
      <c r="O144">
        <v>76.485399999999998</v>
      </c>
      <c r="P144">
        <v>24.38</v>
      </c>
      <c r="Q144">
        <v>82.708100000000002</v>
      </c>
    </row>
    <row r="145" spans="3:17" x14ac:dyDescent="0.25">
      <c r="C145" s="7">
        <v>42719</v>
      </c>
      <c r="D145">
        <v>32.966000000000001</v>
      </c>
      <c r="E145">
        <v>67.89</v>
      </c>
      <c r="F145">
        <v>44.6753</v>
      </c>
      <c r="G145">
        <v>111.56</v>
      </c>
      <c r="H145">
        <v>197.58</v>
      </c>
      <c r="I145">
        <v>42.37</v>
      </c>
      <c r="J145">
        <v>123.675</v>
      </c>
      <c r="K145">
        <v>58.18</v>
      </c>
      <c r="L145">
        <v>52.07</v>
      </c>
      <c r="M145">
        <v>31.31</v>
      </c>
      <c r="N145">
        <v>55.28</v>
      </c>
      <c r="O145">
        <v>76.277299999999997</v>
      </c>
      <c r="P145">
        <v>24.47</v>
      </c>
      <c r="Q145">
        <v>80.58</v>
      </c>
    </row>
    <row r="146" spans="3:17" x14ac:dyDescent="0.25">
      <c r="C146" s="7">
        <v>42720</v>
      </c>
      <c r="D146">
        <v>32.4176</v>
      </c>
      <c r="E146">
        <v>68.06</v>
      </c>
      <c r="F146">
        <v>44.7849</v>
      </c>
      <c r="G146">
        <v>111</v>
      </c>
      <c r="H146">
        <v>202.49</v>
      </c>
      <c r="I146">
        <v>42.7</v>
      </c>
      <c r="J146">
        <v>123.196</v>
      </c>
      <c r="K146">
        <v>56.96</v>
      </c>
      <c r="L146">
        <v>53.68</v>
      </c>
      <c r="M146">
        <v>28.87</v>
      </c>
      <c r="N146">
        <v>50.48</v>
      </c>
      <c r="O146">
        <v>76.049400000000006</v>
      </c>
      <c r="P146">
        <v>24.2</v>
      </c>
      <c r="Q146">
        <v>79.8</v>
      </c>
    </row>
    <row r="147" spans="3:17" x14ac:dyDescent="0.25">
      <c r="C147" s="7">
        <v>42723</v>
      </c>
      <c r="D147">
        <v>32.347799999999999</v>
      </c>
      <c r="E147">
        <v>67.819999999999993</v>
      </c>
      <c r="F147">
        <v>44.456200000000003</v>
      </c>
      <c r="G147">
        <v>110.64</v>
      </c>
      <c r="H147">
        <v>202.73</v>
      </c>
      <c r="I147">
        <v>42.92</v>
      </c>
      <c r="J147">
        <v>123.92400000000001</v>
      </c>
      <c r="K147">
        <v>57.36</v>
      </c>
      <c r="L147">
        <v>53.38</v>
      </c>
      <c r="M147">
        <v>28.29</v>
      </c>
      <c r="N147">
        <v>50.84</v>
      </c>
      <c r="O147">
        <v>76.336799999999997</v>
      </c>
      <c r="P147">
        <v>24.47</v>
      </c>
      <c r="Q147">
        <v>79.94</v>
      </c>
    </row>
    <row r="148" spans="3:17" x14ac:dyDescent="0.25">
      <c r="C148" s="7">
        <v>42724</v>
      </c>
      <c r="D148">
        <v>32.517299999999999</v>
      </c>
      <c r="E148">
        <v>68.45</v>
      </c>
      <c r="F148">
        <v>44.565800000000003</v>
      </c>
      <c r="G148">
        <v>111.75</v>
      </c>
      <c r="H148">
        <v>208.79</v>
      </c>
      <c r="I148">
        <v>43.03</v>
      </c>
      <c r="J148">
        <v>125.69</v>
      </c>
      <c r="K148">
        <v>57.93</v>
      </c>
      <c r="L148">
        <v>53.16</v>
      </c>
      <c r="M148">
        <v>28.73</v>
      </c>
      <c r="N148">
        <v>51.77</v>
      </c>
      <c r="O148">
        <v>76.941199999999995</v>
      </c>
      <c r="P148">
        <v>24.82</v>
      </c>
      <c r="Q148">
        <v>80.45</v>
      </c>
    </row>
    <row r="149" spans="3:17" x14ac:dyDescent="0.25">
      <c r="C149" s="7">
        <v>42725</v>
      </c>
      <c r="D149">
        <v>32.487400000000001</v>
      </c>
      <c r="E149">
        <v>67.819999999999993</v>
      </c>
      <c r="F149">
        <v>44.3964</v>
      </c>
      <c r="G149">
        <v>111.34</v>
      </c>
      <c r="H149">
        <v>207.7</v>
      </c>
      <c r="I149">
        <v>42.39</v>
      </c>
      <c r="J149">
        <v>125.93</v>
      </c>
      <c r="K149">
        <v>57.31</v>
      </c>
      <c r="L149">
        <v>52.43</v>
      </c>
      <c r="M149">
        <v>27.82</v>
      </c>
      <c r="N149">
        <v>51.21</v>
      </c>
      <c r="O149">
        <v>76.425899999999999</v>
      </c>
      <c r="P149">
        <v>24.05</v>
      </c>
      <c r="Q149">
        <v>80.040000000000006</v>
      </c>
    </row>
    <row r="150" spans="3:17" x14ac:dyDescent="0.25">
      <c r="C150" s="7">
        <v>42726</v>
      </c>
      <c r="D150">
        <v>32.916200000000003</v>
      </c>
      <c r="E150">
        <v>68.069999999999993</v>
      </c>
      <c r="F150">
        <v>44.3367</v>
      </c>
      <c r="G150">
        <v>111.27</v>
      </c>
      <c r="H150">
        <v>208.45</v>
      </c>
      <c r="I150">
        <v>41.51</v>
      </c>
      <c r="J150">
        <v>125.05200000000001</v>
      </c>
      <c r="K150">
        <v>52.85</v>
      </c>
      <c r="L150">
        <v>52.03</v>
      </c>
      <c r="M150">
        <v>26.23</v>
      </c>
      <c r="N150">
        <v>48.24</v>
      </c>
      <c r="O150">
        <v>73.066900000000004</v>
      </c>
      <c r="P150">
        <v>23.17</v>
      </c>
      <c r="Q150">
        <v>77.77</v>
      </c>
    </row>
    <row r="151" spans="3:17" x14ac:dyDescent="0.25">
      <c r="C151" s="7">
        <v>42727</v>
      </c>
      <c r="D151">
        <v>32.8065</v>
      </c>
      <c r="E151">
        <v>68.260000000000005</v>
      </c>
      <c r="F151">
        <v>44.5458</v>
      </c>
      <c r="G151">
        <v>111.42</v>
      </c>
      <c r="H151">
        <v>213.34</v>
      </c>
      <c r="I151">
        <v>41.6</v>
      </c>
      <c r="J151">
        <v>125.331</v>
      </c>
      <c r="K151">
        <v>52.3</v>
      </c>
      <c r="L151">
        <v>53.18</v>
      </c>
      <c r="M151">
        <v>26.45</v>
      </c>
      <c r="N151">
        <v>48.75</v>
      </c>
      <c r="O151">
        <v>72.829099999999997</v>
      </c>
      <c r="P151">
        <v>22.84</v>
      </c>
      <c r="Q151">
        <v>77.13</v>
      </c>
    </row>
    <row r="152" spans="3:17" x14ac:dyDescent="0.25">
      <c r="C152" s="7">
        <v>42731</v>
      </c>
      <c r="D152">
        <v>33.235300000000002</v>
      </c>
      <c r="E152">
        <v>68.489999999999995</v>
      </c>
      <c r="F152">
        <v>44.854599999999998</v>
      </c>
      <c r="G152">
        <v>111.59</v>
      </c>
      <c r="H152">
        <v>219.53</v>
      </c>
      <c r="I152">
        <v>42.11</v>
      </c>
      <c r="J152">
        <v>127.277</v>
      </c>
      <c r="K152">
        <v>53.11</v>
      </c>
      <c r="L152">
        <v>51.77</v>
      </c>
      <c r="M152">
        <v>26.35</v>
      </c>
      <c r="N152">
        <v>48.96</v>
      </c>
      <c r="O152">
        <v>73.027199999999993</v>
      </c>
      <c r="P152">
        <v>23.03</v>
      </c>
      <c r="Q152">
        <v>78.37</v>
      </c>
    </row>
    <row r="153" spans="3:17" x14ac:dyDescent="0.25">
      <c r="C153" s="7">
        <v>42732</v>
      </c>
      <c r="D153">
        <v>32.8065</v>
      </c>
      <c r="E153">
        <v>67.7</v>
      </c>
      <c r="F153">
        <v>43.978099999999998</v>
      </c>
      <c r="G153">
        <v>111.97</v>
      </c>
      <c r="H153">
        <v>219.74</v>
      </c>
      <c r="I153">
        <v>41.3</v>
      </c>
      <c r="J153">
        <v>126.589</v>
      </c>
      <c r="K153">
        <v>52.29</v>
      </c>
      <c r="L153">
        <v>49.69</v>
      </c>
      <c r="M153">
        <v>26.19</v>
      </c>
      <c r="N153">
        <v>48.41</v>
      </c>
      <c r="O153">
        <v>72.165199999999999</v>
      </c>
      <c r="P153">
        <v>22.79</v>
      </c>
      <c r="Q153">
        <v>77.38</v>
      </c>
    </row>
    <row r="154" spans="3:17" x14ac:dyDescent="0.25">
      <c r="C154" s="7">
        <v>42733</v>
      </c>
      <c r="D154">
        <v>32.5672</v>
      </c>
      <c r="E154">
        <v>67.61</v>
      </c>
      <c r="F154">
        <v>44.645499999999998</v>
      </c>
      <c r="G154">
        <v>112.55</v>
      </c>
      <c r="H154">
        <v>214.68</v>
      </c>
      <c r="I154">
        <v>41.08</v>
      </c>
      <c r="J154">
        <v>126.988</v>
      </c>
      <c r="K154">
        <v>52.38</v>
      </c>
      <c r="L154">
        <v>49.51</v>
      </c>
      <c r="M154">
        <v>25.76</v>
      </c>
      <c r="N154">
        <v>48.29</v>
      </c>
      <c r="O154">
        <v>71.957099999999997</v>
      </c>
      <c r="P154">
        <v>22.76</v>
      </c>
      <c r="Q154">
        <v>77.400000000000006</v>
      </c>
    </row>
    <row r="155" spans="3:17" x14ac:dyDescent="0.25">
      <c r="C155" s="7">
        <v>42734</v>
      </c>
      <c r="D155">
        <v>32.1783</v>
      </c>
      <c r="E155">
        <v>67.09</v>
      </c>
      <c r="F155">
        <v>44.017899999999997</v>
      </c>
      <c r="G155">
        <v>111.64</v>
      </c>
      <c r="H155">
        <v>213.69</v>
      </c>
      <c r="I155">
        <v>40.700000000000003</v>
      </c>
      <c r="J155">
        <v>124.892</v>
      </c>
      <c r="K155">
        <v>53.1</v>
      </c>
      <c r="L155">
        <v>49.82</v>
      </c>
      <c r="M155">
        <v>25.86</v>
      </c>
      <c r="N155">
        <v>47.93</v>
      </c>
      <c r="O155">
        <v>71.570700000000002</v>
      </c>
      <c r="P155">
        <v>22.65</v>
      </c>
      <c r="Q155">
        <v>77.430000000000007</v>
      </c>
    </row>
    <row r="156" spans="3:17" x14ac:dyDescent="0.25">
      <c r="C156" s="7">
        <v>42738</v>
      </c>
      <c r="D156">
        <v>31.8492</v>
      </c>
      <c r="E156">
        <v>68.53</v>
      </c>
      <c r="F156">
        <v>44.167299999999997</v>
      </c>
      <c r="G156">
        <v>108.4</v>
      </c>
      <c r="H156">
        <v>216.99</v>
      </c>
      <c r="I156">
        <v>41.35</v>
      </c>
      <c r="J156">
        <v>124.383</v>
      </c>
      <c r="K156">
        <v>54</v>
      </c>
      <c r="L156">
        <v>51.73</v>
      </c>
      <c r="M156">
        <v>26.37</v>
      </c>
      <c r="N156">
        <v>47.62</v>
      </c>
      <c r="O156">
        <v>72.085899999999995</v>
      </c>
      <c r="P156">
        <v>21.12</v>
      </c>
      <c r="Q156">
        <v>77.790000000000006</v>
      </c>
    </row>
    <row r="157" spans="3:17" x14ac:dyDescent="0.25">
      <c r="C157" s="7">
        <v>42739</v>
      </c>
      <c r="D157">
        <v>32.148400000000002</v>
      </c>
      <c r="E157">
        <v>68.17</v>
      </c>
      <c r="F157">
        <v>44.5259</v>
      </c>
      <c r="G157">
        <v>108.98</v>
      </c>
      <c r="H157">
        <v>226.99</v>
      </c>
      <c r="I157">
        <v>41.77</v>
      </c>
      <c r="J157">
        <v>127.527</v>
      </c>
      <c r="K157">
        <v>55.18</v>
      </c>
      <c r="L157">
        <v>53.19</v>
      </c>
      <c r="M157">
        <v>27.08</v>
      </c>
      <c r="N157">
        <v>48.92</v>
      </c>
      <c r="O157">
        <v>73.136200000000002</v>
      </c>
      <c r="P157">
        <v>21.79</v>
      </c>
      <c r="Q157">
        <v>79.260000000000005</v>
      </c>
    </row>
    <row r="158" spans="3:17" x14ac:dyDescent="0.25">
      <c r="C158" s="7">
        <v>42740</v>
      </c>
      <c r="D158">
        <v>32.008800000000001</v>
      </c>
      <c r="E158">
        <v>67.349999999999994</v>
      </c>
      <c r="F158">
        <v>44.715200000000003</v>
      </c>
      <c r="G158">
        <v>108.11</v>
      </c>
      <c r="H158">
        <v>226.75</v>
      </c>
      <c r="I158">
        <v>41.51</v>
      </c>
      <c r="J158">
        <v>127.17700000000001</v>
      </c>
      <c r="K158">
        <v>54.44</v>
      </c>
      <c r="L158">
        <v>53.83</v>
      </c>
      <c r="M158">
        <v>25.01</v>
      </c>
      <c r="N158">
        <v>45.56</v>
      </c>
      <c r="O158">
        <v>71.897599999999997</v>
      </c>
      <c r="P158">
        <v>20.83</v>
      </c>
      <c r="Q158">
        <v>76.81</v>
      </c>
    </row>
    <row r="159" spans="3:17" x14ac:dyDescent="0.25">
      <c r="C159" s="7">
        <v>42741</v>
      </c>
      <c r="D159">
        <v>31.948899999999998</v>
      </c>
      <c r="E159">
        <v>68.010000000000005</v>
      </c>
      <c r="F159">
        <v>44.695300000000003</v>
      </c>
      <c r="G159">
        <v>106.28</v>
      </c>
      <c r="H159">
        <v>229.01</v>
      </c>
      <c r="I159">
        <v>42.25</v>
      </c>
      <c r="J159">
        <v>123.545</v>
      </c>
      <c r="K159">
        <v>55.33</v>
      </c>
      <c r="L159">
        <v>52.75</v>
      </c>
      <c r="M159">
        <v>25.21</v>
      </c>
      <c r="N159">
        <v>45.47</v>
      </c>
      <c r="O159">
        <v>70.787899999999993</v>
      </c>
      <c r="P159">
        <v>20.440000000000001</v>
      </c>
      <c r="Q159">
        <v>77.16</v>
      </c>
    </row>
    <row r="160" spans="3:17" x14ac:dyDescent="0.25">
      <c r="C160" s="7">
        <v>42744</v>
      </c>
      <c r="D160">
        <v>32.686799999999998</v>
      </c>
      <c r="E160">
        <v>66.88</v>
      </c>
      <c r="F160">
        <v>44.127499999999998</v>
      </c>
      <c r="G160">
        <v>107.88</v>
      </c>
      <c r="H160">
        <v>231.28</v>
      </c>
      <c r="I160">
        <v>43.4</v>
      </c>
      <c r="J160">
        <v>122.467</v>
      </c>
      <c r="K160">
        <v>53.82</v>
      </c>
      <c r="L160">
        <v>53.55</v>
      </c>
      <c r="M160">
        <v>24.51</v>
      </c>
      <c r="N160">
        <v>45.05</v>
      </c>
      <c r="O160">
        <v>70.778000000000006</v>
      </c>
      <c r="P160">
        <v>20.58</v>
      </c>
      <c r="Q160">
        <v>76.84</v>
      </c>
    </row>
    <row r="161" spans="3:17" x14ac:dyDescent="0.25">
      <c r="C161" s="7">
        <v>42745</v>
      </c>
      <c r="D161">
        <v>33.035800000000002</v>
      </c>
      <c r="E161">
        <v>67.209999999999994</v>
      </c>
      <c r="F161">
        <v>43.410299999999999</v>
      </c>
      <c r="G161">
        <v>109.99</v>
      </c>
      <c r="H161">
        <v>229.87</v>
      </c>
      <c r="I161">
        <v>43.85</v>
      </c>
      <c r="J161">
        <v>123.355</v>
      </c>
      <c r="K161">
        <v>54.62</v>
      </c>
      <c r="L161">
        <v>53.75</v>
      </c>
      <c r="M161">
        <v>25.03</v>
      </c>
      <c r="N161">
        <v>45.67</v>
      </c>
      <c r="O161">
        <v>70.778000000000006</v>
      </c>
      <c r="P161">
        <v>20.58</v>
      </c>
      <c r="Q161">
        <v>77.14</v>
      </c>
    </row>
    <row r="162" spans="3:17" x14ac:dyDescent="0.25">
      <c r="C162" s="7">
        <v>42746</v>
      </c>
      <c r="D162">
        <v>33.374899999999997</v>
      </c>
      <c r="E162">
        <v>68.459999999999994</v>
      </c>
      <c r="F162">
        <v>43.3904</v>
      </c>
      <c r="G162">
        <v>109.38</v>
      </c>
      <c r="H162">
        <v>229.73</v>
      </c>
      <c r="I162">
        <v>44.12</v>
      </c>
      <c r="J162">
        <v>123.226</v>
      </c>
      <c r="K162">
        <v>54.1</v>
      </c>
      <c r="L162">
        <v>50.44</v>
      </c>
      <c r="M162">
        <v>24.88</v>
      </c>
      <c r="N162">
        <v>44.9</v>
      </c>
      <c r="O162">
        <v>70.956299999999999</v>
      </c>
      <c r="P162">
        <v>20.38</v>
      </c>
      <c r="Q162">
        <v>77.739999999999995</v>
      </c>
    </row>
    <row r="163" spans="3:17" x14ac:dyDescent="0.25">
      <c r="C163" s="7">
        <v>42747</v>
      </c>
      <c r="D163">
        <v>33.215299999999999</v>
      </c>
      <c r="E163">
        <v>68.2</v>
      </c>
      <c r="F163">
        <v>43.300699999999999</v>
      </c>
      <c r="G163">
        <v>108.99</v>
      </c>
      <c r="H163">
        <v>229.59</v>
      </c>
      <c r="I163">
        <v>43.8</v>
      </c>
      <c r="J163">
        <v>122.28700000000001</v>
      </c>
      <c r="K163">
        <v>53.66</v>
      </c>
      <c r="L163">
        <v>51.62</v>
      </c>
      <c r="M163">
        <v>24.69</v>
      </c>
      <c r="N163">
        <v>45.03</v>
      </c>
      <c r="O163">
        <v>70.599599999999995</v>
      </c>
      <c r="P163">
        <v>20.79</v>
      </c>
      <c r="Q163">
        <v>80.55</v>
      </c>
    </row>
    <row r="164" spans="3:17" x14ac:dyDescent="0.25">
      <c r="C164" s="7">
        <v>42748</v>
      </c>
      <c r="D164">
        <v>33.694000000000003</v>
      </c>
      <c r="E164">
        <v>68.66</v>
      </c>
      <c r="F164">
        <v>43.609499999999997</v>
      </c>
      <c r="G164">
        <v>107.93</v>
      </c>
      <c r="H164">
        <v>237.75</v>
      </c>
      <c r="I164">
        <v>44.51</v>
      </c>
      <c r="J164">
        <v>124.14400000000001</v>
      </c>
      <c r="K164">
        <v>52.62</v>
      </c>
      <c r="L164">
        <v>50.64</v>
      </c>
      <c r="M164">
        <v>25.16</v>
      </c>
      <c r="N164">
        <v>44.2</v>
      </c>
      <c r="O164">
        <v>69.549300000000002</v>
      </c>
      <c r="P164">
        <v>20.97</v>
      </c>
      <c r="Q164">
        <v>81.92</v>
      </c>
    </row>
    <row r="165" spans="3:17" x14ac:dyDescent="0.25">
      <c r="C165" s="7">
        <v>42752</v>
      </c>
      <c r="D165">
        <v>33.205300000000001</v>
      </c>
      <c r="E165">
        <v>67.56</v>
      </c>
      <c r="F165">
        <v>44.346600000000002</v>
      </c>
      <c r="G165">
        <v>107.57</v>
      </c>
      <c r="H165">
        <v>235.58</v>
      </c>
      <c r="I165">
        <v>43.19</v>
      </c>
      <c r="J165">
        <v>123.405</v>
      </c>
      <c r="K165">
        <v>52.9</v>
      </c>
      <c r="L165">
        <v>49.42</v>
      </c>
      <c r="M165">
        <v>25.63</v>
      </c>
      <c r="N165">
        <v>44.38</v>
      </c>
      <c r="O165">
        <v>70.292400000000001</v>
      </c>
      <c r="P165">
        <v>21.51</v>
      </c>
      <c r="Q165">
        <v>79.900000000000006</v>
      </c>
    </row>
    <row r="166" spans="3:17" x14ac:dyDescent="0.25">
      <c r="C166" s="7">
        <v>42753</v>
      </c>
      <c r="D166">
        <v>33.594200000000001</v>
      </c>
      <c r="E166">
        <v>67.8</v>
      </c>
      <c r="F166">
        <v>44.565800000000003</v>
      </c>
      <c r="G166">
        <v>107.87</v>
      </c>
      <c r="H166">
        <v>238.36</v>
      </c>
      <c r="I166">
        <v>43.23</v>
      </c>
      <c r="J166">
        <v>127.038</v>
      </c>
      <c r="K166">
        <v>51.97</v>
      </c>
      <c r="L166">
        <v>46.53</v>
      </c>
      <c r="M166">
        <v>25.26</v>
      </c>
      <c r="N166">
        <v>44.31</v>
      </c>
      <c r="O166">
        <v>66.239800000000002</v>
      </c>
      <c r="P166">
        <v>21.29</v>
      </c>
      <c r="Q166">
        <v>79.94</v>
      </c>
    </row>
    <row r="167" spans="3:17" x14ac:dyDescent="0.25">
      <c r="C167" s="7">
        <v>42754</v>
      </c>
      <c r="D167">
        <v>33.6541</v>
      </c>
      <c r="E167">
        <v>67.73</v>
      </c>
      <c r="F167">
        <v>44.755000000000003</v>
      </c>
      <c r="G167">
        <v>107.32</v>
      </c>
      <c r="H167">
        <v>243.76</v>
      </c>
      <c r="I167">
        <v>43</v>
      </c>
      <c r="J167">
        <v>126.04</v>
      </c>
      <c r="K167">
        <v>50.87</v>
      </c>
      <c r="L167">
        <v>48.12</v>
      </c>
      <c r="M167">
        <v>24.56</v>
      </c>
      <c r="N167">
        <v>42.93</v>
      </c>
      <c r="O167">
        <v>64.793099999999995</v>
      </c>
      <c r="P167">
        <v>20.57</v>
      </c>
      <c r="Q167">
        <v>79.03</v>
      </c>
    </row>
    <row r="168" spans="3:17" x14ac:dyDescent="0.25">
      <c r="C168" s="7">
        <v>42755</v>
      </c>
      <c r="D168">
        <v>33.7438</v>
      </c>
      <c r="E168">
        <v>67.930000000000007</v>
      </c>
      <c r="F168">
        <v>45.372599999999998</v>
      </c>
      <c r="G168">
        <v>108.36</v>
      </c>
      <c r="H168">
        <v>244.73</v>
      </c>
      <c r="I168">
        <v>42.94</v>
      </c>
      <c r="J168">
        <v>129.602</v>
      </c>
      <c r="K168">
        <v>52.41</v>
      </c>
      <c r="L168">
        <v>46.08</v>
      </c>
      <c r="M168">
        <v>24.82</v>
      </c>
      <c r="N168">
        <v>44.64</v>
      </c>
      <c r="O168">
        <v>63.514899999999997</v>
      </c>
      <c r="P168">
        <v>20.66</v>
      </c>
      <c r="Q168">
        <v>79.42</v>
      </c>
    </row>
    <row r="169" spans="3:17" x14ac:dyDescent="0.25">
      <c r="C169" s="7">
        <v>42758</v>
      </c>
      <c r="D169">
        <v>33.6541</v>
      </c>
      <c r="E169">
        <v>67.739999999999995</v>
      </c>
      <c r="F169">
        <v>45.352699999999999</v>
      </c>
      <c r="G169">
        <v>108.19</v>
      </c>
      <c r="H169">
        <v>248.92</v>
      </c>
      <c r="I169">
        <v>42.5</v>
      </c>
      <c r="J169">
        <v>129.26300000000001</v>
      </c>
      <c r="K169">
        <v>51.64</v>
      </c>
      <c r="L169">
        <v>45.64</v>
      </c>
      <c r="M169">
        <v>24.59</v>
      </c>
      <c r="N169">
        <v>44.41</v>
      </c>
      <c r="O169">
        <v>63.267200000000003</v>
      </c>
      <c r="P169">
        <v>20.260000000000002</v>
      </c>
      <c r="Q169">
        <v>78.739999999999995</v>
      </c>
    </row>
    <row r="170" spans="3:17" x14ac:dyDescent="0.25">
      <c r="C170" s="7">
        <v>42759</v>
      </c>
      <c r="D170">
        <v>33.933300000000003</v>
      </c>
      <c r="E170">
        <v>69.17</v>
      </c>
      <c r="F170">
        <v>45.910499999999999</v>
      </c>
      <c r="G170">
        <v>108.17</v>
      </c>
      <c r="H170">
        <v>254.61</v>
      </c>
      <c r="I170">
        <v>42.75</v>
      </c>
      <c r="J170">
        <v>132.077</v>
      </c>
      <c r="K170">
        <v>51.79</v>
      </c>
      <c r="L170">
        <v>46.21</v>
      </c>
      <c r="M170">
        <v>25.79</v>
      </c>
      <c r="N170">
        <v>44.99</v>
      </c>
      <c r="O170">
        <v>63.822000000000003</v>
      </c>
      <c r="P170">
        <v>20.5</v>
      </c>
      <c r="Q170">
        <v>79.31</v>
      </c>
    </row>
    <row r="171" spans="3:17" x14ac:dyDescent="0.25">
      <c r="C171" s="7">
        <v>42760</v>
      </c>
      <c r="D171">
        <v>34.322200000000002</v>
      </c>
      <c r="E171">
        <v>71.180000000000007</v>
      </c>
      <c r="F171">
        <v>46.05</v>
      </c>
      <c r="G171">
        <v>108.03</v>
      </c>
      <c r="H171">
        <v>254.47</v>
      </c>
      <c r="I171">
        <v>43.17</v>
      </c>
      <c r="J171">
        <v>135.001</v>
      </c>
      <c r="K171">
        <v>53.58</v>
      </c>
      <c r="L171">
        <v>47.09</v>
      </c>
      <c r="M171">
        <v>26.49</v>
      </c>
      <c r="N171">
        <v>45.01</v>
      </c>
      <c r="O171">
        <v>64.406700000000001</v>
      </c>
      <c r="P171">
        <v>20.71</v>
      </c>
      <c r="Q171">
        <v>80.34</v>
      </c>
    </row>
    <row r="172" spans="3:17" x14ac:dyDescent="0.25">
      <c r="C172" s="7">
        <v>42761</v>
      </c>
      <c r="D172">
        <v>33.883400000000002</v>
      </c>
      <c r="E172">
        <v>71.31</v>
      </c>
      <c r="F172">
        <v>45.920499999999997</v>
      </c>
      <c r="G172">
        <v>107.34</v>
      </c>
      <c r="H172">
        <v>252.51</v>
      </c>
      <c r="I172">
        <v>42.8</v>
      </c>
      <c r="J172">
        <v>134.971</v>
      </c>
      <c r="K172">
        <v>52.36</v>
      </c>
      <c r="L172">
        <v>46.55</v>
      </c>
      <c r="M172">
        <v>25.17</v>
      </c>
      <c r="N172">
        <v>44.32</v>
      </c>
      <c r="O172">
        <v>63.584200000000003</v>
      </c>
      <c r="P172">
        <v>20.88</v>
      </c>
      <c r="Q172">
        <v>79.91</v>
      </c>
    </row>
    <row r="173" spans="3:17" x14ac:dyDescent="0.25">
      <c r="C173" s="7">
        <v>42762</v>
      </c>
      <c r="D173">
        <v>34.940399999999997</v>
      </c>
      <c r="E173">
        <v>70.95</v>
      </c>
      <c r="F173">
        <v>45.163400000000003</v>
      </c>
      <c r="G173">
        <v>107.14</v>
      </c>
      <c r="H173">
        <v>252.95</v>
      </c>
      <c r="I173">
        <v>42.65</v>
      </c>
      <c r="J173">
        <v>134.083</v>
      </c>
      <c r="K173">
        <v>51.31</v>
      </c>
      <c r="L173">
        <v>47.07</v>
      </c>
      <c r="M173">
        <v>25.33</v>
      </c>
      <c r="N173">
        <v>42.83</v>
      </c>
      <c r="O173">
        <v>63.118499999999997</v>
      </c>
      <c r="P173">
        <v>20.34</v>
      </c>
      <c r="Q173">
        <v>79.17</v>
      </c>
    </row>
    <row r="174" spans="3:17" x14ac:dyDescent="0.25">
      <c r="C174" s="7">
        <v>42765</v>
      </c>
      <c r="D174">
        <v>34.242400000000004</v>
      </c>
      <c r="E174">
        <v>70.41</v>
      </c>
      <c r="F174">
        <v>45.133600000000001</v>
      </c>
      <c r="G174">
        <v>107.2</v>
      </c>
      <c r="H174">
        <v>250.63</v>
      </c>
      <c r="I174">
        <v>42.06</v>
      </c>
      <c r="J174">
        <v>130.46100000000001</v>
      </c>
      <c r="K174">
        <v>52.17</v>
      </c>
      <c r="L174">
        <v>46.45</v>
      </c>
      <c r="M174">
        <v>24.9</v>
      </c>
      <c r="N174">
        <v>43.7</v>
      </c>
      <c r="O174">
        <v>63.534700000000001</v>
      </c>
      <c r="P174">
        <v>20.52</v>
      </c>
      <c r="Q174">
        <v>78.05</v>
      </c>
    </row>
    <row r="175" spans="3:17" x14ac:dyDescent="0.25">
      <c r="C175" s="7">
        <v>42766</v>
      </c>
      <c r="D175">
        <v>34.1526</v>
      </c>
      <c r="E175">
        <v>70.78</v>
      </c>
      <c r="F175">
        <v>45.043900000000001</v>
      </c>
      <c r="G175">
        <v>107.92</v>
      </c>
      <c r="H175">
        <v>251.93</v>
      </c>
      <c r="I175">
        <v>42.33</v>
      </c>
      <c r="J175">
        <v>128.066</v>
      </c>
      <c r="K175">
        <v>51.6</v>
      </c>
      <c r="L175">
        <v>48.73</v>
      </c>
      <c r="M175">
        <v>25.57</v>
      </c>
      <c r="N175">
        <v>44.22</v>
      </c>
      <c r="O175">
        <v>63.891399999999997</v>
      </c>
      <c r="P175">
        <v>21.16</v>
      </c>
      <c r="Q175">
        <v>78.72</v>
      </c>
    </row>
    <row r="176" spans="3:17" x14ac:dyDescent="0.25">
      <c r="C176" s="7">
        <v>42767</v>
      </c>
      <c r="D176">
        <v>34.930399999999999</v>
      </c>
      <c r="E176">
        <v>71.31</v>
      </c>
      <c r="F176">
        <v>45.073799999999999</v>
      </c>
      <c r="G176">
        <v>106.64</v>
      </c>
      <c r="H176">
        <v>249.24</v>
      </c>
      <c r="I176">
        <v>42.46</v>
      </c>
      <c r="J176">
        <v>128.05600000000001</v>
      </c>
      <c r="K176">
        <v>51.2</v>
      </c>
      <c r="L176">
        <v>48.99</v>
      </c>
      <c r="M176">
        <v>24.92</v>
      </c>
      <c r="N176">
        <v>43.82</v>
      </c>
      <c r="O176">
        <v>63.088799999999999</v>
      </c>
      <c r="P176">
        <v>20.88</v>
      </c>
      <c r="Q176">
        <v>78</v>
      </c>
    </row>
    <row r="177" spans="3:17" x14ac:dyDescent="0.25">
      <c r="C177" s="7">
        <v>42768</v>
      </c>
      <c r="D177">
        <v>34.840699999999998</v>
      </c>
      <c r="E177">
        <v>70.02</v>
      </c>
      <c r="F177">
        <v>45.352699999999999</v>
      </c>
      <c r="G177">
        <v>107.01</v>
      </c>
      <c r="H177">
        <v>251.55</v>
      </c>
      <c r="I177">
        <v>42.91</v>
      </c>
      <c r="J177">
        <v>127.746</v>
      </c>
      <c r="K177">
        <v>50.71</v>
      </c>
      <c r="L177">
        <v>49.7</v>
      </c>
      <c r="M177">
        <v>24.75</v>
      </c>
      <c r="N177">
        <v>43.51</v>
      </c>
      <c r="O177">
        <v>63.098700000000001</v>
      </c>
      <c r="P177">
        <v>20.55</v>
      </c>
      <c r="Q177">
        <v>78.180000000000007</v>
      </c>
    </row>
    <row r="178" spans="3:17" x14ac:dyDescent="0.25">
      <c r="C178" s="7">
        <v>42769</v>
      </c>
      <c r="D178">
        <v>35.209600000000002</v>
      </c>
      <c r="E178">
        <v>70.22</v>
      </c>
      <c r="F178">
        <v>45.631599999999999</v>
      </c>
      <c r="G178">
        <v>108.31</v>
      </c>
      <c r="H178">
        <v>251.33</v>
      </c>
      <c r="I178">
        <v>43.62</v>
      </c>
      <c r="J178">
        <v>128.614</v>
      </c>
      <c r="K178">
        <v>51.72</v>
      </c>
      <c r="L178">
        <v>49.33</v>
      </c>
      <c r="M178">
        <v>25.34</v>
      </c>
      <c r="N178">
        <v>43.9</v>
      </c>
      <c r="O178">
        <v>63.168100000000003</v>
      </c>
      <c r="P178">
        <v>20.5</v>
      </c>
      <c r="Q178">
        <v>80.47</v>
      </c>
    </row>
    <row r="179" spans="3:17" x14ac:dyDescent="0.25">
      <c r="C179" s="7">
        <v>42772</v>
      </c>
      <c r="D179">
        <v>35.08</v>
      </c>
      <c r="E179">
        <v>69.98</v>
      </c>
      <c r="F179">
        <v>45.273000000000003</v>
      </c>
      <c r="G179">
        <v>107.05</v>
      </c>
      <c r="H179">
        <v>257.77</v>
      </c>
      <c r="I179">
        <v>43.31</v>
      </c>
      <c r="J179">
        <v>127.816</v>
      </c>
      <c r="K179">
        <v>52.14</v>
      </c>
      <c r="L179">
        <v>50.68</v>
      </c>
      <c r="M179">
        <v>25.61</v>
      </c>
      <c r="N179">
        <v>42.88</v>
      </c>
      <c r="O179">
        <v>62.841099999999997</v>
      </c>
      <c r="P179">
        <v>21.04</v>
      </c>
      <c r="Q179">
        <v>78.489999999999995</v>
      </c>
    </row>
    <row r="180" spans="3:17" x14ac:dyDescent="0.25">
      <c r="C180" s="7">
        <v>42773</v>
      </c>
      <c r="D180">
        <v>35.439</v>
      </c>
      <c r="E180">
        <v>70.239999999999995</v>
      </c>
      <c r="F180">
        <v>47.085900000000002</v>
      </c>
      <c r="G180">
        <v>107.17</v>
      </c>
      <c r="H180">
        <v>257.48</v>
      </c>
      <c r="I180">
        <v>43.4</v>
      </c>
      <c r="J180">
        <v>121.54900000000001</v>
      </c>
      <c r="K180">
        <v>51.17</v>
      </c>
      <c r="L180">
        <v>50.23</v>
      </c>
      <c r="M180">
        <v>23.75</v>
      </c>
      <c r="N180">
        <v>42.78</v>
      </c>
      <c r="O180">
        <v>62.989699999999999</v>
      </c>
      <c r="P180">
        <v>21.01</v>
      </c>
      <c r="Q180">
        <v>78.28</v>
      </c>
    </row>
    <row r="181" spans="3:17" x14ac:dyDescent="0.25">
      <c r="C181" s="7">
        <v>42774</v>
      </c>
      <c r="D181">
        <v>35.498800000000003</v>
      </c>
      <c r="E181">
        <v>69.97</v>
      </c>
      <c r="F181">
        <v>47.643700000000003</v>
      </c>
      <c r="G181">
        <v>108.15</v>
      </c>
      <c r="H181">
        <v>262.08</v>
      </c>
      <c r="I181">
        <v>43.28</v>
      </c>
      <c r="J181">
        <v>120.042</v>
      </c>
      <c r="K181">
        <v>52.15</v>
      </c>
      <c r="L181">
        <v>49.42</v>
      </c>
      <c r="M181">
        <v>24.07</v>
      </c>
      <c r="N181">
        <v>44.53</v>
      </c>
      <c r="O181">
        <v>64.178799999999995</v>
      </c>
      <c r="P181">
        <v>21.25</v>
      </c>
      <c r="Q181">
        <v>79.040000000000006</v>
      </c>
    </row>
    <row r="182" spans="3:17" x14ac:dyDescent="0.25">
      <c r="C182" s="7">
        <v>42775</v>
      </c>
      <c r="D182">
        <v>35.3093</v>
      </c>
      <c r="E182">
        <v>70.790000000000006</v>
      </c>
      <c r="F182">
        <v>47.882800000000003</v>
      </c>
      <c r="G182">
        <v>108.56</v>
      </c>
      <c r="H182">
        <v>269.2</v>
      </c>
      <c r="I182">
        <v>44.19</v>
      </c>
      <c r="J182">
        <v>120.252</v>
      </c>
      <c r="K182">
        <v>53.17</v>
      </c>
      <c r="L182">
        <v>49.06</v>
      </c>
      <c r="M182">
        <v>23.31</v>
      </c>
      <c r="N182">
        <v>45.55</v>
      </c>
      <c r="O182">
        <v>65.803799999999995</v>
      </c>
      <c r="P182">
        <v>21.66</v>
      </c>
      <c r="Q182">
        <v>80.430000000000007</v>
      </c>
    </row>
    <row r="183" spans="3:17" x14ac:dyDescent="0.25">
      <c r="C183" s="7">
        <v>42776</v>
      </c>
      <c r="D183">
        <v>35.2196</v>
      </c>
      <c r="E183">
        <v>71</v>
      </c>
      <c r="F183">
        <v>48.052100000000003</v>
      </c>
      <c r="G183">
        <v>111.92</v>
      </c>
      <c r="H183">
        <v>269.23</v>
      </c>
      <c r="I183">
        <v>44.04</v>
      </c>
      <c r="J183">
        <v>122.34699999999999</v>
      </c>
      <c r="K183">
        <v>52.7</v>
      </c>
      <c r="L183">
        <v>49.27</v>
      </c>
      <c r="M183">
        <v>22.88</v>
      </c>
      <c r="N183">
        <v>45</v>
      </c>
      <c r="O183">
        <v>65.13</v>
      </c>
      <c r="P183">
        <v>21.99</v>
      </c>
      <c r="Q183">
        <v>81.37</v>
      </c>
    </row>
    <row r="184" spans="3:17" x14ac:dyDescent="0.25">
      <c r="C184" s="7">
        <v>42779</v>
      </c>
      <c r="D184">
        <v>35.359200000000001</v>
      </c>
      <c r="E184">
        <v>72.2</v>
      </c>
      <c r="F184">
        <v>48.231400000000001</v>
      </c>
      <c r="G184">
        <v>109.73</v>
      </c>
      <c r="H184">
        <v>280.60000000000002</v>
      </c>
      <c r="I184">
        <v>44.02</v>
      </c>
      <c r="J184">
        <v>122.208</v>
      </c>
      <c r="K184">
        <v>52.42</v>
      </c>
      <c r="L184">
        <v>49.73</v>
      </c>
      <c r="M184">
        <v>22.98</v>
      </c>
      <c r="N184">
        <v>44.36</v>
      </c>
      <c r="O184">
        <v>64.81</v>
      </c>
      <c r="P184">
        <v>21.51</v>
      </c>
      <c r="Q184">
        <v>81.63</v>
      </c>
    </row>
    <row r="185" spans="3:17" x14ac:dyDescent="0.25">
      <c r="C185" s="7">
        <v>42780</v>
      </c>
      <c r="D185">
        <v>35.129899999999999</v>
      </c>
      <c r="E185">
        <v>72.010000000000005</v>
      </c>
      <c r="F185">
        <v>48.341000000000001</v>
      </c>
      <c r="G185">
        <v>109.38</v>
      </c>
      <c r="H185">
        <v>280.98</v>
      </c>
      <c r="I185">
        <v>43.98</v>
      </c>
      <c r="J185">
        <v>122.48699999999999</v>
      </c>
      <c r="K185">
        <v>51.75</v>
      </c>
      <c r="L185">
        <v>51.14</v>
      </c>
      <c r="M185">
        <v>22.87</v>
      </c>
      <c r="N185">
        <v>45.44</v>
      </c>
      <c r="O185">
        <v>65.650000000000006</v>
      </c>
      <c r="P185">
        <v>21.58</v>
      </c>
      <c r="Q185">
        <v>82.96</v>
      </c>
    </row>
    <row r="186" spans="3:17" x14ac:dyDescent="0.25">
      <c r="C186" s="7">
        <v>42781</v>
      </c>
      <c r="D186">
        <v>35.389099999999999</v>
      </c>
      <c r="E186">
        <v>72.099999999999994</v>
      </c>
      <c r="F186">
        <v>48.6</v>
      </c>
      <c r="G186">
        <v>109.13</v>
      </c>
      <c r="H186">
        <v>279.76</v>
      </c>
      <c r="I186">
        <v>44.3</v>
      </c>
      <c r="J186">
        <v>122.85599999999999</v>
      </c>
      <c r="K186">
        <v>49.87</v>
      </c>
      <c r="L186">
        <v>52.5</v>
      </c>
      <c r="M186">
        <v>19.48</v>
      </c>
      <c r="N186">
        <v>46.12</v>
      </c>
      <c r="O186">
        <v>65.75</v>
      </c>
      <c r="P186">
        <v>21.81</v>
      </c>
      <c r="Q186">
        <v>83.23</v>
      </c>
    </row>
    <row r="187" spans="3:17" x14ac:dyDescent="0.25">
      <c r="C187" s="7">
        <v>42782</v>
      </c>
      <c r="D187">
        <v>35.08</v>
      </c>
      <c r="E187">
        <v>71.78</v>
      </c>
      <c r="F187">
        <v>48.93</v>
      </c>
      <c r="G187">
        <v>109.3</v>
      </c>
      <c r="H187">
        <v>268.95</v>
      </c>
      <c r="I187">
        <v>43.69</v>
      </c>
      <c r="J187">
        <v>120.152</v>
      </c>
      <c r="K187">
        <v>48.5</v>
      </c>
      <c r="L187">
        <v>52.5</v>
      </c>
      <c r="M187">
        <v>20.239999999999998</v>
      </c>
      <c r="N187">
        <v>44.18</v>
      </c>
      <c r="O187">
        <v>65.2</v>
      </c>
      <c r="P187">
        <v>21.26</v>
      </c>
      <c r="Q187">
        <v>83.01</v>
      </c>
    </row>
    <row r="188" spans="3:17" x14ac:dyDescent="0.25">
      <c r="C188" s="7">
        <v>42783</v>
      </c>
      <c r="D188">
        <v>35.67</v>
      </c>
      <c r="E188">
        <v>71.63</v>
      </c>
      <c r="F188">
        <v>49.7</v>
      </c>
      <c r="G188">
        <v>107.46</v>
      </c>
      <c r="H188">
        <v>272.23</v>
      </c>
      <c r="I188">
        <v>43.86</v>
      </c>
      <c r="J188">
        <v>119.084</v>
      </c>
      <c r="K188">
        <v>49.79</v>
      </c>
      <c r="L188">
        <v>54.74</v>
      </c>
      <c r="M188">
        <v>20.73</v>
      </c>
      <c r="N188">
        <v>45.69</v>
      </c>
      <c r="O188">
        <v>65.790000000000006</v>
      </c>
      <c r="P188">
        <v>21.46</v>
      </c>
      <c r="Q188">
        <v>86.18</v>
      </c>
    </row>
    <row r="189" spans="3:17" x14ac:dyDescent="0.25">
      <c r="C189" s="7">
        <v>42787</v>
      </c>
      <c r="D189">
        <v>36.58</v>
      </c>
      <c r="E189">
        <v>71.89</v>
      </c>
      <c r="F189">
        <v>49.61</v>
      </c>
      <c r="G189">
        <v>107.37</v>
      </c>
      <c r="H189">
        <v>277.39</v>
      </c>
      <c r="I189">
        <v>44.04</v>
      </c>
      <c r="J189">
        <v>121.07</v>
      </c>
      <c r="K189">
        <v>50.33</v>
      </c>
      <c r="L189">
        <v>54.11</v>
      </c>
      <c r="M189">
        <v>19.88</v>
      </c>
      <c r="N189">
        <v>45.87</v>
      </c>
      <c r="O189">
        <v>66.209999999999994</v>
      </c>
      <c r="P189">
        <v>22.17</v>
      </c>
      <c r="Q189">
        <v>88.41</v>
      </c>
    </row>
    <row r="190" spans="3:17" x14ac:dyDescent="0.25">
      <c r="C190" s="7">
        <v>42788</v>
      </c>
      <c r="D190">
        <v>36.51</v>
      </c>
      <c r="E190">
        <v>72.5</v>
      </c>
      <c r="F190">
        <v>49.69</v>
      </c>
      <c r="G190">
        <v>103.6</v>
      </c>
      <c r="H190">
        <v>273.51</v>
      </c>
      <c r="I190">
        <v>43.78</v>
      </c>
      <c r="J190">
        <v>120.14</v>
      </c>
      <c r="K190">
        <v>49.26</v>
      </c>
      <c r="L190">
        <v>54.21</v>
      </c>
      <c r="M190">
        <v>19.899999999999999</v>
      </c>
      <c r="N190">
        <v>45.35</v>
      </c>
      <c r="O190">
        <v>65.94</v>
      </c>
      <c r="P190">
        <v>22.07</v>
      </c>
      <c r="Q190">
        <v>88.3</v>
      </c>
    </row>
    <row r="191" spans="3:17" x14ac:dyDescent="0.25">
      <c r="C191" s="7">
        <v>42789</v>
      </c>
      <c r="D191">
        <v>36.159999999999997</v>
      </c>
      <c r="E191">
        <v>72.12</v>
      </c>
      <c r="F191">
        <v>49.62</v>
      </c>
      <c r="G191">
        <v>96.7</v>
      </c>
      <c r="H191">
        <v>255.99</v>
      </c>
      <c r="I191">
        <v>43.58</v>
      </c>
      <c r="J191">
        <v>116.35</v>
      </c>
      <c r="K191">
        <v>48.32</v>
      </c>
      <c r="L191">
        <v>54.47</v>
      </c>
      <c r="M191">
        <v>19.420000000000002</v>
      </c>
      <c r="N191">
        <v>43.94</v>
      </c>
      <c r="O191">
        <v>64.98</v>
      </c>
      <c r="P191">
        <v>20.99</v>
      </c>
      <c r="Q191">
        <v>90.23</v>
      </c>
    </row>
    <row r="192" spans="3:17" x14ac:dyDescent="0.25">
      <c r="C192" s="7">
        <v>42790</v>
      </c>
      <c r="D192">
        <v>36</v>
      </c>
      <c r="E192">
        <v>71.38</v>
      </c>
      <c r="F192">
        <v>48.99</v>
      </c>
      <c r="G192">
        <v>95.37</v>
      </c>
      <c r="H192">
        <v>252.07</v>
      </c>
      <c r="I192">
        <v>43.93</v>
      </c>
      <c r="J192">
        <v>116.21</v>
      </c>
      <c r="K192">
        <v>48.63</v>
      </c>
      <c r="L192">
        <v>54.22</v>
      </c>
      <c r="M192">
        <v>19.079999999999998</v>
      </c>
      <c r="N192">
        <v>46.09</v>
      </c>
      <c r="O192">
        <v>65.400000000000006</v>
      </c>
      <c r="P192">
        <v>20.87</v>
      </c>
      <c r="Q192">
        <v>90.55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42550</v>
      </c>
      <c r="D1" t="s">
        <v>63</v>
      </c>
      <c r="E1" t="s">
        <v>29</v>
      </c>
      <c r="F1" t="s">
        <v>2</v>
      </c>
      <c r="G1" t="s">
        <v>64</v>
      </c>
      <c r="H1" t="s">
        <v>19</v>
      </c>
      <c r="I1" t="s">
        <v>65</v>
      </c>
      <c r="J1" t="s">
        <v>66</v>
      </c>
      <c r="K1" t="s">
        <v>67</v>
      </c>
      <c r="L1" t="s">
        <v>11</v>
      </c>
      <c r="M1" t="s">
        <v>9</v>
      </c>
      <c r="N1" t="s">
        <v>34</v>
      </c>
      <c r="O1" t="s">
        <v>24</v>
      </c>
      <c r="P1" t="s">
        <v>68</v>
      </c>
      <c r="Q1" t="s">
        <v>27</v>
      </c>
    </row>
    <row r="2" spans="1:17" x14ac:dyDescent="0.25">
      <c r="A2" t="s">
        <v>110</v>
      </c>
      <c r="B2">
        <v>42790</v>
      </c>
      <c r="D2" t="s">
        <v>177</v>
      </c>
      <c r="E2" t="s">
        <v>142</v>
      </c>
      <c r="F2" t="s">
        <v>114</v>
      </c>
      <c r="G2" t="s">
        <v>178</v>
      </c>
      <c r="H2" t="s">
        <v>131</v>
      </c>
      <c r="I2" t="s">
        <v>179</v>
      </c>
      <c r="J2" t="s">
        <v>180</v>
      </c>
      <c r="K2" t="s">
        <v>181</v>
      </c>
      <c r="L2" t="s">
        <v>123</v>
      </c>
      <c r="M2" t="s">
        <v>121</v>
      </c>
      <c r="N2" t="s">
        <v>147</v>
      </c>
      <c r="O2" t="s">
        <v>136</v>
      </c>
      <c r="P2" t="s">
        <v>182</v>
      </c>
      <c r="Q2" t="s">
        <v>139</v>
      </c>
    </row>
    <row r="3" spans="1:17" x14ac:dyDescent="0.25">
      <c r="B3" t="s">
        <v>111</v>
      </c>
      <c r="C3" s="7">
        <v>42550</v>
      </c>
      <c r="D3">
        <v>89.09</v>
      </c>
      <c r="E3">
        <v>144.48500000000001</v>
      </c>
      <c r="F3">
        <v>114.16</v>
      </c>
      <c r="G3">
        <v>66.44</v>
      </c>
      <c r="H3">
        <v>76.300899999999999</v>
      </c>
      <c r="I3">
        <v>24.02</v>
      </c>
      <c r="J3">
        <v>27.43</v>
      </c>
      <c r="K3">
        <v>42.664000000000001</v>
      </c>
      <c r="L3">
        <v>657.72</v>
      </c>
      <c r="M3">
        <v>409.49</v>
      </c>
      <c r="N3">
        <v>87.786799999999999</v>
      </c>
      <c r="O3">
        <v>28.05</v>
      </c>
      <c r="P3">
        <v>20.53</v>
      </c>
      <c r="Q3">
        <v>20.27</v>
      </c>
    </row>
    <row r="4" spans="1:17" x14ac:dyDescent="0.25">
      <c r="C4" s="7">
        <v>42551</v>
      </c>
      <c r="D4">
        <v>91.65</v>
      </c>
      <c r="E4">
        <v>147.54400000000001</v>
      </c>
      <c r="F4">
        <v>114.28</v>
      </c>
      <c r="G4">
        <v>66.400000000000006</v>
      </c>
      <c r="H4">
        <v>73.745599999999996</v>
      </c>
      <c r="I4">
        <v>24.2</v>
      </c>
      <c r="J4">
        <v>28.41</v>
      </c>
      <c r="K4">
        <v>42.982300000000002</v>
      </c>
      <c r="L4">
        <v>661.41</v>
      </c>
      <c r="M4">
        <v>402.76</v>
      </c>
      <c r="N4">
        <v>88.667299999999997</v>
      </c>
      <c r="O4">
        <v>28.68</v>
      </c>
      <c r="P4">
        <v>20.11</v>
      </c>
      <c r="Q4">
        <v>20.14</v>
      </c>
    </row>
    <row r="5" spans="1:17" x14ac:dyDescent="0.25">
      <c r="C5" s="7">
        <v>42552</v>
      </c>
      <c r="D5">
        <v>92.91</v>
      </c>
      <c r="E5">
        <v>147.21600000000001</v>
      </c>
      <c r="F5">
        <v>114.19</v>
      </c>
      <c r="G5">
        <v>66.209999999999994</v>
      </c>
      <c r="H5">
        <v>74.053899999999999</v>
      </c>
      <c r="I5">
        <v>23.65</v>
      </c>
      <c r="J5">
        <v>28.54</v>
      </c>
      <c r="K5">
        <v>43.330300000000001</v>
      </c>
      <c r="L5">
        <v>666.31</v>
      </c>
      <c r="M5">
        <v>393.91</v>
      </c>
      <c r="N5">
        <v>89.122399999999999</v>
      </c>
      <c r="O5">
        <v>30</v>
      </c>
      <c r="P5">
        <v>21.1</v>
      </c>
      <c r="Q5">
        <v>20.440000000000001</v>
      </c>
    </row>
    <row r="6" spans="1:17" x14ac:dyDescent="0.25">
      <c r="C6" s="7">
        <v>42556</v>
      </c>
      <c r="D6">
        <v>91.88</v>
      </c>
      <c r="E6">
        <v>143.44300000000001</v>
      </c>
      <c r="F6">
        <v>114</v>
      </c>
      <c r="G6">
        <v>65.27</v>
      </c>
      <c r="H6">
        <v>74.242800000000003</v>
      </c>
      <c r="I6">
        <v>23.5</v>
      </c>
      <c r="J6">
        <v>28.9</v>
      </c>
      <c r="K6">
        <v>42.027500000000003</v>
      </c>
      <c r="L6">
        <v>664.67</v>
      </c>
      <c r="M6">
        <v>396.38</v>
      </c>
      <c r="N6">
        <v>87.578999999999994</v>
      </c>
      <c r="O6">
        <v>29.55</v>
      </c>
      <c r="P6">
        <v>21.04</v>
      </c>
      <c r="Q6">
        <v>19.95</v>
      </c>
    </row>
    <row r="7" spans="1:17" x14ac:dyDescent="0.25">
      <c r="C7" s="7">
        <v>42557</v>
      </c>
      <c r="D7">
        <v>94.16</v>
      </c>
      <c r="E7">
        <v>144.565</v>
      </c>
      <c r="F7">
        <v>116.7</v>
      </c>
      <c r="G7">
        <v>65.33</v>
      </c>
      <c r="H7">
        <v>73.636300000000006</v>
      </c>
      <c r="I7">
        <v>23.3</v>
      </c>
      <c r="J7">
        <v>28.49</v>
      </c>
      <c r="K7">
        <v>43.310400000000001</v>
      </c>
      <c r="L7">
        <v>670.44</v>
      </c>
      <c r="M7">
        <v>401.05</v>
      </c>
      <c r="N7">
        <v>89.201599999999999</v>
      </c>
      <c r="O7">
        <v>29.76</v>
      </c>
      <c r="P7">
        <v>21.53</v>
      </c>
      <c r="Q7">
        <v>23.06</v>
      </c>
    </row>
    <row r="8" spans="1:17" x14ac:dyDescent="0.25">
      <c r="C8" s="7">
        <v>42558</v>
      </c>
      <c r="D8">
        <v>95.73</v>
      </c>
      <c r="E8">
        <v>145.97499999999999</v>
      </c>
      <c r="F8">
        <v>115.85</v>
      </c>
      <c r="G8">
        <v>65.010000000000005</v>
      </c>
      <c r="H8">
        <v>74.083699999999993</v>
      </c>
      <c r="I8">
        <v>23.86</v>
      </c>
      <c r="J8">
        <v>31.57</v>
      </c>
      <c r="K8">
        <v>43.151299999999999</v>
      </c>
      <c r="L8">
        <v>675.3</v>
      </c>
      <c r="M8">
        <v>390.78</v>
      </c>
      <c r="N8">
        <v>90.784599999999998</v>
      </c>
      <c r="O8">
        <v>28.84</v>
      </c>
      <c r="P8">
        <v>22.42</v>
      </c>
      <c r="Q8">
        <v>23.49</v>
      </c>
    </row>
    <row r="9" spans="1:17" x14ac:dyDescent="0.25">
      <c r="C9" s="7">
        <v>42559</v>
      </c>
      <c r="D9">
        <v>94.57</v>
      </c>
      <c r="E9">
        <v>149.33099999999999</v>
      </c>
      <c r="F9">
        <v>117.24</v>
      </c>
      <c r="G9">
        <v>69.12</v>
      </c>
      <c r="H9">
        <v>75.982799999999997</v>
      </c>
      <c r="I9">
        <v>24.51</v>
      </c>
      <c r="J9">
        <v>30.94</v>
      </c>
      <c r="K9">
        <v>44.215400000000002</v>
      </c>
      <c r="L9">
        <v>678.84</v>
      </c>
      <c r="M9">
        <v>399.71</v>
      </c>
      <c r="N9">
        <v>92.258700000000005</v>
      </c>
      <c r="O9">
        <v>29.62</v>
      </c>
      <c r="P9">
        <v>23.03</v>
      </c>
      <c r="Q9">
        <v>23.25</v>
      </c>
    </row>
    <row r="10" spans="1:17" x14ac:dyDescent="0.25">
      <c r="C10" s="7">
        <v>42562</v>
      </c>
      <c r="D10">
        <v>97.63</v>
      </c>
      <c r="E10">
        <v>151.12899999999999</v>
      </c>
      <c r="F10">
        <v>117.87</v>
      </c>
      <c r="G10">
        <v>68.849999999999994</v>
      </c>
      <c r="H10">
        <v>76.0822</v>
      </c>
      <c r="I10">
        <v>24.75</v>
      </c>
      <c r="J10">
        <v>31.9</v>
      </c>
      <c r="K10">
        <v>44.901600000000002</v>
      </c>
      <c r="L10">
        <v>673.7</v>
      </c>
      <c r="M10">
        <v>403.18</v>
      </c>
      <c r="N10">
        <v>94.989400000000003</v>
      </c>
      <c r="O10">
        <v>30.27</v>
      </c>
      <c r="P10">
        <v>21.7</v>
      </c>
      <c r="Q10">
        <v>23.09</v>
      </c>
    </row>
    <row r="11" spans="1:17" x14ac:dyDescent="0.25">
      <c r="C11" s="7">
        <v>42563</v>
      </c>
      <c r="D11">
        <v>95.98</v>
      </c>
      <c r="E11">
        <v>155.82599999999999</v>
      </c>
      <c r="F11">
        <v>117.93</v>
      </c>
      <c r="G11">
        <v>70.459999999999994</v>
      </c>
      <c r="H11">
        <v>77.036699999999996</v>
      </c>
      <c r="I11">
        <v>24.95</v>
      </c>
      <c r="J11">
        <v>32.56</v>
      </c>
      <c r="K11">
        <v>45.5779</v>
      </c>
      <c r="L11">
        <v>675.31</v>
      </c>
      <c r="M11">
        <v>408.34</v>
      </c>
      <c r="N11">
        <v>97.522199999999998</v>
      </c>
      <c r="O11">
        <v>30.71</v>
      </c>
      <c r="P11">
        <v>21.96</v>
      </c>
      <c r="Q11">
        <v>23.22</v>
      </c>
    </row>
    <row r="12" spans="1:17" x14ac:dyDescent="0.25">
      <c r="C12" s="7">
        <v>42564</v>
      </c>
      <c r="D12">
        <v>95.42</v>
      </c>
      <c r="E12">
        <v>156.81899999999999</v>
      </c>
      <c r="F12">
        <v>116.78</v>
      </c>
      <c r="G12">
        <v>70.150000000000006</v>
      </c>
      <c r="H12">
        <v>77.016800000000003</v>
      </c>
      <c r="I12">
        <v>24.74</v>
      </c>
      <c r="J12">
        <v>31.92</v>
      </c>
      <c r="K12">
        <v>44.792200000000001</v>
      </c>
      <c r="L12">
        <v>672.84</v>
      </c>
      <c r="M12">
        <v>416.63</v>
      </c>
      <c r="N12">
        <v>97.482600000000005</v>
      </c>
      <c r="O12">
        <v>28.77</v>
      </c>
      <c r="P12">
        <v>21.49</v>
      </c>
      <c r="Q12">
        <v>21.62</v>
      </c>
    </row>
    <row r="13" spans="1:17" x14ac:dyDescent="0.25">
      <c r="C13" s="7">
        <v>42565</v>
      </c>
      <c r="D13">
        <v>96.63</v>
      </c>
      <c r="E13">
        <v>161.40700000000001</v>
      </c>
      <c r="F13">
        <v>117.29</v>
      </c>
      <c r="G13">
        <v>70.16</v>
      </c>
      <c r="H13">
        <v>77.692899999999995</v>
      </c>
      <c r="I13">
        <v>25.58</v>
      </c>
      <c r="J13">
        <v>32.58</v>
      </c>
      <c r="K13">
        <v>44.7027</v>
      </c>
      <c r="L13">
        <v>675.6</v>
      </c>
      <c r="M13">
        <v>417.98</v>
      </c>
      <c r="N13">
        <v>97.868399999999994</v>
      </c>
      <c r="O13">
        <v>28.64</v>
      </c>
      <c r="P13">
        <v>21.38</v>
      </c>
      <c r="Q13">
        <v>23.02</v>
      </c>
    </row>
    <row r="14" spans="1:17" x14ac:dyDescent="0.25">
      <c r="C14" s="7">
        <v>42566</v>
      </c>
      <c r="D14">
        <v>96.09</v>
      </c>
      <c r="E14">
        <v>160.51300000000001</v>
      </c>
      <c r="F14">
        <v>116.86</v>
      </c>
      <c r="G14">
        <v>71.02</v>
      </c>
      <c r="H14">
        <v>77.852000000000004</v>
      </c>
      <c r="I14">
        <v>26.4</v>
      </c>
      <c r="J14">
        <v>31.99</v>
      </c>
      <c r="K14">
        <v>44.125900000000001</v>
      </c>
      <c r="L14">
        <v>670.38</v>
      </c>
      <c r="M14">
        <v>404.86</v>
      </c>
      <c r="N14">
        <v>97.819000000000003</v>
      </c>
      <c r="O14">
        <v>27.5</v>
      </c>
      <c r="P14">
        <v>20.09</v>
      </c>
      <c r="Q14">
        <v>22.86</v>
      </c>
    </row>
    <row r="15" spans="1:17" x14ac:dyDescent="0.25">
      <c r="C15" s="7">
        <v>42569</v>
      </c>
      <c r="D15">
        <v>95.98</v>
      </c>
      <c r="E15">
        <v>162.191</v>
      </c>
      <c r="F15">
        <v>119.37</v>
      </c>
      <c r="G15">
        <v>69.83</v>
      </c>
      <c r="H15">
        <v>77.861999999999995</v>
      </c>
      <c r="I15">
        <v>26.79</v>
      </c>
      <c r="J15">
        <v>32.880000000000003</v>
      </c>
      <c r="K15">
        <v>44.0961</v>
      </c>
      <c r="L15">
        <v>670.54</v>
      </c>
      <c r="M15">
        <v>408.9</v>
      </c>
      <c r="N15">
        <v>98.105900000000005</v>
      </c>
      <c r="O15">
        <v>29.5</v>
      </c>
      <c r="P15">
        <v>19.57</v>
      </c>
      <c r="Q15">
        <v>23.5</v>
      </c>
    </row>
    <row r="16" spans="1:17" x14ac:dyDescent="0.25">
      <c r="C16" s="7">
        <v>42570</v>
      </c>
      <c r="D16">
        <v>96.2</v>
      </c>
      <c r="E16">
        <v>160.28399999999999</v>
      </c>
      <c r="F16">
        <v>120.61</v>
      </c>
      <c r="G16">
        <v>69.989999999999995</v>
      </c>
      <c r="H16">
        <v>78.269599999999997</v>
      </c>
      <c r="I16">
        <v>26.29</v>
      </c>
      <c r="J16">
        <v>33.44</v>
      </c>
      <c r="K16">
        <v>43.976799999999997</v>
      </c>
      <c r="L16">
        <v>671.9</v>
      </c>
      <c r="M16">
        <v>415.31</v>
      </c>
      <c r="N16">
        <v>97.749700000000004</v>
      </c>
      <c r="O16">
        <v>29.01</v>
      </c>
      <c r="P16">
        <v>19.5</v>
      </c>
      <c r="Q16">
        <v>23.54</v>
      </c>
    </row>
    <row r="17" spans="3:17" x14ac:dyDescent="0.25">
      <c r="C17" s="7">
        <v>42571</v>
      </c>
      <c r="D17">
        <v>97.61</v>
      </c>
      <c r="E17">
        <v>160.642</v>
      </c>
      <c r="F17">
        <v>121.92</v>
      </c>
      <c r="G17">
        <v>72.650000000000006</v>
      </c>
      <c r="H17">
        <v>78.905900000000003</v>
      </c>
      <c r="I17">
        <v>27.19</v>
      </c>
      <c r="J17">
        <v>33</v>
      </c>
      <c r="K17">
        <v>44.195500000000003</v>
      </c>
      <c r="L17">
        <v>703.05</v>
      </c>
      <c r="M17">
        <v>419.68</v>
      </c>
      <c r="N17">
        <v>98.976500000000001</v>
      </c>
      <c r="O17">
        <v>30.51</v>
      </c>
      <c r="P17">
        <v>19.95</v>
      </c>
      <c r="Q17">
        <v>24.57</v>
      </c>
    </row>
    <row r="18" spans="3:17" x14ac:dyDescent="0.25">
      <c r="C18" s="7">
        <v>42572</v>
      </c>
      <c r="D18">
        <v>96</v>
      </c>
      <c r="E18">
        <v>158.934</v>
      </c>
      <c r="F18">
        <v>120.61</v>
      </c>
      <c r="G18">
        <v>71.05</v>
      </c>
      <c r="H18">
        <v>78.339200000000005</v>
      </c>
      <c r="I18">
        <v>26.73</v>
      </c>
      <c r="J18">
        <v>33.08</v>
      </c>
      <c r="K18">
        <v>43.877299999999998</v>
      </c>
      <c r="L18">
        <v>690.95</v>
      </c>
      <c r="M18">
        <v>418.07</v>
      </c>
      <c r="N18">
        <v>98.125699999999995</v>
      </c>
      <c r="O18">
        <v>30.62</v>
      </c>
      <c r="P18">
        <v>20.010000000000002</v>
      </c>
      <c r="Q18">
        <v>24.48</v>
      </c>
    </row>
    <row r="19" spans="3:17" x14ac:dyDescent="0.25">
      <c r="C19" s="7">
        <v>42573</v>
      </c>
      <c r="D19">
        <v>97.9</v>
      </c>
      <c r="E19">
        <v>159.291</v>
      </c>
      <c r="F19">
        <v>121</v>
      </c>
      <c r="G19">
        <v>72.67</v>
      </c>
      <c r="H19">
        <v>79.452799999999996</v>
      </c>
      <c r="I19">
        <v>27.49</v>
      </c>
      <c r="J19">
        <v>33.299999999999997</v>
      </c>
      <c r="K19">
        <v>44.235300000000002</v>
      </c>
      <c r="L19">
        <v>689.37</v>
      </c>
      <c r="M19">
        <v>442.48</v>
      </c>
      <c r="N19">
        <v>97.838800000000006</v>
      </c>
      <c r="O19">
        <v>30.42</v>
      </c>
      <c r="P19">
        <v>20.309999999999999</v>
      </c>
      <c r="Q19">
        <v>22.82</v>
      </c>
    </row>
    <row r="20" spans="3:17" x14ac:dyDescent="0.25">
      <c r="C20" s="7">
        <v>42576</v>
      </c>
      <c r="D20">
        <v>97.82</v>
      </c>
      <c r="E20">
        <v>159.39099999999999</v>
      </c>
      <c r="F20">
        <v>121.63</v>
      </c>
      <c r="G20">
        <v>73.56</v>
      </c>
      <c r="H20">
        <v>78.488299999999995</v>
      </c>
      <c r="I20">
        <v>30.48</v>
      </c>
      <c r="J20">
        <v>32.28</v>
      </c>
      <c r="K20">
        <v>43.966799999999999</v>
      </c>
      <c r="L20">
        <v>686.37</v>
      </c>
      <c r="M20">
        <v>441.52</v>
      </c>
      <c r="N20">
        <v>98.6995</v>
      </c>
      <c r="O20">
        <v>30.56</v>
      </c>
      <c r="P20">
        <v>20.9</v>
      </c>
      <c r="Q20">
        <v>22.85</v>
      </c>
    </row>
    <row r="21" spans="3:17" x14ac:dyDescent="0.25">
      <c r="C21" s="7">
        <v>42577</v>
      </c>
      <c r="D21">
        <v>97.25</v>
      </c>
      <c r="E21">
        <v>160.036</v>
      </c>
      <c r="F21">
        <v>121.22</v>
      </c>
      <c r="G21">
        <v>73.34</v>
      </c>
      <c r="H21">
        <v>78.040899999999993</v>
      </c>
      <c r="I21">
        <v>30.72</v>
      </c>
      <c r="J21">
        <v>32.86</v>
      </c>
      <c r="K21">
        <v>44.215400000000002</v>
      </c>
      <c r="L21">
        <v>686.62</v>
      </c>
      <c r="M21">
        <v>430.85</v>
      </c>
      <c r="N21">
        <v>99.876900000000006</v>
      </c>
      <c r="O21">
        <v>29.72</v>
      </c>
      <c r="P21">
        <v>21.68</v>
      </c>
      <c r="Q21">
        <v>23.05</v>
      </c>
    </row>
    <row r="22" spans="3:17" x14ac:dyDescent="0.25">
      <c r="C22" s="7">
        <v>42578</v>
      </c>
      <c r="D22">
        <v>97.86</v>
      </c>
      <c r="E22">
        <v>159.86699999999999</v>
      </c>
      <c r="F22">
        <v>123.34</v>
      </c>
      <c r="G22">
        <v>72.98</v>
      </c>
      <c r="H22">
        <v>78.080699999999993</v>
      </c>
      <c r="I22">
        <v>30.93</v>
      </c>
      <c r="J22">
        <v>32.450000000000003</v>
      </c>
      <c r="K22">
        <v>43.698300000000003</v>
      </c>
      <c r="L22">
        <v>683.08</v>
      </c>
      <c r="M22">
        <v>426.06</v>
      </c>
      <c r="N22">
        <v>98.194900000000004</v>
      </c>
      <c r="O22">
        <v>29.56</v>
      </c>
      <c r="P22">
        <v>23.08</v>
      </c>
      <c r="Q22">
        <v>23.49</v>
      </c>
    </row>
    <row r="23" spans="3:17" x14ac:dyDescent="0.25">
      <c r="C23" s="7">
        <v>42579</v>
      </c>
      <c r="D23">
        <v>98.47</v>
      </c>
      <c r="E23">
        <v>159.411</v>
      </c>
      <c r="F23">
        <v>125</v>
      </c>
      <c r="G23">
        <v>76.38</v>
      </c>
      <c r="H23">
        <v>78.736900000000006</v>
      </c>
      <c r="I23">
        <v>30.46</v>
      </c>
      <c r="J23">
        <v>32.42</v>
      </c>
      <c r="K23">
        <v>43.827599999999997</v>
      </c>
      <c r="L23">
        <v>690.09</v>
      </c>
      <c r="M23">
        <v>430.55</v>
      </c>
      <c r="N23">
        <v>95.869900000000001</v>
      </c>
      <c r="O23">
        <v>29.84</v>
      </c>
      <c r="P23">
        <v>23.1</v>
      </c>
      <c r="Q23">
        <v>23.13</v>
      </c>
    </row>
    <row r="24" spans="3:17" x14ac:dyDescent="0.25">
      <c r="C24" s="7">
        <v>42580</v>
      </c>
      <c r="D24">
        <v>92.11</v>
      </c>
      <c r="E24">
        <v>157.703</v>
      </c>
      <c r="F24">
        <v>123.94</v>
      </c>
      <c r="G24">
        <v>74.92</v>
      </c>
      <c r="H24">
        <v>77.603399999999993</v>
      </c>
      <c r="I24">
        <v>30.25</v>
      </c>
      <c r="J24">
        <v>32.54</v>
      </c>
      <c r="K24">
        <v>44.7027</v>
      </c>
      <c r="L24">
        <v>695.76</v>
      </c>
      <c r="M24">
        <v>423.99</v>
      </c>
      <c r="N24">
        <v>97.047300000000007</v>
      </c>
      <c r="O24">
        <v>30.81</v>
      </c>
      <c r="P24">
        <v>21.7</v>
      </c>
      <c r="Q24">
        <v>22.3</v>
      </c>
    </row>
    <row r="25" spans="3:17" x14ac:dyDescent="0.25">
      <c r="C25" s="7">
        <v>42583</v>
      </c>
      <c r="D25">
        <v>96.27</v>
      </c>
      <c r="E25">
        <v>157.077</v>
      </c>
      <c r="F25">
        <v>124.31</v>
      </c>
      <c r="G25">
        <v>75.069999999999993</v>
      </c>
      <c r="H25">
        <v>77.812200000000004</v>
      </c>
      <c r="I25">
        <v>30.41</v>
      </c>
      <c r="J25">
        <v>34.04</v>
      </c>
      <c r="K25">
        <v>44.802199999999999</v>
      </c>
      <c r="L25">
        <v>693.87</v>
      </c>
      <c r="M25">
        <v>414.08</v>
      </c>
      <c r="N25">
        <v>96.641599999999997</v>
      </c>
      <c r="O25">
        <v>30.73</v>
      </c>
      <c r="P25">
        <v>22.36</v>
      </c>
      <c r="Q25">
        <v>20.89</v>
      </c>
    </row>
    <row r="26" spans="3:17" x14ac:dyDescent="0.25">
      <c r="C26" s="7">
        <v>42584</v>
      </c>
      <c r="D26">
        <v>93.35</v>
      </c>
      <c r="E26">
        <v>154.97200000000001</v>
      </c>
      <c r="F26">
        <v>123.09</v>
      </c>
      <c r="G26">
        <v>73.23</v>
      </c>
      <c r="H26">
        <v>77.832099999999997</v>
      </c>
      <c r="I26">
        <v>29.52</v>
      </c>
      <c r="J26">
        <v>33.22</v>
      </c>
      <c r="K26">
        <v>43.340299999999999</v>
      </c>
      <c r="L26">
        <v>690.49</v>
      </c>
      <c r="M26">
        <v>402.64</v>
      </c>
      <c r="N26">
        <v>92.4071</v>
      </c>
      <c r="O26">
        <v>28.74</v>
      </c>
      <c r="P26">
        <v>22.19</v>
      </c>
      <c r="Q26">
        <v>21.17</v>
      </c>
    </row>
    <row r="27" spans="3:17" x14ac:dyDescent="0.25">
      <c r="C27" s="7">
        <v>42585</v>
      </c>
      <c r="D27">
        <v>92.52</v>
      </c>
      <c r="E27">
        <v>157.23599999999999</v>
      </c>
      <c r="F27">
        <v>122.51</v>
      </c>
      <c r="G27">
        <v>74.27</v>
      </c>
      <c r="H27">
        <v>78.259699999999995</v>
      </c>
      <c r="I27">
        <v>30.77</v>
      </c>
      <c r="J27">
        <v>33</v>
      </c>
      <c r="K27">
        <v>43.4696</v>
      </c>
      <c r="L27">
        <v>687.73</v>
      </c>
      <c r="M27">
        <v>402.56</v>
      </c>
      <c r="N27">
        <v>91.872900000000001</v>
      </c>
      <c r="O27">
        <v>28.93</v>
      </c>
      <c r="P27">
        <v>22.77</v>
      </c>
      <c r="Q27">
        <v>22.36</v>
      </c>
    </row>
    <row r="28" spans="3:17" x14ac:dyDescent="0.25">
      <c r="C28" s="7">
        <v>42586</v>
      </c>
      <c r="D28">
        <v>98.5</v>
      </c>
      <c r="E28">
        <v>156.94800000000001</v>
      </c>
      <c r="F28">
        <v>124.36</v>
      </c>
      <c r="G28">
        <v>74.94</v>
      </c>
      <c r="H28">
        <v>79.025300000000001</v>
      </c>
      <c r="I28">
        <v>30.89</v>
      </c>
      <c r="J28">
        <v>33.86</v>
      </c>
      <c r="K28">
        <v>43.171199999999999</v>
      </c>
      <c r="L28">
        <v>693.59</v>
      </c>
      <c r="M28">
        <v>397.2</v>
      </c>
      <c r="N28">
        <v>93.267899999999997</v>
      </c>
      <c r="O28">
        <v>28.13</v>
      </c>
      <c r="P28">
        <v>22.8</v>
      </c>
      <c r="Q28">
        <v>22.24</v>
      </c>
    </row>
    <row r="29" spans="3:17" x14ac:dyDescent="0.25">
      <c r="C29" s="7">
        <v>42587</v>
      </c>
      <c r="D29">
        <v>97.52</v>
      </c>
      <c r="E29">
        <v>160.96</v>
      </c>
      <c r="F29">
        <v>125.15</v>
      </c>
      <c r="G29">
        <v>75.83</v>
      </c>
      <c r="H29">
        <v>79.6815</v>
      </c>
      <c r="I29">
        <v>31.33</v>
      </c>
      <c r="J29">
        <v>35.86</v>
      </c>
      <c r="K29">
        <v>44.563499999999998</v>
      </c>
      <c r="L29">
        <v>693.33</v>
      </c>
      <c r="M29">
        <v>401.13</v>
      </c>
      <c r="N29">
        <v>95.028999999999996</v>
      </c>
      <c r="O29">
        <v>29.52</v>
      </c>
      <c r="P29">
        <v>23.46</v>
      </c>
      <c r="Q29">
        <v>21.96</v>
      </c>
    </row>
    <row r="30" spans="3:17" x14ac:dyDescent="0.25">
      <c r="C30" s="7">
        <v>42590</v>
      </c>
      <c r="D30">
        <v>97.08</v>
      </c>
      <c r="E30">
        <v>161.69499999999999</v>
      </c>
      <c r="F30">
        <v>125.26</v>
      </c>
      <c r="G30">
        <v>74.94</v>
      </c>
      <c r="H30">
        <v>79.492599999999996</v>
      </c>
      <c r="I30">
        <v>31.27</v>
      </c>
      <c r="J30">
        <v>37.17</v>
      </c>
      <c r="K30">
        <v>44.712699999999998</v>
      </c>
      <c r="L30">
        <v>692.84</v>
      </c>
      <c r="M30">
        <v>401.4</v>
      </c>
      <c r="N30">
        <v>94.939899999999994</v>
      </c>
      <c r="O30">
        <v>30.47</v>
      </c>
      <c r="P30">
        <v>23.12</v>
      </c>
      <c r="Q30">
        <v>22.45</v>
      </c>
    </row>
    <row r="31" spans="3:17" x14ac:dyDescent="0.25">
      <c r="C31" s="7">
        <v>42591</v>
      </c>
      <c r="D31">
        <v>97.09</v>
      </c>
      <c r="E31">
        <v>162.30000000000001</v>
      </c>
      <c r="F31">
        <v>125.06</v>
      </c>
      <c r="G31">
        <v>75</v>
      </c>
      <c r="H31">
        <v>79.601900000000001</v>
      </c>
      <c r="I31">
        <v>32.130000000000003</v>
      </c>
      <c r="J31">
        <v>41.81</v>
      </c>
      <c r="K31">
        <v>44.304900000000004</v>
      </c>
      <c r="L31">
        <v>696.68</v>
      </c>
      <c r="M31">
        <v>395.1</v>
      </c>
      <c r="N31">
        <v>94.059399999999997</v>
      </c>
      <c r="O31">
        <v>30.35</v>
      </c>
      <c r="P31">
        <v>24.67</v>
      </c>
      <c r="Q31">
        <v>28.16</v>
      </c>
    </row>
    <row r="32" spans="3:17" x14ac:dyDescent="0.25">
      <c r="C32" s="7">
        <v>42592</v>
      </c>
      <c r="D32">
        <v>97.72</v>
      </c>
      <c r="E32">
        <v>161.059</v>
      </c>
      <c r="F32">
        <v>124.88</v>
      </c>
      <c r="G32">
        <v>74.55</v>
      </c>
      <c r="H32">
        <v>79.224100000000007</v>
      </c>
      <c r="I32">
        <v>31.82</v>
      </c>
      <c r="J32">
        <v>42.94</v>
      </c>
      <c r="K32">
        <v>43.897199999999998</v>
      </c>
      <c r="L32">
        <v>693.24</v>
      </c>
      <c r="M32">
        <v>395.07</v>
      </c>
      <c r="N32">
        <v>102.0436</v>
      </c>
      <c r="O32">
        <v>29.21</v>
      </c>
      <c r="P32">
        <v>25.11</v>
      </c>
      <c r="Q32">
        <v>27.32</v>
      </c>
    </row>
    <row r="33" spans="3:17" x14ac:dyDescent="0.25">
      <c r="C33" s="7">
        <v>42593</v>
      </c>
      <c r="D33">
        <v>98</v>
      </c>
      <c r="E33">
        <v>162.71700000000001</v>
      </c>
      <c r="F33">
        <v>124.9</v>
      </c>
      <c r="G33">
        <v>76.09</v>
      </c>
      <c r="H33">
        <v>79.661599999999993</v>
      </c>
      <c r="I33">
        <v>31.81</v>
      </c>
      <c r="J33">
        <v>42.68</v>
      </c>
      <c r="K33">
        <v>45.478499999999997</v>
      </c>
      <c r="L33">
        <v>695.54</v>
      </c>
      <c r="M33">
        <v>398.22</v>
      </c>
      <c r="N33">
        <v>107.5445</v>
      </c>
      <c r="O33">
        <v>30.51</v>
      </c>
      <c r="P33">
        <v>25.51</v>
      </c>
      <c r="Q33">
        <v>24.49</v>
      </c>
    </row>
    <row r="34" spans="3:17" x14ac:dyDescent="0.25">
      <c r="C34" s="7">
        <v>42594</v>
      </c>
      <c r="D34">
        <v>97.94</v>
      </c>
      <c r="E34">
        <v>162.11199999999999</v>
      </c>
      <c r="F34">
        <v>124.88</v>
      </c>
      <c r="G34">
        <v>75.77</v>
      </c>
      <c r="H34">
        <v>79.562200000000004</v>
      </c>
      <c r="I34">
        <v>32.72</v>
      </c>
      <c r="J34">
        <v>42.71</v>
      </c>
      <c r="K34">
        <v>45.876300000000001</v>
      </c>
      <c r="L34">
        <v>690.92</v>
      </c>
      <c r="M34">
        <v>397.33</v>
      </c>
      <c r="N34">
        <v>107.0399</v>
      </c>
      <c r="O34">
        <v>31.4</v>
      </c>
      <c r="P34">
        <v>25.44</v>
      </c>
      <c r="Q34">
        <v>24.92</v>
      </c>
    </row>
    <row r="35" spans="3:17" x14ac:dyDescent="0.25">
      <c r="C35" s="7">
        <v>42597</v>
      </c>
      <c r="D35">
        <v>97.55</v>
      </c>
      <c r="E35">
        <v>164.39599999999999</v>
      </c>
      <c r="F35">
        <v>123.9</v>
      </c>
      <c r="G35">
        <v>76.739999999999995</v>
      </c>
      <c r="H35">
        <v>80.447100000000006</v>
      </c>
      <c r="I35">
        <v>32.659999999999997</v>
      </c>
      <c r="J35">
        <v>45.72</v>
      </c>
      <c r="K35">
        <v>46.244199999999999</v>
      </c>
      <c r="L35">
        <v>692.99</v>
      </c>
      <c r="M35">
        <v>397.48</v>
      </c>
      <c r="N35">
        <v>108.0095</v>
      </c>
      <c r="O35">
        <v>31.72</v>
      </c>
      <c r="P35">
        <v>26.65</v>
      </c>
      <c r="Q35">
        <v>26.59</v>
      </c>
    </row>
    <row r="36" spans="3:17" x14ac:dyDescent="0.25">
      <c r="C36" s="7">
        <v>42598</v>
      </c>
      <c r="D36">
        <v>96.01</v>
      </c>
      <c r="E36">
        <v>164.495</v>
      </c>
      <c r="F36">
        <v>123.3</v>
      </c>
      <c r="G36">
        <v>74.52</v>
      </c>
      <c r="H36">
        <v>80.3476</v>
      </c>
      <c r="I36">
        <v>32.83</v>
      </c>
      <c r="J36">
        <v>43.19</v>
      </c>
      <c r="K36">
        <v>45.597799999999999</v>
      </c>
      <c r="L36">
        <v>686.04</v>
      </c>
      <c r="M36">
        <v>400.86</v>
      </c>
      <c r="N36">
        <v>107.6533</v>
      </c>
      <c r="O36">
        <v>31.49</v>
      </c>
      <c r="P36">
        <v>26.26</v>
      </c>
      <c r="Q36">
        <v>26.6</v>
      </c>
    </row>
    <row r="37" spans="3:17" x14ac:dyDescent="0.25">
      <c r="C37" s="7">
        <v>42599</v>
      </c>
      <c r="D37">
        <v>95.97</v>
      </c>
      <c r="E37">
        <v>164.51499999999999</v>
      </c>
      <c r="F37">
        <v>124.37</v>
      </c>
      <c r="G37">
        <v>73.069999999999993</v>
      </c>
      <c r="H37">
        <v>80.516999999999996</v>
      </c>
      <c r="I37">
        <v>32</v>
      </c>
      <c r="J37">
        <v>43.71</v>
      </c>
      <c r="K37">
        <v>44.971299999999999</v>
      </c>
      <c r="L37">
        <v>682.9</v>
      </c>
      <c r="M37">
        <v>399.18</v>
      </c>
      <c r="N37">
        <v>106.35720000000001</v>
      </c>
      <c r="O37">
        <v>30.11</v>
      </c>
      <c r="P37">
        <v>25.01</v>
      </c>
      <c r="Q37">
        <v>30</v>
      </c>
    </row>
    <row r="38" spans="3:17" x14ac:dyDescent="0.25">
      <c r="C38" s="7">
        <v>42600</v>
      </c>
      <c r="D38">
        <v>96.39</v>
      </c>
      <c r="E38">
        <v>164.90199999999999</v>
      </c>
      <c r="F38">
        <v>123.91</v>
      </c>
      <c r="G38">
        <v>73.069999999999993</v>
      </c>
      <c r="H38">
        <v>79.949200000000005</v>
      </c>
      <c r="I38">
        <v>34.31</v>
      </c>
      <c r="J38">
        <v>45.25</v>
      </c>
      <c r="K38">
        <v>45.349200000000003</v>
      </c>
      <c r="L38">
        <v>685.62</v>
      </c>
      <c r="M38">
        <v>394.91</v>
      </c>
      <c r="N38">
        <v>107.4554</v>
      </c>
      <c r="O38">
        <v>30.77</v>
      </c>
      <c r="P38">
        <v>25.21</v>
      </c>
      <c r="Q38">
        <v>29.19</v>
      </c>
    </row>
    <row r="39" spans="3:17" x14ac:dyDescent="0.25">
      <c r="C39" s="7">
        <v>42601</v>
      </c>
      <c r="D39">
        <v>96.18</v>
      </c>
      <c r="E39">
        <v>165.071</v>
      </c>
      <c r="F39">
        <v>123.56</v>
      </c>
      <c r="G39">
        <v>73.69</v>
      </c>
      <c r="H39">
        <v>80.148399999999995</v>
      </c>
      <c r="I39">
        <v>34.6</v>
      </c>
      <c r="J39">
        <v>44.33</v>
      </c>
      <c r="K39">
        <v>45.239800000000002</v>
      </c>
      <c r="L39">
        <v>687.67</v>
      </c>
      <c r="M39">
        <v>388.5</v>
      </c>
      <c r="N39">
        <v>107.77200000000001</v>
      </c>
      <c r="O39">
        <v>34.22</v>
      </c>
      <c r="P39">
        <v>25.09</v>
      </c>
      <c r="Q39">
        <v>28.74</v>
      </c>
    </row>
    <row r="40" spans="3:17" x14ac:dyDescent="0.25">
      <c r="C40" s="7">
        <v>42604</v>
      </c>
      <c r="D40">
        <v>95.81</v>
      </c>
      <c r="E40">
        <v>165.101</v>
      </c>
      <c r="F40">
        <v>124.15</v>
      </c>
      <c r="G40">
        <v>71.39</v>
      </c>
      <c r="H40">
        <v>80.736099999999993</v>
      </c>
      <c r="I40">
        <v>34.04</v>
      </c>
      <c r="J40">
        <v>45.02</v>
      </c>
      <c r="K40">
        <v>44.732599999999998</v>
      </c>
      <c r="L40">
        <v>692.25</v>
      </c>
      <c r="M40">
        <v>396.04</v>
      </c>
      <c r="N40">
        <v>106.89149999999999</v>
      </c>
      <c r="O40">
        <v>34.03</v>
      </c>
      <c r="P40">
        <v>25</v>
      </c>
      <c r="Q40">
        <v>31.27</v>
      </c>
    </row>
    <row r="41" spans="3:17" x14ac:dyDescent="0.25">
      <c r="C41" s="7">
        <v>42605</v>
      </c>
      <c r="D41">
        <v>97.35</v>
      </c>
      <c r="E41">
        <v>164.922</v>
      </c>
      <c r="F41">
        <v>124.37</v>
      </c>
      <c r="G41">
        <v>72.62</v>
      </c>
      <c r="H41">
        <v>80.477099999999993</v>
      </c>
      <c r="I41">
        <v>34.21</v>
      </c>
      <c r="J41">
        <v>46.43</v>
      </c>
      <c r="K41">
        <v>45.558</v>
      </c>
      <c r="L41">
        <v>695.96</v>
      </c>
      <c r="M41">
        <v>397</v>
      </c>
      <c r="N41">
        <v>107.9303</v>
      </c>
      <c r="O41">
        <v>35.549999999999997</v>
      </c>
      <c r="P41">
        <v>24.69</v>
      </c>
      <c r="Q41">
        <v>31.2</v>
      </c>
    </row>
    <row r="42" spans="3:17" x14ac:dyDescent="0.25">
      <c r="C42" s="7">
        <v>42606</v>
      </c>
      <c r="D42">
        <v>96.39</v>
      </c>
      <c r="E42">
        <v>164.14699999999999</v>
      </c>
      <c r="F42">
        <v>123.48</v>
      </c>
      <c r="G42">
        <v>72.77</v>
      </c>
      <c r="H42">
        <v>79.969200000000001</v>
      </c>
      <c r="I42">
        <v>33.659999999999997</v>
      </c>
      <c r="J42">
        <v>45.45</v>
      </c>
      <c r="K42">
        <v>45.607700000000001</v>
      </c>
      <c r="L42">
        <v>685.59</v>
      </c>
      <c r="M42">
        <v>403.75</v>
      </c>
      <c r="N42">
        <v>106.72329999999999</v>
      </c>
      <c r="O42">
        <v>34.08</v>
      </c>
      <c r="P42">
        <v>23.65</v>
      </c>
      <c r="Q42">
        <v>30.54</v>
      </c>
    </row>
    <row r="43" spans="3:17" x14ac:dyDescent="0.25">
      <c r="C43" s="7">
        <v>42607</v>
      </c>
      <c r="D43">
        <v>96.63</v>
      </c>
      <c r="E43">
        <v>164.74299999999999</v>
      </c>
      <c r="F43">
        <v>123.89</v>
      </c>
      <c r="G43">
        <v>73.599999999999994</v>
      </c>
      <c r="H43">
        <v>79.998999999999995</v>
      </c>
      <c r="I43">
        <v>33.869999999999997</v>
      </c>
      <c r="J43">
        <v>45.91</v>
      </c>
      <c r="K43">
        <v>46.104999999999997</v>
      </c>
      <c r="L43">
        <v>686.45</v>
      </c>
      <c r="M43">
        <v>413.34</v>
      </c>
      <c r="N43">
        <v>105.9516</v>
      </c>
      <c r="O43">
        <v>34.65</v>
      </c>
      <c r="P43">
        <v>23.59</v>
      </c>
      <c r="Q43">
        <v>31.09</v>
      </c>
    </row>
    <row r="44" spans="3:17" x14ac:dyDescent="0.25">
      <c r="C44" s="7">
        <v>42608</v>
      </c>
      <c r="D44">
        <v>96.95</v>
      </c>
      <c r="E44">
        <v>164.81299999999999</v>
      </c>
      <c r="F44">
        <v>124.96</v>
      </c>
      <c r="G44">
        <v>73.5</v>
      </c>
      <c r="H44">
        <v>80.248000000000005</v>
      </c>
      <c r="I44">
        <v>33.89</v>
      </c>
      <c r="J44">
        <v>48.38</v>
      </c>
      <c r="K44">
        <v>45.2</v>
      </c>
      <c r="L44">
        <v>685.29</v>
      </c>
      <c r="M44">
        <v>418.75</v>
      </c>
      <c r="N44">
        <v>105.28870000000001</v>
      </c>
      <c r="O44">
        <v>32.590000000000003</v>
      </c>
      <c r="P44">
        <v>23.99</v>
      </c>
      <c r="Q44">
        <v>30.83</v>
      </c>
    </row>
    <row r="45" spans="3:17" x14ac:dyDescent="0.25">
      <c r="C45" s="7">
        <v>42611</v>
      </c>
      <c r="D45">
        <v>98.1</v>
      </c>
      <c r="E45">
        <v>165.70599999999999</v>
      </c>
      <c r="F45">
        <v>126.54</v>
      </c>
      <c r="G45">
        <v>73.39</v>
      </c>
      <c r="H45">
        <v>80.546899999999994</v>
      </c>
      <c r="I45">
        <v>34.53</v>
      </c>
      <c r="J45">
        <v>48.73</v>
      </c>
      <c r="K45">
        <v>45.418799999999997</v>
      </c>
      <c r="L45">
        <v>687.55</v>
      </c>
      <c r="M45">
        <v>423.02</v>
      </c>
      <c r="N45">
        <v>105.3184</v>
      </c>
      <c r="O45">
        <v>33.729999999999997</v>
      </c>
      <c r="P45">
        <v>24.49</v>
      </c>
      <c r="Q45">
        <v>30.25</v>
      </c>
    </row>
    <row r="46" spans="3:17" x14ac:dyDescent="0.25">
      <c r="C46" s="7">
        <v>42612</v>
      </c>
      <c r="D46">
        <v>98.04</v>
      </c>
      <c r="E46">
        <v>168.84700000000001</v>
      </c>
      <c r="F46">
        <v>125.84</v>
      </c>
      <c r="G46">
        <v>73.44</v>
      </c>
      <c r="H46">
        <v>80.845699999999994</v>
      </c>
      <c r="I46">
        <v>34.549999999999997</v>
      </c>
      <c r="J46">
        <v>47.54</v>
      </c>
      <c r="K46">
        <v>45.717100000000002</v>
      </c>
      <c r="L46">
        <v>687.53</v>
      </c>
      <c r="M46">
        <v>415.15</v>
      </c>
      <c r="N46">
        <v>103.3891</v>
      </c>
      <c r="O46">
        <v>33.96</v>
      </c>
      <c r="P46">
        <v>25</v>
      </c>
      <c r="Q46">
        <v>30.25</v>
      </c>
    </row>
    <row r="47" spans="3:17" x14ac:dyDescent="0.25">
      <c r="C47" s="7">
        <v>42613</v>
      </c>
      <c r="D47">
        <v>97.87</v>
      </c>
      <c r="E47">
        <v>168.93600000000001</v>
      </c>
      <c r="F47">
        <v>126.12</v>
      </c>
      <c r="G47">
        <v>72.67</v>
      </c>
      <c r="H47">
        <v>80.576700000000002</v>
      </c>
      <c r="I47">
        <v>35.119999999999997</v>
      </c>
      <c r="J47">
        <v>47.77</v>
      </c>
      <c r="K47">
        <v>46.114899999999999</v>
      </c>
      <c r="L47">
        <v>686.42</v>
      </c>
      <c r="M47">
        <v>413.73</v>
      </c>
      <c r="N47">
        <v>102.5185</v>
      </c>
      <c r="O47">
        <v>33.729999999999997</v>
      </c>
      <c r="P47">
        <v>24.47</v>
      </c>
      <c r="Q47">
        <v>29.03</v>
      </c>
    </row>
    <row r="48" spans="3:17" x14ac:dyDescent="0.25">
      <c r="C48" s="7">
        <v>42614</v>
      </c>
      <c r="D48">
        <v>99.38</v>
      </c>
      <c r="E48">
        <v>167.989</v>
      </c>
      <c r="F48">
        <v>126.17</v>
      </c>
      <c r="G48">
        <v>74</v>
      </c>
      <c r="H48">
        <v>80.975099999999998</v>
      </c>
      <c r="I48">
        <v>34.5</v>
      </c>
      <c r="J48">
        <v>49.02</v>
      </c>
      <c r="K48">
        <v>45.637599999999999</v>
      </c>
      <c r="L48">
        <v>689.69</v>
      </c>
      <c r="M48">
        <v>414.68</v>
      </c>
      <c r="N48">
        <v>102.4294</v>
      </c>
      <c r="O48">
        <v>33.42</v>
      </c>
      <c r="P48">
        <v>24.43</v>
      </c>
      <c r="Q48">
        <v>29.12</v>
      </c>
    </row>
    <row r="49" spans="3:17" x14ac:dyDescent="0.25">
      <c r="C49" s="7">
        <v>42615</v>
      </c>
      <c r="D49">
        <v>98.8</v>
      </c>
      <c r="E49">
        <v>168.65700000000001</v>
      </c>
      <c r="F49">
        <v>126.51</v>
      </c>
      <c r="G49">
        <v>76.239999999999995</v>
      </c>
      <c r="H49">
        <v>81.672300000000007</v>
      </c>
      <c r="I49">
        <v>35.24</v>
      </c>
      <c r="J49">
        <v>49.54</v>
      </c>
      <c r="K49">
        <v>45.935899999999997</v>
      </c>
      <c r="L49">
        <v>688.37</v>
      </c>
      <c r="M49">
        <v>408.41</v>
      </c>
      <c r="N49">
        <v>102.1326</v>
      </c>
      <c r="O49">
        <v>33.880000000000003</v>
      </c>
      <c r="P49">
        <v>24.41</v>
      </c>
      <c r="Q49">
        <v>28.76</v>
      </c>
    </row>
    <row r="50" spans="3:17" x14ac:dyDescent="0.25">
      <c r="C50" s="7">
        <v>42619</v>
      </c>
      <c r="D50">
        <v>99.6</v>
      </c>
      <c r="E50">
        <v>168.80699999999999</v>
      </c>
      <c r="F50">
        <v>129.72999999999999</v>
      </c>
      <c r="G50">
        <v>77.72</v>
      </c>
      <c r="H50">
        <v>82.200199999999995</v>
      </c>
      <c r="I50">
        <v>36.25</v>
      </c>
      <c r="J50">
        <v>51.21</v>
      </c>
      <c r="K50">
        <v>45.975700000000003</v>
      </c>
      <c r="L50">
        <v>693.12</v>
      </c>
      <c r="M50">
        <v>414.07</v>
      </c>
      <c r="N50">
        <v>101.46980000000001</v>
      </c>
      <c r="O50">
        <v>33.56</v>
      </c>
      <c r="P50">
        <v>24.58</v>
      </c>
      <c r="Q50">
        <v>29.47</v>
      </c>
    </row>
    <row r="51" spans="3:17" x14ac:dyDescent="0.25">
      <c r="C51" s="7">
        <v>42620</v>
      </c>
      <c r="D51">
        <v>99.81</v>
      </c>
      <c r="E51">
        <v>169.14599999999999</v>
      </c>
      <c r="F51">
        <v>131.05000000000001</v>
      </c>
      <c r="G51">
        <v>76.56</v>
      </c>
      <c r="H51">
        <v>82.907399999999996</v>
      </c>
      <c r="I51">
        <v>37.35</v>
      </c>
      <c r="J51">
        <v>49.2</v>
      </c>
      <c r="K51">
        <v>46.094999999999999</v>
      </c>
      <c r="L51">
        <v>690.07</v>
      </c>
      <c r="M51">
        <v>438.45</v>
      </c>
      <c r="N51">
        <v>103.7255</v>
      </c>
      <c r="O51">
        <v>34.880000000000003</v>
      </c>
      <c r="P51">
        <v>23.51</v>
      </c>
      <c r="Q51">
        <v>30.27</v>
      </c>
    </row>
    <row r="52" spans="3:17" x14ac:dyDescent="0.25">
      <c r="C52" s="7">
        <v>42621</v>
      </c>
      <c r="D52">
        <v>98.5</v>
      </c>
      <c r="E52">
        <v>171.13</v>
      </c>
      <c r="F52">
        <v>130.27000000000001</v>
      </c>
      <c r="G52">
        <v>75.400000000000006</v>
      </c>
      <c r="H52">
        <v>82.638499999999993</v>
      </c>
      <c r="I52">
        <v>37.6</v>
      </c>
      <c r="J52">
        <v>49.22</v>
      </c>
      <c r="K52">
        <v>45.140300000000003</v>
      </c>
      <c r="L52">
        <v>691.15</v>
      </c>
      <c r="M52">
        <v>436.31</v>
      </c>
      <c r="N52">
        <v>101.7863</v>
      </c>
      <c r="O52">
        <v>35.29</v>
      </c>
      <c r="P52">
        <v>23.5</v>
      </c>
      <c r="Q52">
        <v>29.96</v>
      </c>
    </row>
    <row r="53" spans="3:17" x14ac:dyDescent="0.25">
      <c r="C53" s="7">
        <v>42622</v>
      </c>
      <c r="D53">
        <v>96.03</v>
      </c>
      <c r="E53">
        <v>168.04900000000001</v>
      </c>
      <c r="F53">
        <v>127.1</v>
      </c>
      <c r="G53">
        <v>73.58</v>
      </c>
      <c r="H53">
        <v>81.004999999999995</v>
      </c>
      <c r="I53">
        <v>36.43</v>
      </c>
      <c r="J53">
        <v>47.99</v>
      </c>
      <c r="K53">
        <v>43.2408</v>
      </c>
      <c r="L53">
        <v>676.22</v>
      </c>
      <c r="M53">
        <v>426.55</v>
      </c>
      <c r="N53">
        <v>99.6691</v>
      </c>
      <c r="O53">
        <v>36.380000000000003</v>
      </c>
      <c r="P53">
        <v>22.89</v>
      </c>
      <c r="Q53">
        <v>28.06</v>
      </c>
    </row>
    <row r="54" spans="3:17" x14ac:dyDescent="0.25">
      <c r="C54" s="7">
        <v>42625</v>
      </c>
      <c r="D54">
        <v>95.54</v>
      </c>
      <c r="E54">
        <v>170.53100000000001</v>
      </c>
      <c r="F54">
        <v>128.69</v>
      </c>
      <c r="G54">
        <v>74.53</v>
      </c>
      <c r="H54">
        <v>82.638499999999993</v>
      </c>
      <c r="I54">
        <v>37.35</v>
      </c>
      <c r="J54">
        <v>48.17</v>
      </c>
      <c r="K54">
        <v>43.608800000000002</v>
      </c>
      <c r="L54">
        <v>683.39</v>
      </c>
      <c r="M54">
        <v>428.9</v>
      </c>
      <c r="N54">
        <v>100.7178</v>
      </c>
      <c r="O54">
        <v>36.18</v>
      </c>
      <c r="P54">
        <v>22.86</v>
      </c>
      <c r="Q54">
        <v>28.62</v>
      </c>
    </row>
    <row r="55" spans="3:17" x14ac:dyDescent="0.25">
      <c r="C55" s="7">
        <v>42626</v>
      </c>
      <c r="D55">
        <v>92.89</v>
      </c>
      <c r="E55">
        <v>166.48400000000001</v>
      </c>
      <c r="F55">
        <v>127.21</v>
      </c>
      <c r="G55">
        <v>72.42</v>
      </c>
      <c r="H55">
        <v>81.562799999999996</v>
      </c>
      <c r="I55">
        <v>37.19</v>
      </c>
      <c r="J55">
        <v>46.33</v>
      </c>
      <c r="K55">
        <v>43.031999999999996</v>
      </c>
      <c r="L55">
        <v>672.23</v>
      </c>
      <c r="M55">
        <v>421.36</v>
      </c>
      <c r="N55">
        <v>99.402000000000001</v>
      </c>
      <c r="O55">
        <v>35.76</v>
      </c>
      <c r="P55">
        <v>22.5</v>
      </c>
      <c r="Q55">
        <v>27.53</v>
      </c>
    </row>
    <row r="56" spans="3:17" x14ac:dyDescent="0.25">
      <c r="C56" s="7">
        <v>42627</v>
      </c>
      <c r="D56">
        <v>92.32</v>
      </c>
      <c r="E56">
        <v>165.64699999999999</v>
      </c>
      <c r="F56">
        <v>127.77</v>
      </c>
      <c r="G56">
        <v>72.56</v>
      </c>
      <c r="H56">
        <v>81.164400000000001</v>
      </c>
      <c r="I56">
        <v>38.299999999999997</v>
      </c>
      <c r="J56">
        <v>47.87</v>
      </c>
      <c r="K56">
        <v>42.817500000000003</v>
      </c>
      <c r="L56">
        <v>673.12</v>
      </c>
      <c r="M56">
        <v>414.9</v>
      </c>
      <c r="N56">
        <v>98.709400000000002</v>
      </c>
      <c r="O56">
        <v>35.44</v>
      </c>
      <c r="P56">
        <v>22.42</v>
      </c>
      <c r="Q56">
        <v>27.38</v>
      </c>
    </row>
    <row r="57" spans="3:17" x14ac:dyDescent="0.25">
      <c r="C57" s="7">
        <v>42628</v>
      </c>
      <c r="D57">
        <v>94.29</v>
      </c>
      <c r="E57">
        <v>167.56100000000001</v>
      </c>
      <c r="F57">
        <v>128.35</v>
      </c>
      <c r="G57">
        <v>77.709999999999994</v>
      </c>
      <c r="H57">
        <v>81.682299999999998</v>
      </c>
      <c r="I57">
        <v>39.15</v>
      </c>
      <c r="J57">
        <v>48.97</v>
      </c>
      <c r="K57">
        <v>42.987099999999998</v>
      </c>
      <c r="L57">
        <v>684.19</v>
      </c>
      <c r="M57">
        <v>413.96</v>
      </c>
      <c r="N57">
        <v>98.996300000000005</v>
      </c>
      <c r="O57">
        <v>35.01</v>
      </c>
      <c r="P57">
        <v>22.99</v>
      </c>
      <c r="Q57">
        <v>27.37</v>
      </c>
    </row>
    <row r="58" spans="3:17" x14ac:dyDescent="0.25">
      <c r="C58" s="7">
        <v>42629</v>
      </c>
      <c r="D58">
        <v>94.48</v>
      </c>
      <c r="E58">
        <v>165.48699999999999</v>
      </c>
      <c r="F58">
        <v>129.07</v>
      </c>
      <c r="G58">
        <v>77.290000000000006</v>
      </c>
      <c r="H58">
        <v>81.742099999999994</v>
      </c>
      <c r="I58">
        <v>39.21</v>
      </c>
      <c r="J58">
        <v>49.35</v>
      </c>
      <c r="K58">
        <v>43.086799999999997</v>
      </c>
      <c r="L58">
        <v>686.37</v>
      </c>
      <c r="M58">
        <v>409.32</v>
      </c>
      <c r="N58">
        <v>99.006200000000007</v>
      </c>
      <c r="O58">
        <v>35.03</v>
      </c>
      <c r="P58">
        <v>23.49</v>
      </c>
      <c r="Q58">
        <v>27.28</v>
      </c>
    </row>
    <row r="59" spans="3:17" x14ac:dyDescent="0.25">
      <c r="C59" s="7">
        <v>42632</v>
      </c>
      <c r="D59">
        <v>95.28</v>
      </c>
      <c r="E59">
        <v>165.696</v>
      </c>
      <c r="F59">
        <v>128.65</v>
      </c>
      <c r="G59">
        <v>75.989999999999995</v>
      </c>
      <c r="H59">
        <v>82.180300000000003</v>
      </c>
      <c r="I59">
        <v>40.549999999999997</v>
      </c>
      <c r="J59">
        <v>48.77</v>
      </c>
      <c r="K59">
        <v>43.226500000000001</v>
      </c>
      <c r="L59">
        <v>693.55</v>
      </c>
      <c r="M59">
        <v>402.76</v>
      </c>
      <c r="N59">
        <v>98.887500000000003</v>
      </c>
      <c r="O59">
        <v>34.26</v>
      </c>
      <c r="P59">
        <v>23.68</v>
      </c>
      <c r="Q59">
        <v>27.1</v>
      </c>
    </row>
    <row r="60" spans="3:17" x14ac:dyDescent="0.25">
      <c r="C60" s="7">
        <v>42633</v>
      </c>
      <c r="D60">
        <v>95.9</v>
      </c>
      <c r="E60">
        <v>165.95599999999999</v>
      </c>
      <c r="F60">
        <v>128.63999999999999</v>
      </c>
      <c r="G60">
        <v>75.28</v>
      </c>
      <c r="H60">
        <v>82.150400000000005</v>
      </c>
      <c r="I60">
        <v>39.869999999999997</v>
      </c>
      <c r="J60">
        <v>47.75</v>
      </c>
      <c r="K60">
        <v>42.937199999999997</v>
      </c>
      <c r="L60">
        <v>698.87</v>
      </c>
      <c r="M60">
        <v>400.42</v>
      </c>
      <c r="N60">
        <v>97.72</v>
      </c>
      <c r="O60">
        <v>33.15</v>
      </c>
      <c r="P60">
        <v>24.04</v>
      </c>
      <c r="Q60">
        <v>26.33</v>
      </c>
    </row>
    <row r="61" spans="3:17" x14ac:dyDescent="0.25">
      <c r="C61" s="7">
        <v>42634</v>
      </c>
      <c r="D61">
        <v>97.82</v>
      </c>
      <c r="E61">
        <v>166.51400000000001</v>
      </c>
      <c r="F61">
        <v>129.94</v>
      </c>
      <c r="G61">
        <v>76.88</v>
      </c>
      <c r="H61">
        <v>82.887500000000003</v>
      </c>
      <c r="I61">
        <v>40.32</v>
      </c>
      <c r="J61">
        <v>49.51</v>
      </c>
      <c r="K61">
        <v>42.997100000000003</v>
      </c>
      <c r="L61">
        <v>703.06</v>
      </c>
      <c r="M61">
        <v>399.75</v>
      </c>
      <c r="N61">
        <v>98.056399999999996</v>
      </c>
      <c r="O61">
        <v>33.4</v>
      </c>
      <c r="P61">
        <v>24.99</v>
      </c>
      <c r="Q61">
        <v>26.97</v>
      </c>
    </row>
    <row r="62" spans="3:17" x14ac:dyDescent="0.25">
      <c r="C62" s="7">
        <v>42635</v>
      </c>
      <c r="D62">
        <v>99.24</v>
      </c>
      <c r="E62">
        <v>167.501</v>
      </c>
      <c r="F62">
        <v>130.08000000000001</v>
      </c>
      <c r="G62">
        <v>77.92</v>
      </c>
      <c r="H62">
        <v>83.026899999999998</v>
      </c>
      <c r="I62">
        <v>41.79</v>
      </c>
      <c r="J62">
        <v>49.48</v>
      </c>
      <c r="K62">
        <v>43.316200000000002</v>
      </c>
      <c r="L62">
        <v>718.2</v>
      </c>
      <c r="M62">
        <v>410.16</v>
      </c>
      <c r="N62">
        <v>97.917900000000003</v>
      </c>
      <c r="O62">
        <v>33.24</v>
      </c>
      <c r="P62">
        <v>24.95</v>
      </c>
      <c r="Q62">
        <v>26.85</v>
      </c>
    </row>
    <row r="63" spans="3:17" x14ac:dyDescent="0.25">
      <c r="C63" s="7">
        <v>42636</v>
      </c>
      <c r="D63">
        <v>99.66</v>
      </c>
      <c r="E63">
        <v>164.62</v>
      </c>
      <c r="F63">
        <v>127.96</v>
      </c>
      <c r="G63">
        <v>77.45</v>
      </c>
      <c r="H63">
        <v>82.2102</v>
      </c>
      <c r="I63">
        <v>40.97</v>
      </c>
      <c r="J63">
        <v>49.15</v>
      </c>
      <c r="K63">
        <v>43.386099999999999</v>
      </c>
      <c r="L63">
        <v>710.22</v>
      </c>
      <c r="M63">
        <v>413.81</v>
      </c>
      <c r="N63">
        <v>98.847899999999996</v>
      </c>
      <c r="O63">
        <v>32.880000000000003</v>
      </c>
      <c r="P63">
        <v>24.56</v>
      </c>
      <c r="Q63">
        <v>27.72</v>
      </c>
    </row>
    <row r="64" spans="3:17" x14ac:dyDescent="0.25">
      <c r="C64" s="7">
        <v>42639</v>
      </c>
      <c r="D64">
        <v>98.72</v>
      </c>
      <c r="E64">
        <v>160.98099999999999</v>
      </c>
      <c r="F64">
        <v>127.31</v>
      </c>
      <c r="G64">
        <v>76.75</v>
      </c>
      <c r="H64">
        <v>81.483099999999993</v>
      </c>
      <c r="I64">
        <v>40.98</v>
      </c>
      <c r="J64">
        <v>48.87</v>
      </c>
      <c r="K64">
        <v>42.099400000000003</v>
      </c>
      <c r="L64">
        <v>707.24</v>
      </c>
      <c r="M64">
        <v>419.88</v>
      </c>
      <c r="N64">
        <v>95.741299999999995</v>
      </c>
      <c r="O64">
        <v>31.47</v>
      </c>
      <c r="P64">
        <v>24.1</v>
      </c>
      <c r="Q64">
        <v>25.89</v>
      </c>
    </row>
    <row r="65" spans="3:17" x14ac:dyDescent="0.25">
      <c r="C65" s="7">
        <v>42640</v>
      </c>
      <c r="D65">
        <v>101.21</v>
      </c>
      <c r="E65">
        <v>162.387</v>
      </c>
      <c r="F65">
        <v>128.69</v>
      </c>
      <c r="G65">
        <v>79.040000000000006</v>
      </c>
      <c r="H65">
        <v>81.831699999999998</v>
      </c>
      <c r="I65">
        <v>41.84</v>
      </c>
      <c r="J65">
        <v>51.63</v>
      </c>
      <c r="K65">
        <v>42.049599999999998</v>
      </c>
      <c r="L65">
        <v>720.19</v>
      </c>
      <c r="M65">
        <v>418.95</v>
      </c>
      <c r="N65">
        <v>96.819699999999997</v>
      </c>
      <c r="O65">
        <v>32.549999999999997</v>
      </c>
      <c r="P65">
        <v>24.52</v>
      </c>
      <c r="Q65">
        <v>26.28</v>
      </c>
    </row>
    <row r="66" spans="3:17" x14ac:dyDescent="0.25">
      <c r="C66" s="7">
        <v>42641</v>
      </c>
      <c r="D66">
        <v>102.24</v>
      </c>
      <c r="E66">
        <v>162.94499999999999</v>
      </c>
      <c r="F66">
        <v>129.22999999999999</v>
      </c>
      <c r="G66">
        <v>79.77</v>
      </c>
      <c r="H66">
        <v>82.638499999999993</v>
      </c>
      <c r="I66">
        <v>41.99</v>
      </c>
      <c r="J66">
        <v>51.54</v>
      </c>
      <c r="K66">
        <v>42.179200000000002</v>
      </c>
      <c r="L66">
        <v>717.77</v>
      </c>
      <c r="M66">
        <v>418.31</v>
      </c>
      <c r="N66">
        <v>97.396500000000003</v>
      </c>
      <c r="O66">
        <v>31.74</v>
      </c>
      <c r="P66">
        <v>24.77</v>
      </c>
      <c r="Q66">
        <v>26.42</v>
      </c>
    </row>
    <row r="67" spans="3:17" x14ac:dyDescent="0.25">
      <c r="C67" s="7">
        <v>42642</v>
      </c>
      <c r="D67">
        <v>103.38</v>
      </c>
      <c r="E67">
        <v>158.459</v>
      </c>
      <c r="F67">
        <v>128.09</v>
      </c>
      <c r="G67">
        <v>78.48</v>
      </c>
      <c r="H67">
        <v>81.592699999999994</v>
      </c>
      <c r="I67">
        <v>41.36</v>
      </c>
      <c r="J67">
        <v>51.39</v>
      </c>
      <c r="K67">
        <v>42.069499999999998</v>
      </c>
      <c r="L67">
        <v>719.99</v>
      </c>
      <c r="M67">
        <v>420.73</v>
      </c>
      <c r="N67">
        <v>99.096999999999994</v>
      </c>
      <c r="O67">
        <v>33.06</v>
      </c>
      <c r="P67">
        <v>24.43</v>
      </c>
      <c r="Q67">
        <v>25.05</v>
      </c>
    </row>
    <row r="68" spans="3:17" x14ac:dyDescent="0.25">
      <c r="C68" s="7">
        <v>42643</v>
      </c>
      <c r="D68">
        <v>105.3</v>
      </c>
      <c r="E68">
        <v>160.77199999999999</v>
      </c>
      <c r="F68">
        <v>128.27000000000001</v>
      </c>
      <c r="G68">
        <v>79.150000000000006</v>
      </c>
      <c r="H68">
        <v>82.369500000000002</v>
      </c>
      <c r="I68">
        <v>41.77</v>
      </c>
      <c r="J68">
        <v>50.14</v>
      </c>
      <c r="K68">
        <v>42.997100000000003</v>
      </c>
      <c r="L68">
        <v>724.83</v>
      </c>
      <c r="M68">
        <v>423.5</v>
      </c>
      <c r="N68">
        <v>100.5787</v>
      </c>
      <c r="O68">
        <v>34.58</v>
      </c>
      <c r="P68">
        <v>24.25</v>
      </c>
      <c r="Q68">
        <v>24.55</v>
      </c>
    </row>
    <row r="69" spans="3:17" x14ac:dyDescent="0.25">
      <c r="C69" s="7">
        <v>42646</v>
      </c>
      <c r="D69">
        <v>103.78</v>
      </c>
      <c r="E69">
        <v>160.572</v>
      </c>
      <c r="F69">
        <v>128.77000000000001</v>
      </c>
      <c r="G69">
        <v>79.569999999999993</v>
      </c>
      <c r="H69">
        <v>82.528899999999993</v>
      </c>
      <c r="I69">
        <v>41.45</v>
      </c>
      <c r="J69">
        <v>51</v>
      </c>
      <c r="K69">
        <v>42.877400000000002</v>
      </c>
      <c r="L69">
        <v>717.94</v>
      </c>
      <c r="M69">
        <v>430.87</v>
      </c>
      <c r="N69">
        <v>100.3699</v>
      </c>
      <c r="O69">
        <v>33.67</v>
      </c>
      <c r="P69">
        <v>25.1</v>
      </c>
      <c r="Q69">
        <v>24.41</v>
      </c>
    </row>
    <row r="70" spans="3:17" x14ac:dyDescent="0.25">
      <c r="C70" s="7">
        <v>42647</v>
      </c>
      <c r="D70">
        <v>103.05</v>
      </c>
      <c r="E70">
        <v>161.76900000000001</v>
      </c>
      <c r="F70">
        <v>128.19</v>
      </c>
      <c r="G70">
        <v>79.28</v>
      </c>
      <c r="H70">
        <v>82.3994</v>
      </c>
      <c r="I70">
        <v>42.12</v>
      </c>
      <c r="J70">
        <v>54.34</v>
      </c>
      <c r="K70">
        <v>43.884700000000002</v>
      </c>
      <c r="L70">
        <v>716.62</v>
      </c>
      <c r="M70">
        <v>427.27</v>
      </c>
      <c r="N70">
        <v>99.733500000000006</v>
      </c>
      <c r="O70">
        <v>33.97</v>
      </c>
      <c r="P70">
        <v>26.84</v>
      </c>
      <c r="Q70">
        <v>23.74</v>
      </c>
    </row>
    <row r="71" spans="3:17" x14ac:dyDescent="0.25">
      <c r="C71" s="7">
        <v>42648</v>
      </c>
      <c r="D71">
        <v>101.5</v>
      </c>
      <c r="E71">
        <v>165.886</v>
      </c>
      <c r="F71">
        <v>128.47</v>
      </c>
      <c r="G71">
        <v>79.430000000000007</v>
      </c>
      <c r="H71">
        <v>83.016900000000007</v>
      </c>
      <c r="I71">
        <v>43.37</v>
      </c>
      <c r="J71">
        <v>53.08</v>
      </c>
      <c r="K71">
        <v>44.682699999999997</v>
      </c>
      <c r="L71">
        <v>718.1</v>
      </c>
      <c r="M71">
        <v>427.84</v>
      </c>
      <c r="N71">
        <v>99.196399999999997</v>
      </c>
      <c r="O71">
        <v>34.68</v>
      </c>
      <c r="P71">
        <v>27.24</v>
      </c>
      <c r="Q71">
        <v>24.59</v>
      </c>
    </row>
    <row r="72" spans="3:17" x14ac:dyDescent="0.25">
      <c r="C72" s="7">
        <v>42649</v>
      </c>
      <c r="D72">
        <v>102.13</v>
      </c>
      <c r="E72">
        <v>166.63300000000001</v>
      </c>
      <c r="F72">
        <v>128.74</v>
      </c>
      <c r="G72">
        <v>78.38</v>
      </c>
      <c r="H72">
        <v>83.026899999999998</v>
      </c>
      <c r="I72">
        <v>44.48</v>
      </c>
      <c r="J72">
        <v>52.63</v>
      </c>
      <c r="K72">
        <v>44.942</v>
      </c>
      <c r="L72">
        <v>716.19</v>
      </c>
      <c r="M72">
        <v>424.49</v>
      </c>
      <c r="N72">
        <v>100.8472</v>
      </c>
      <c r="O72">
        <v>34.21</v>
      </c>
      <c r="P72">
        <v>27.11</v>
      </c>
      <c r="Q72">
        <v>23.68</v>
      </c>
    </row>
    <row r="73" spans="3:17" x14ac:dyDescent="0.25">
      <c r="C73" s="7">
        <v>42650</v>
      </c>
      <c r="D73">
        <v>102.15</v>
      </c>
      <c r="E73">
        <v>169.30500000000001</v>
      </c>
      <c r="F73">
        <v>128.99</v>
      </c>
      <c r="G73">
        <v>78.52</v>
      </c>
      <c r="H73">
        <v>82.5488</v>
      </c>
      <c r="I73">
        <v>44.24</v>
      </c>
      <c r="J73">
        <v>51.9</v>
      </c>
      <c r="K73">
        <v>44.2239</v>
      </c>
      <c r="L73">
        <v>718.04</v>
      </c>
      <c r="M73">
        <v>429.91</v>
      </c>
      <c r="N73">
        <v>102.4384</v>
      </c>
      <c r="O73">
        <v>33.67</v>
      </c>
      <c r="P73">
        <v>26.23</v>
      </c>
      <c r="Q73">
        <v>23.16</v>
      </c>
    </row>
    <row r="74" spans="3:17" x14ac:dyDescent="0.25">
      <c r="C74" s="7">
        <v>42653</v>
      </c>
      <c r="D74">
        <v>102.61</v>
      </c>
      <c r="E74">
        <v>170.511</v>
      </c>
      <c r="F74">
        <v>130.24</v>
      </c>
      <c r="G74">
        <v>80.03</v>
      </c>
      <c r="H74">
        <v>82.787899999999993</v>
      </c>
      <c r="I74">
        <v>44.5</v>
      </c>
      <c r="J74">
        <v>55.85</v>
      </c>
      <c r="K74">
        <v>43.814900000000002</v>
      </c>
      <c r="L74">
        <v>724.61</v>
      </c>
      <c r="M74">
        <v>437.88</v>
      </c>
      <c r="N74">
        <v>103.0549</v>
      </c>
      <c r="O74">
        <v>33.520000000000003</v>
      </c>
      <c r="P74">
        <v>26.77</v>
      </c>
      <c r="Q74">
        <v>23.59</v>
      </c>
    </row>
    <row r="75" spans="3:17" x14ac:dyDescent="0.25">
      <c r="C75" s="7">
        <v>42654</v>
      </c>
      <c r="D75">
        <v>99.85</v>
      </c>
      <c r="E75">
        <v>168.518</v>
      </c>
      <c r="F75">
        <v>128.88</v>
      </c>
      <c r="G75">
        <v>78.8</v>
      </c>
      <c r="H75">
        <v>81.712199999999996</v>
      </c>
      <c r="I75">
        <v>40.729999999999997</v>
      </c>
      <c r="J75">
        <v>52.54</v>
      </c>
      <c r="K75">
        <v>42.418599999999998</v>
      </c>
      <c r="L75">
        <v>710.3</v>
      </c>
      <c r="M75">
        <v>423.02</v>
      </c>
      <c r="N75">
        <v>101.7621</v>
      </c>
      <c r="O75">
        <v>31.87</v>
      </c>
      <c r="P75">
        <v>25.68</v>
      </c>
      <c r="Q75">
        <v>22.94</v>
      </c>
    </row>
    <row r="76" spans="3:17" x14ac:dyDescent="0.25">
      <c r="C76" s="7">
        <v>42655</v>
      </c>
      <c r="D76">
        <v>100.41</v>
      </c>
      <c r="E76">
        <v>168.77699999999999</v>
      </c>
      <c r="F76">
        <v>129.05000000000001</v>
      </c>
      <c r="G76">
        <v>75.27</v>
      </c>
      <c r="H76">
        <v>81.921300000000002</v>
      </c>
      <c r="I76">
        <v>40.97</v>
      </c>
      <c r="J76">
        <v>53.47</v>
      </c>
      <c r="K76">
        <v>42.548299999999998</v>
      </c>
      <c r="L76">
        <v>710.93</v>
      </c>
      <c r="M76">
        <v>418.52</v>
      </c>
      <c r="N76">
        <v>101.1456</v>
      </c>
      <c r="O76">
        <v>31.72</v>
      </c>
      <c r="P76">
        <v>25.87</v>
      </c>
      <c r="Q76">
        <v>22.69</v>
      </c>
    </row>
    <row r="77" spans="3:17" x14ac:dyDescent="0.25">
      <c r="C77" s="7">
        <v>42656</v>
      </c>
      <c r="D77">
        <v>99.74</v>
      </c>
      <c r="E77">
        <v>166.90299999999999</v>
      </c>
      <c r="F77">
        <v>127.82</v>
      </c>
      <c r="G77">
        <v>75.39</v>
      </c>
      <c r="H77">
        <v>81.542900000000003</v>
      </c>
      <c r="I77">
        <v>40.729999999999997</v>
      </c>
      <c r="J77">
        <v>52.79</v>
      </c>
      <c r="K77">
        <v>41.550899999999999</v>
      </c>
      <c r="L77">
        <v>713.44</v>
      </c>
      <c r="M77">
        <v>409.81</v>
      </c>
      <c r="N77">
        <v>99.136799999999994</v>
      </c>
      <c r="O77">
        <v>31.15</v>
      </c>
      <c r="P77">
        <v>25.94</v>
      </c>
      <c r="Q77">
        <v>22.77</v>
      </c>
    </row>
    <row r="78" spans="3:17" x14ac:dyDescent="0.25">
      <c r="C78" s="7">
        <v>42657</v>
      </c>
      <c r="D78">
        <v>99.93</v>
      </c>
      <c r="E78">
        <v>169.99299999999999</v>
      </c>
      <c r="F78">
        <v>127.88</v>
      </c>
      <c r="G78">
        <v>75.62</v>
      </c>
      <c r="H78">
        <v>82.120500000000007</v>
      </c>
      <c r="I78">
        <v>40.47</v>
      </c>
      <c r="J78">
        <v>53.08</v>
      </c>
      <c r="K78">
        <v>41.082099999999997</v>
      </c>
      <c r="L78">
        <v>714.91</v>
      </c>
      <c r="M78">
        <v>404.14</v>
      </c>
      <c r="N78">
        <v>96.978800000000007</v>
      </c>
      <c r="O78">
        <v>30.05</v>
      </c>
      <c r="P78">
        <v>25.73</v>
      </c>
      <c r="Q78">
        <v>22.18</v>
      </c>
    </row>
    <row r="79" spans="3:17" x14ac:dyDescent="0.25">
      <c r="C79" s="7">
        <v>42660</v>
      </c>
      <c r="D79">
        <v>99.59</v>
      </c>
      <c r="E79">
        <v>168.47800000000001</v>
      </c>
      <c r="F79">
        <v>127.54</v>
      </c>
      <c r="G79">
        <v>74.64</v>
      </c>
      <c r="H79">
        <v>81.821700000000007</v>
      </c>
      <c r="I79">
        <v>40.25</v>
      </c>
      <c r="J79">
        <v>52.91</v>
      </c>
      <c r="K79">
        <v>40.314100000000003</v>
      </c>
      <c r="L79">
        <v>709.44</v>
      </c>
      <c r="M79">
        <v>394.35</v>
      </c>
      <c r="N79">
        <v>96.650700000000001</v>
      </c>
      <c r="O79">
        <v>29.78</v>
      </c>
      <c r="P79">
        <v>25.24</v>
      </c>
      <c r="Q79">
        <v>21.4</v>
      </c>
    </row>
    <row r="80" spans="3:17" x14ac:dyDescent="0.25">
      <c r="C80" s="7">
        <v>42661</v>
      </c>
      <c r="D80">
        <v>101.83</v>
      </c>
      <c r="E80">
        <v>172.09700000000001</v>
      </c>
      <c r="F80">
        <v>128.57</v>
      </c>
      <c r="G80">
        <v>76.16</v>
      </c>
      <c r="H80">
        <v>81.254000000000005</v>
      </c>
      <c r="I80">
        <v>40.39</v>
      </c>
      <c r="J80">
        <v>52.99</v>
      </c>
      <c r="K80">
        <v>40.134599999999999</v>
      </c>
      <c r="L80">
        <v>721.73</v>
      </c>
      <c r="M80">
        <v>393.96</v>
      </c>
      <c r="N80">
        <v>97.098200000000006</v>
      </c>
      <c r="O80">
        <v>30</v>
      </c>
      <c r="P80">
        <v>25.61</v>
      </c>
      <c r="Q80">
        <v>22.07</v>
      </c>
    </row>
    <row r="81" spans="3:17" x14ac:dyDescent="0.25">
      <c r="C81" s="7">
        <v>42662</v>
      </c>
      <c r="D81">
        <v>102.16</v>
      </c>
      <c r="E81">
        <v>173.971</v>
      </c>
      <c r="F81">
        <v>130.11000000000001</v>
      </c>
      <c r="G81">
        <v>78.92</v>
      </c>
      <c r="H81">
        <v>82.479100000000003</v>
      </c>
      <c r="I81">
        <v>40.64</v>
      </c>
      <c r="J81">
        <v>52.79</v>
      </c>
      <c r="K81">
        <v>40.1845</v>
      </c>
      <c r="L81">
        <v>681.58</v>
      </c>
      <c r="M81">
        <v>405.25</v>
      </c>
      <c r="N81">
        <v>98.430700000000002</v>
      </c>
      <c r="O81">
        <v>30.22</v>
      </c>
      <c r="P81">
        <v>25.78</v>
      </c>
      <c r="Q81">
        <v>22.06</v>
      </c>
    </row>
    <row r="82" spans="3:17" x14ac:dyDescent="0.25">
      <c r="C82" s="7">
        <v>42663</v>
      </c>
      <c r="D82">
        <v>101.96</v>
      </c>
      <c r="E82">
        <v>173.971</v>
      </c>
      <c r="F82">
        <v>130</v>
      </c>
      <c r="G82">
        <v>78.849999999999994</v>
      </c>
      <c r="H82">
        <v>82.170299999999997</v>
      </c>
      <c r="I82">
        <v>41.04</v>
      </c>
      <c r="J82">
        <v>52.15</v>
      </c>
      <c r="K82">
        <v>40.194400000000002</v>
      </c>
      <c r="L82">
        <v>681.82</v>
      </c>
      <c r="M82">
        <v>405.1</v>
      </c>
      <c r="N82">
        <v>97.048400000000001</v>
      </c>
      <c r="O82">
        <v>29.82</v>
      </c>
      <c r="P82">
        <v>26.41</v>
      </c>
      <c r="Q82">
        <v>22.06</v>
      </c>
    </row>
    <row r="83" spans="3:17" x14ac:dyDescent="0.25">
      <c r="C83" s="7">
        <v>42664</v>
      </c>
      <c r="D83">
        <v>101.31</v>
      </c>
      <c r="E83">
        <v>174.13</v>
      </c>
      <c r="F83">
        <v>132.07</v>
      </c>
      <c r="G83">
        <v>80.06</v>
      </c>
      <c r="H83">
        <v>82.020899999999997</v>
      </c>
      <c r="I83">
        <v>40.4</v>
      </c>
      <c r="J83">
        <v>51.26</v>
      </c>
      <c r="K83">
        <v>40.344000000000001</v>
      </c>
      <c r="L83">
        <v>678.02</v>
      </c>
      <c r="M83">
        <v>411.94</v>
      </c>
      <c r="N83">
        <v>96.093800000000002</v>
      </c>
      <c r="O83">
        <v>29.48</v>
      </c>
      <c r="P83">
        <v>25.87</v>
      </c>
      <c r="Q83">
        <v>21.96</v>
      </c>
    </row>
    <row r="84" spans="3:17" x14ac:dyDescent="0.25">
      <c r="C84" s="7">
        <v>42667</v>
      </c>
      <c r="D84">
        <v>103.38</v>
      </c>
      <c r="E84">
        <v>174.57900000000001</v>
      </c>
      <c r="F84">
        <v>133.28</v>
      </c>
      <c r="G84">
        <v>81</v>
      </c>
      <c r="H84">
        <v>82.837699999999998</v>
      </c>
      <c r="I84">
        <v>41.4</v>
      </c>
      <c r="J84">
        <v>51.84</v>
      </c>
      <c r="K84">
        <v>40.872700000000002</v>
      </c>
      <c r="L84">
        <v>685</v>
      </c>
      <c r="M84">
        <v>413.35</v>
      </c>
      <c r="N84">
        <v>98.052800000000005</v>
      </c>
      <c r="O84">
        <v>29.83</v>
      </c>
      <c r="P84">
        <v>25</v>
      </c>
      <c r="Q84">
        <v>21.59</v>
      </c>
    </row>
    <row r="85" spans="3:17" x14ac:dyDescent="0.25">
      <c r="C85" s="7">
        <v>42668</v>
      </c>
      <c r="D85">
        <v>103.58</v>
      </c>
      <c r="E85">
        <v>175.00800000000001</v>
      </c>
      <c r="F85">
        <v>132.29</v>
      </c>
      <c r="G85">
        <v>79.790000000000006</v>
      </c>
      <c r="H85">
        <v>81.702200000000005</v>
      </c>
      <c r="I85">
        <v>40.85</v>
      </c>
      <c r="J85">
        <v>51.44</v>
      </c>
      <c r="K85">
        <v>40.613300000000002</v>
      </c>
      <c r="L85">
        <v>679.5</v>
      </c>
      <c r="M85">
        <v>405.67</v>
      </c>
      <c r="N85">
        <v>97.277199999999993</v>
      </c>
      <c r="O85">
        <v>29.09</v>
      </c>
      <c r="P85">
        <v>24.77</v>
      </c>
      <c r="Q85">
        <v>22.05</v>
      </c>
    </row>
    <row r="86" spans="3:17" x14ac:dyDescent="0.25">
      <c r="C86" s="7">
        <v>42669</v>
      </c>
      <c r="D86">
        <v>101.92</v>
      </c>
      <c r="E86">
        <v>176.523</v>
      </c>
      <c r="F86">
        <v>131.04</v>
      </c>
      <c r="G86">
        <v>78.900000000000006</v>
      </c>
      <c r="H86">
        <v>81.423299999999998</v>
      </c>
      <c r="I86">
        <v>40.65</v>
      </c>
      <c r="J86">
        <v>50.7</v>
      </c>
      <c r="K86">
        <v>40.463700000000003</v>
      </c>
      <c r="L86">
        <v>665.72</v>
      </c>
      <c r="M86">
        <v>368.02</v>
      </c>
      <c r="N86">
        <v>97.505899999999997</v>
      </c>
      <c r="O86">
        <v>28.91</v>
      </c>
      <c r="P86">
        <v>24.73</v>
      </c>
      <c r="Q86">
        <v>21.84</v>
      </c>
    </row>
    <row r="87" spans="3:17" x14ac:dyDescent="0.25">
      <c r="C87" s="7">
        <v>42670</v>
      </c>
      <c r="D87">
        <v>97.59</v>
      </c>
      <c r="E87">
        <v>177.20099999999999</v>
      </c>
      <c r="F87">
        <v>129.69</v>
      </c>
      <c r="G87">
        <v>84.96</v>
      </c>
      <c r="H87">
        <v>81.592699999999994</v>
      </c>
      <c r="I87">
        <v>38.9</v>
      </c>
      <c r="J87">
        <v>49.68</v>
      </c>
      <c r="K87">
        <v>40.024900000000002</v>
      </c>
      <c r="L87">
        <v>663.23</v>
      </c>
      <c r="M87">
        <v>368.59</v>
      </c>
      <c r="N87">
        <v>97.287099999999995</v>
      </c>
      <c r="O87">
        <v>28.18</v>
      </c>
      <c r="P87">
        <v>24.33</v>
      </c>
      <c r="Q87">
        <v>22.1</v>
      </c>
    </row>
    <row r="88" spans="3:17" x14ac:dyDescent="0.25">
      <c r="C88" s="7">
        <v>42671</v>
      </c>
      <c r="D88">
        <v>107.15</v>
      </c>
      <c r="E88">
        <v>176.59299999999999</v>
      </c>
      <c r="F88">
        <v>131.29</v>
      </c>
      <c r="G88">
        <v>86.12</v>
      </c>
      <c r="H88">
        <v>81.891499999999994</v>
      </c>
      <c r="I88">
        <v>37.450000000000003</v>
      </c>
      <c r="J88">
        <v>48.88</v>
      </c>
      <c r="K88">
        <v>40.264299999999999</v>
      </c>
      <c r="L88">
        <v>666.55</v>
      </c>
      <c r="M88">
        <v>370.08</v>
      </c>
      <c r="N88">
        <v>97.595399999999998</v>
      </c>
      <c r="O88">
        <v>29.02</v>
      </c>
      <c r="P88">
        <v>23.95</v>
      </c>
      <c r="Q88">
        <v>20.350000000000001</v>
      </c>
    </row>
    <row r="89" spans="3:17" x14ac:dyDescent="0.25">
      <c r="C89" s="7">
        <v>42674</v>
      </c>
      <c r="D89">
        <v>105.89</v>
      </c>
      <c r="E89">
        <v>177.68899999999999</v>
      </c>
      <c r="F89">
        <v>130.99</v>
      </c>
      <c r="G89">
        <v>87.91</v>
      </c>
      <c r="H89">
        <v>82.180300000000003</v>
      </c>
      <c r="I89">
        <v>33.6</v>
      </c>
      <c r="J89">
        <v>46.01</v>
      </c>
      <c r="K89">
        <v>40.314100000000003</v>
      </c>
      <c r="L89">
        <v>672.08</v>
      </c>
      <c r="M89">
        <v>360.76</v>
      </c>
      <c r="N89">
        <v>97.555599999999998</v>
      </c>
      <c r="O89">
        <v>28.97</v>
      </c>
      <c r="P89">
        <v>23.45</v>
      </c>
      <c r="Q89">
        <v>17.84</v>
      </c>
    </row>
    <row r="90" spans="3:17" x14ac:dyDescent="0.25">
      <c r="C90" s="7">
        <v>42675</v>
      </c>
      <c r="D90">
        <v>104.63</v>
      </c>
      <c r="E90">
        <v>177.51</v>
      </c>
      <c r="F90">
        <v>129.5</v>
      </c>
      <c r="G90">
        <v>86.89</v>
      </c>
      <c r="H90">
        <v>81.293899999999994</v>
      </c>
      <c r="I90">
        <v>35.799999999999997</v>
      </c>
      <c r="J90">
        <v>46.21</v>
      </c>
      <c r="K90">
        <v>39.875300000000003</v>
      </c>
      <c r="L90">
        <v>669.72</v>
      </c>
      <c r="M90">
        <v>359.92</v>
      </c>
      <c r="N90">
        <v>98.112499999999997</v>
      </c>
      <c r="O90">
        <v>29.03</v>
      </c>
      <c r="P90">
        <v>23.94</v>
      </c>
      <c r="Q90">
        <v>23.86</v>
      </c>
    </row>
    <row r="91" spans="3:17" x14ac:dyDescent="0.25">
      <c r="C91" s="7">
        <v>42676</v>
      </c>
      <c r="D91">
        <v>102.39</v>
      </c>
      <c r="E91">
        <v>176.03399999999999</v>
      </c>
      <c r="F91">
        <v>127.17</v>
      </c>
      <c r="G91">
        <v>84.59</v>
      </c>
      <c r="H91">
        <v>80.257999999999996</v>
      </c>
      <c r="I91">
        <v>35.6</v>
      </c>
      <c r="J91">
        <v>44.76</v>
      </c>
      <c r="K91">
        <v>39.2669</v>
      </c>
      <c r="L91">
        <v>666.57</v>
      </c>
      <c r="M91">
        <v>369.63</v>
      </c>
      <c r="N91">
        <v>97.217500000000001</v>
      </c>
      <c r="O91">
        <v>29.46</v>
      </c>
      <c r="P91">
        <v>23.42</v>
      </c>
      <c r="Q91">
        <v>21.12</v>
      </c>
    </row>
    <row r="92" spans="3:17" x14ac:dyDescent="0.25">
      <c r="C92" s="7">
        <v>42677</v>
      </c>
      <c r="D92">
        <v>101.2</v>
      </c>
      <c r="E92">
        <v>175.666</v>
      </c>
      <c r="F92">
        <v>120</v>
      </c>
      <c r="G92">
        <v>83.88</v>
      </c>
      <c r="H92">
        <v>80.327699999999993</v>
      </c>
      <c r="I92">
        <v>35.450000000000003</v>
      </c>
      <c r="J92">
        <v>44.88</v>
      </c>
      <c r="K92">
        <v>39.177100000000003</v>
      </c>
      <c r="L92">
        <v>673.3</v>
      </c>
      <c r="M92">
        <v>374.71</v>
      </c>
      <c r="N92">
        <v>97.098200000000006</v>
      </c>
      <c r="O92">
        <v>27.95</v>
      </c>
      <c r="P92">
        <v>23.15</v>
      </c>
      <c r="Q92">
        <v>19.32</v>
      </c>
    </row>
    <row r="93" spans="3:17" x14ac:dyDescent="0.25">
      <c r="C93" s="7">
        <v>42678</v>
      </c>
      <c r="D93">
        <v>103.26</v>
      </c>
      <c r="E93">
        <v>175.376</v>
      </c>
      <c r="F93">
        <v>120.75</v>
      </c>
      <c r="G93">
        <v>83.21</v>
      </c>
      <c r="H93">
        <v>80.038899999999998</v>
      </c>
      <c r="I93">
        <v>34.4</v>
      </c>
      <c r="J93">
        <v>45.41</v>
      </c>
      <c r="K93">
        <v>38.5687</v>
      </c>
      <c r="L93">
        <v>671.42</v>
      </c>
      <c r="M93">
        <v>370.43</v>
      </c>
      <c r="N93">
        <v>98.042900000000003</v>
      </c>
      <c r="O93">
        <v>28.49</v>
      </c>
      <c r="P93">
        <v>23.18</v>
      </c>
      <c r="Q93">
        <v>19.18</v>
      </c>
    </row>
    <row r="94" spans="3:17" x14ac:dyDescent="0.25">
      <c r="C94" s="7">
        <v>42681</v>
      </c>
      <c r="D94">
        <v>105.19</v>
      </c>
      <c r="E94">
        <v>180.91900000000001</v>
      </c>
      <c r="F94">
        <v>122.15</v>
      </c>
      <c r="G94">
        <v>85.09</v>
      </c>
      <c r="H94">
        <v>82.180300000000003</v>
      </c>
      <c r="I94">
        <v>35.85</v>
      </c>
      <c r="J94">
        <v>48.5</v>
      </c>
      <c r="K94">
        <v>39.5062</v>
      </c>
      <c r="L94">
        <v>678.43</v>
      </c>
      <c r="M94">
        <v>382.49</v>
      </c>
      <c r="N94">
        <v>99.275999999999996</v>
      </c>
      <c r="O94">
        <v>28.78</v>
      </c>
      <c r="P94">
        <v>23.7</v>
      </c>
      <c r="Q94">
        <v>19.13</v>
      </c>
    </row>
    <row r="95" spans="3:17" x14ac:dyDescent="0.25">
      <c r="C95" s="7">
        <v>42682</v>
      </c>
      <c r="D95">
        <v>106.68</v>
      </c>
      <c r="E95">
        <v>181.358</v>
      </c>
      <c r="F95">
        <v>124.22</v>
      </c>
      <c r="G95">
        <v>85.5</v>
      </c>
      <c r="H95">
        <v>82.5488</v>
      </c>
      <c r="I95">
        <v>36.5</v>
      </c>
      <c r="J95">
        <v>46.67</v>
      </c>
      <c r="K95">
        <v>39.606000000000002</v>
      </c>
      <c r="L95">
        <v>685.13</v>
      </c>
      <c r="M95">
        <v>378.54</v>
      </c>
      <c r="N95">
        <v>98.361099999999993</v>
      </c>
      <c r="O95">
        <v>28.6</v>
      </c>
      <c r="P95">
        <v>24</v>
      </c>
      <c r="Q95">
        <v>14.98</v>
      </c>
    </row>
    <row r="96" spans="3:17" x14ac:dyDescent="0.25">
      <c r="C96" s="7">
        <v>42683</v>
      </c>
      <c r="D96">
        <v>103.84</v>
      </c>
      <c r="E96">
        <v>192.035</v>
      </c>
      <c r="F96">
        <v>123.18</v>
      </c>
      <c r="G96">
        <v>84.98</v>
      </c>
      <c r="H96">
        <v>82.907399999999996</v>
      </c>
      <c r="I96">
        <v>36.5</v>
      </c>
      <c r="J96">
        <v>47.91</v>
      </c>
      <c r="K96">
        <v>41.052199999999999</v>
      </c>
      <c r="L96">
        <v>651.46</v>
      </c>
      <c r="M96">
        <v>369.52</v>
      </c>
      <c r="N96">
        <v>101.5831</v>
      </c>
      <c r="O96">
        <v>29.6</v>
      </c>
      <c r="P96">
        <v>23.86</v>
      </c>
      <c r="Q96">
        <v>16.09</v>
      </c>
    </row>
    <row r="97" spans="3:17" x14ac:dyDescent="0.25">
      <c r="C97" s="7">
        <v>42684</v>
      </c>
      <c r="D97">
        <v>95.57</v>
      </c>
      <c r="E97">
        <v>200.249</v>
      </c>
      <c r="F97">
        <v>120.8</v>
      </c>
      <c r="G97">
        <v>82.14</v>
      </c>
      <c r="H97">
        <v>81.542900000000003</v>
      </c>
      <c r="I97">
        <v>34.700000000000003</v>
      </c>
      <c r="J97">
        <v>44.88</v>
      </c>
      <c r="K97">
        <v>43.595500000000001</v>
      </c>
      <c r="L97">
        <v>635.52</v>
      </c>
      <c r="M97">
        <v>391.83</v>
      </c>
      <c r="N97">
        <v>105.6703</v>
      </c>
      <c r="O97">
        <v>31.49</v>
      </c>
      <c r="P97">
        <v>24</v>
      </c>
      <c r="Q97">
        <v>16.82</v>
      </c>
    </row>
    <row r="98" spans="3:17" x14ac:dyDescent="0.25">
      <c r="C98" s="7">
        <v>42685</v>
      </c>
      <c r="D98">
        <v>92.94</v>
      </c>
      <c r="E98">
        <v>203.31</v>
      </c>
      <c r="F98">
        <v>119.02</v>
      </c>
      <c r="G98">
        <v>82.63</v>
      </c>
      <c r="H98">
        <v>81.552800000000005</v>
      </c>
      <c r="I98">
        <v>36.6</v>
      </c>
      <c r="J98">
        <v>45.41</v>
      </c>
      <c r="K98">
        <v>43.784999999999997</v>
      </c>
      <c r="L98">
        <v>621.76</v>
      </c>
      <c r="M98">
        <v>397.08</v>
      </c>
      <c r="N98">
        <v>106.5057</v>
      </c>
      <c r="O98">
        <v>32.049999999999997</v>
      </c>
      <c r="P98">
        <v>22.9</v>
      </c>
      <c r="Q98">
        <v>18</v>
      </c>
    </row>
    <row r="99" spans="3:17" x14ac:dyDescent="0.25">
      <c r="C99" s="7">
        <v>42688</v>
      </c>
      <c r="D99">
        <v>84.93</v>
      </c>
      <c r="E99">
        <v>208.53399999999999</v>
      </c>
      <c r="F99">
        <v>115.08</v>
      </c>
      <c r="G99">
        <v>83.27</v>
      </c>
      <c r="H99">
        <v>78.066800000000001</v>
      </c>
      <c r="I99">
        <v>37.450000000000003</v>
      </c>
      <c r="J99">
        <v>41.91</v>
      </c>
      <c r="K99">
        <v>45.719900000000003</v>
      </c>
      <c r="L99">
        <v>624.6</v>
      </c>
      <c r="M99">
        <v>414.18</v>
      </c>
      <c r="N99">
        <v>110.97069999999999</v>
      </c>
      <c r="O99">
        <v>34.69</v>
      </c>
      <c r="P99">
        <v>22.61</v>
      </c>
      <c r="Q99">
        <v>17.55</v>
      </c>
    </row>
    <row r="100" spans="3:17" x14ac:dyDescent="0.25">
      <c r="C100" s="7">
        <v>42689</v>
      </c>
      <c r="D100">
        <v>85.18</v>
      </c>
      <c r="E100">
        <v>210.53700000000001</v>
      </c>
      <c r="F100">
        <v>117.2</v>
      </c>
      <c r="G100">
        <v>85.62</v>
      </c>
      <c r="H100">
        <v>78.256</v>
      </c>
      <c r="I100">
        <v>38.799999999999997</v>
      </c>
      <c r="J100">
        <v>44.81</v>
      </c>
      <c r="K100">
        <v>44.911999999999999</v>
      </c>
      <c r="L100">
        <v>640.54999999999995</v>
      </c>
      <c r="M100">
        <v>400</v>
      </c>
      <c r="N100">
        <v>112.542</v>
      </c>
      <c r="O100">
        <v>33.31</v>
      </c>
      <c r="P100">
        <v>25.31</v>
      </c>
      <c r="Q100">
        <v>18.22</v>
      </c>
    </row>
    <row r="101" spans="3:17" x14ac:dyDescent="0.25">
      <c r="C101" s="7">
        <v>42690</v>
      </c>
      <c r="D101">
        <v>86.5</v>
      </c>
      <c r="E101">
        <v>205.62299999999999</v>
      </c>
      <c r="F101">
        <v>116.34</v>
      </c>
      <c r="G101">
        <v>85.67</v>
      </c>
      <c r="H101">
        <v>79.927899999999994</v>
      </c>
      <c r="I101">
        <v>40.65</v>
      </c>
      <c r="J101">
        <v>44.52</v>
      </c>
      <c r="K101">
        <v>44.712600000000002</v>
      </c>
      <c r="L101">
        <v>643.36</v>
      </c>
      <c r="M101">
        <v>402.9</v>
      </c>
      <c r="N101">
        <v>111.2989</v>
      </c>
      <c r="O101">
        <v>34.17</v>
      </c>
      <c r="P101">
        <v>24.9</v>
      </c>
      <c r="Q101">
        <v>17.86</v>
      </c>
    </row>
    <row r="102" spans="3:17" x14ac:dyDescent="0.25">
      <c r="C102" s="7">
        <v>42691</v>
      </c>
      <c r="D102">
        <v>81.75</v>
      </c>
      <c r="E102">
        <v>208.982</v>
      </c>
      <c r="F102">
        <v>117.79</v>
      </c>
      <c r="G102">
        <v>86.83</v>
      </c>
      <c r="H102">
        <v>80.915999999999997</v>
      </c>
      <c r="I102">
        <v>41.55</v>
      </c>
      <c r="J102">
        <v>44.76</v>
      </c>
      <c r="K102">
        <v>44.802300000000002</v>
      </c>
      <c r="L102">
        <v>654.6</v>
      </c>
      <c r="M102">
        <v>402.9</v>
      </c>
      <c r="N102">
        <v>112.93980000000001</v>
      </c>
      <c r="O102">
        <v>34.380000000000003</v>
      </c>
      <c r="P102">
        <v>26.51</v>
      </c>
      <c r="Q102">
        <v>17.98</v>
      </c>
    </row>
    <row r="103" spans="3:17" x14ac:dyDescent="0.25">
      <c r="C103" s="7">
        <v>42692</v>
      </c>
      <c r="D103">
        <v>82.26</v>
      </c>
      <c r="E103">
        <v>209.7</v>
      </c>
      <c r="F103">
        <v>117.02</v>
      </c>
      <c r="G103">
        <v>85.75</v>
      </c>
      <c r="H103">
        <v>80.666499999999999</v>
      </c>
      <c r="I103">
        <v>42.2</v>
      </c>
      <c r="J103">
        <v>44.28</v>
      </c>
      <c r="K103">
        <v>44.303600000000003</v>
      </c>
      <c r="L103">
        <v>654.89</v>
      </c>
      <c r="M103">
        <v>411.8</v>
      </c>
      <c r="N103">
        <v>109.66800000000001</v>
      </c>
      <c r="O103">
        <v>34.51</v>
      </c>
      <c r="P103">
        <v>26.32</v>
      </c>
      <c r="Q103">
        <v>17.95</v>
      </c>
    </row>
    <row r="104" spans="3:17" x14ac:dyDescent="0.25">
      <c r="C104" s="7">
        <v>42695</v>
      </c>
      <c r="D104">
        <v>81.93</v>
      </c>
      <c r="E104">
        <v>210.428</v>
      </c>
      <c r="F104">
        <v>121.77</v>
      </c>
      <c r="G104">
        <v>86.55</v>
      </c>
      <c r="H104">
        <v>81.534800000000004</v>
      </c>
      <c r="I104">
        <v>40.5</v>
      </c>
      <c r="J104">
        <v>45.61</v>
      </c>
      <c r="K104">
        <v>44.722499999999997</v>
      </c>
      <c r="L104">
        <v>662.09</v>
      </c>
      <c r="M104">
        <v>412.38</v>
      </c>
      <c r="N104">
        <v>109.9564</v>
      </c>
      <c r="O104">
        <v>35.01</v>
      </c>
      <c r="P104">
        <v>26.65</v>
      </c>
      <c r="Q104">
        <v>18.350000000000001</v>
      </c>
    </row>
    <row r="105" spans="3:17" x14ac:dyDescent="0.25">
      <c r="C105" s="7">
        <v>42696</v>
      </c>
      <c r="D105">
        <v>85.88</v>
      </c>
      <c r="E105">
        <v>210.458</v>
      </c>
      <c r="F105">
        <v>121.47</v>
      </c>
      <c r="G105">
        <v>86.23</v>
      </c>
      <c r="H105">
        <v>79.778099999999995</v>
      </c>
      <c r="I105">
        <v>41.1</v>
      </c>
      <c r="J105">
        <v>48.96</v>
      </c>
      <c r="K105">
        <v>45.610199999999999</v>
      </c>
      <c r="L105">
        <v>640.21</v>
      </c>
      <c r="M105">
        <v>405.99</v>
      </c>
      <c r="N105">
        <v>113.0491</v>
      </c>
      <c r="O105">
        <v>37.25</v>
      </c>
      <c r="P105">
        <v>27.23</v>
      </c>
      <c r="Q105">
        <v>17.829999999999998</v>
      </c>
    </row>
    <row r="106" spans="3:17" x14ac:dyDescent="0.25">
      <c r="C106" s="7">
        <v>42697</v>
      </c>
      <c r="D106">
        <v>85.32</v>
      </c>
      <c r="E106">
        <v>211.654</v>
      </c>
      <c r="F106">
        <v>120.84</v>
      </c>
      <c r="G106">
        <v>87.05</v>
      </c>
      <c r="H106">
        <v>79.418800000000005</v>
      </c>
      <c r="I106">
        <v>41.3</v>
      </c>
      <c r="J106">
        <v>49.95</v>
      </c>
      <c r="K106">
        <v>45.2911</v>
      </c>
      <c r="L106">
        <v>645.28</v>
      </c>
      <c r="M106">
        <v>410.41</v>
      </c>
      <c r="N106">
        <v>111.8956</v>
      </c>
      <c r="O106">
        <v>36.57</v>
      </c>
      <c r="P106">
        <v>28.06</v>
      </c>
      <c r="Q106">
        <v>16.940000000000001</v>
      </c>
    </row>
    <row r="107" spans="3:17" x14ac:dyDescent="0.25">
      <c r="C107" s="7">
        <v>42699</v>
      </c>
      <c r="D107">
        <v>84.9</v>
      </c>
      <c r="E107">
        <v>210.727</v>
      </c>
      <c r="F107">
        <v>120.38</v>
      </c>
      <c r="G107">
        <v>87.74</v>
      </c>
      <c r="H107">
        <v>79.977800000000002</v>
      </c>
      <c r="I107">
        <v>41.2</v>
      </c>
      <c r="J107">
        <v>49.05</v>
      </c>
      <c r="K107">
        <v>45.400799999999997</v>
      </c>
      <c r="L107">
        <v>656.51</v>
      </c>
      <c r="M107">
        <v>410.28</v>
      </c>
      <c r="N107">
        <v>111.5475</v>
      </c>
      <c r="O107">
        <v>36.479999999999997</v>
      </c>
      <c r="P107">
        <v>28.05</v>
      </c>
      <c r="Q107">
        <v>17</v>
      </c>
    </row>
    <row r="108" spans="3:17" x14ac:dyDescent="0.25">
      <c r="C108" s="7">
        <v>42702</v>
      </c>
      <c r="D108">
        <v>85.24</v>
      </c>
      <c r="E108">
        <v>209.7</v>
      </c>
      <c r="F108">
        <v>120.41</v>
      </c>
      <c r="G108">
        <v>84.82</v>
      </c>
      <c r="H108">
        <v>78.9298</v>
      </c>
      <c r="I108">
        <v>41.3</v>
      </c>
      <c r="J108">
        <v>51.79</v>
      </c>
      <c r="K108">
        <v>45.131500000000003</v>
      </c>
      <c r="L108">
        <v>647.69000000000005</v>
      </c>
      <c r="M108">
        <v>399.39</v>
      </c>
      <c r="N108">
        <v>110.2945</v>
      </c>
      <c r="O108">
        <v>35.67</v>
      </c>
      <c r="P108">
        <v>27.36</v>
      </c>
      <c r="Q108">
        <v>17.440000000000001</v>
      </c>
    </row>
    <row r="109" spans="3:17" x14ac:dyDescent="0.25">
      <c r="C109" s="7">
        <v>42703</v>
      </c>
      <c r="D109">
        <v>84.46</v>
      </c>
      <c r="E109">
        <v>211.75</v>
      </c>
      <c r="F109">
        <v>120.87</v>
      </c>
      <c r="G109">
        <v>83.42</v>
      </c>
      <c r="H109">
        <v>78.999600000000001</v>
      </c>
      <c r="I109">
        <v>41.35</v>
      </c>
      <c r="J109">
        <v>51.73</v>
      </c>
      <c r="K109">
        <v>44.942</v>
      </c>
      <c r="L109">
        <v>650.30999999999995</v>
      </c>
      <c r="M109">
        <v>395.11</v>
      </c>
      <c r="N109">
        <v>108.0073</v>
      </c>
      <c r="O109">
        <v>36.79</v>
      </c>
      <c r="P109">
        <v>27.97</v>
      </c>
      <c r="Q109">
        <v>17.16</v>
      </c>
    </row>
    <row r="110" spans="3:17" x14ac:dyDescent="0.25">
      <c r="C110" s="7">
        <v>42704</v>
      </c>
      <c r="D110">
        <v>82.55</v>
      </c>
      <c r="E110">
        <v>219.29</v>
      </c>
      <c r="F110">
        <v>118.42</v>
      </c>
      <c r="G110">
        <v>83.15</v>
      </c>
      <c r="H110">
        <v>77.173100000000005</v>
      </c>
      <c r="I110">
        <v>40.1</v>
      </c>
      <c r="J110">
        <v>51.31</v>
      </c>
      <c r="K110">
        <v>44.692599999999999</v>
      </c>
      <c r="L110">
        <v>643.74</v>
      </c>
      <c r="M110">
        <v>396.33</v>
      </c>
      <c r="N110">
        <v>104.0295</v>
      </c>
      <c r="O110">
        <v>36.049999999999997</v>
      </c>
      <c r="P110">
        <v>27.58</v>
      </c>
      <c r="Q110">
        <v>15.79</v>
      </c>
    </row>
    <row r="111" spans="3:17" x14ac:dyDescent="0.25">
      <c r="C111" s="7">
        <v>42705</v>
      </c>
      <c r="D111">
        <v>80.2</v>
      </c>
      <c r="E111">
        <v>226.63</v>
      </c>
      <c r="F111">
        <v>115.1</v>
      </c>
      <c r="G111">
        <v>77.09</v>
      </c>
      <c r="H111">
        <v>75.286699999999996</v>
      </c>
      <c r="I111">
        <v>37.799999999999997</v>
      </c>
      <c r="J111">
        <v>46.1</v>
      </c>
      <c r="K111">
        <v>45.2911</v>
      </c>
      <c r="L111">
        <v>632.33000000000004</v>
      </c>
      <c r="M111">
        <v>402.38</v>
      </c>
      <c r="N111">
        <v>103.7908</v>
      </c>
      <c r="O111">
        <v>35.17</v>
      </c>
      <c r="P111">
        <v>27.15</v>
      </c>
      <c r="Q111">
        <v>15.31</v>
      </c>
    </row>
    <row r="112" spans="3:17" x14ac:dyDescent="0.25">
      <c r="C112" s="7">
        <v>42706</v>
      </c>
      <c r="D112">
        <v>81.3</v>
      </c>
      <c r="E112">
        <v>223.36</v>
      </c>
      <c r="F112">
        <v>115.4</v>
      </c>
      <c r="G112">
        <v>76.56</v>
      </c>
      <c r="H112">
        <v>75.576099999999997</v>
      </c>
      <c r="I112">
        <v>37</v>
      </c>
      <c r="J112">
        <v>46.4</v>
      </c>
      <c r="K112">
        <v>44.652700000000003</v>
      </c>
      <c r="L112">
        <v>636.64</v>
      </c>
      <c r="M112">
        <v>400.03</v>
      </c>
      <c r="N112">
        <v>105.13330000000001</v>
      </c>
      <c r="O112">
        <v>35.229999999999997</v>
      </c>
      <c r="P112">
        <v>27.09</v>
      </c>
      <c r="Q112">
        <v>15.45</v>
      </c>
    </row>
    <row r="113" spans="3:17" x14ac:dyDescent="0.25">
      <c r="C113" s="7">
        <v>42709</v>
      </c>
      <c r="D113">
        <v>83.52</v>
      </c>
      <c r="E113">
        <v>228.55</v>
      </c>
      <c r="F113">
        <v>117.43</v>
      </c>
      <c r="G113">
        <v>79.87</v>
      </c>
      <c r="H113">
        <v>77.1631</v>
      </c>
      <c r="I113">
        <v>39.5</v>
      </c>
      <c r="J113">
        <v>47.56</v>
      </c>
      <c r="K113">
        <v>45.799700000000001</v>
      </c>
      <c r="L113">
        <v>636.95000000000005</v>
      </c>
      <c r="M113">
        <v>396.27</v>
      </c>
      <c r="N113">
        <v>107.5896</v>
      </c>
      <c r="O113">
        <v>36.82</v>
      </c>
      <c r="P113">
        <v>28.03</v>
      </c>
      <c r="Q113">
        <v>15.34</v>
      </c>
    </row>
    <row r="114" spans="3:17" x14ac:dyDescent="0.25">
      <c r="C114" s="7">
        <v>42710</v>
      </c>
      <c r="D114">
        <v>83.78</v>
      </c>
      <c r="E114">
        <v>231.38</v>
      </c>
      <c r="F114">
        <v>117.31</v>
      </c>
      <c r="G114">
        <v>79.61</v>
      </c>
      <c r="H114">
        <v>76.963499999999996</v>
      </c>
      <c r="I114">
        <v>40</v>
      </c>
      <c r="J114">
        <v>46.2</v>
      </c>
      <c r="K114">
        <v>45.899500000000003</v>
      </c>
      <c r="L114">
        <v>621.59</v>
      </c>
      <c r="M114">
        <v>366.37</v>
      </c>
      <c r="N114">
        <v>106.82389999999999</v>
      </c>
      <c r="O114">
        <v>37.69</v>
      </c>
      <c r="P114">
        <v>28.15</v>
      </c>
      <c r="Q114">
        <v>15.63</v>
      </c>
    </row>
    <row r="115" spans="3:17" x14ac:dyDescent="0.25">
      <c r="C115" s="7">
        <v>42711</v>
      </c>
      <c r="D115">
        <v>84.7</v>
      </c>
      <c r="E115">
        <v>235.56</v>
      </c>
      <c r="F115">
        <v>117.95</v>
      </c>
      <c r="G115">
        <v>79.98</v>
      </c>
      <c r="H115">
        <v>79.159300000000002</v>
      </c>
      <c r="I115">
        <v>39.6</v>
      </c>
      <c r="J115">
        <v>47.28</v>
      </c>
      <c r="K115">
        <v>47.555100000000003</v>
      </c>
      <c r="L115">
        <v>619.01</v>
      </c>
      <c r="M115">
        <v>368.06</v>
      </c>
      <c r="N115">
        <v>108.3553</v>
      </c>
      <c r="O115">
        <v>37.94</v>
      </c>
      <c r="P115">
        <v>27.93</v>
      </c>
      <c r="Q115">
        <v>15.08</v>
      </c>
    </row>
    <row r="116" spans="3:17" x14ac:dyDescent="0.25">
      <c r="C116" s="7">
        <v>42712</v>
      </c>
      <c r="D116">
        <v>84.55</v>
      </c>
      <c r="E116">
        <v>241.45</v>
      </c>
      <c r="F116">
        <v>118.91</v>
      </c>
      <c r="G116">
        <v>80.11</v>
      </c>
      <c r="H116">
        <v>79.129400000000004</v>
      </c>
      <c r="I116">
        <v>43.5</v>
      </c>
      <c r="J116">
        <v>48.76</v>
      </c>
      <c r="K116">
        <v>47.8842</v>
      </c>
      <c r="L116">
        <v>619.46</v>
      </c>
      <c r="M116">
        <v>369.06</v>
      </c>
      <c r="N116">
        <v>108.2758</v>
      </c>
      <c r="O116">
        <v>38.99</v>
      </c>
      <c r="P116">
        <v>27.78</v>
      </c>
      <c r="Q116">
        <v>15.44</v>
      </c>
    </row>
    <row r="117" spans="3:17" x14ac:dyDescent="0.25">
      <c r="C117" s="7">
        <v>42713</v>
      </c>
      <c r="D117">
        <v>83.46</v>
      </c>
      <c r="E117">
        <v>241.85</v>
      </c>
      <c r="F117">
        <v>119.68</v>
      </c>
      <c r="G117">
        <v>79.400000000000006</v>
      </c>
      <c r="H117">
        <v>78.989599999999996</v>
      </c>
      <c r="I117">
        <v>42.4</v>
      </c>
      <c r="J117">
        <v>48.45</v>
      </c>
      <c r="K117">
        <v>47.954099999999997</v>
      </c>
      <c r="L117">
        <v>625.21</v>
      </c>
      <c r="M117">
        <v>370</v>
      </c>
      <c r="N117">
        <v>108.3951</v>
      </c>
      <c r="O117">
        <v>31.92</v>
      </c>
      <c r="P117">
        <v>27.54</v>
      </c>
      <c r="Q117">
        <v>15.46</v>
      </c>
    </row>
    <row r="118" spans="3:17" x14ac:dyDescent="0.25">
      <c r="C118" s="7">
        <v>42716</v>
      </c>
      <c r="D118">
        <v>82.46</v>
      </c>
      <c r="E118">
        <v>237.17</v>
      </c>
      <c r="F118">
        <v>117.77</v>
      </c>
      <c r="G118">
        <v>77.88</v>
      </c>
      <c r="H118">
        <v>78.350899999999996</v>
      </c>
      <c r="I118">
        <v>41.6</v>
      </c>
      <c r="J118">
        <v>46.61</v>
      </c>
      <c r="K118">
        <v>47.375599999999999</v>
      </c>
      <c r="L118">
        <v>633.74</v>
      </c>
      <c r="M118">
        <v>382.48</v>
      </c>
      <c r="N118">
        <v>103.19410000000001</v>
      </c>
      <c r="O118">
        <v>30.41</v>
      </c>
      <c r="P118">
        <v>26.78</v>
      </c>
      <c r="Q118">
        <v>14.68</v>
      </c>
    </row>
    <row r="119" spans="3:17" x14ac:dyDescent="0.25">
      <c r="C119" s="7">
        <v>42717</v>
      </c>
      <c r="D119">
        <v>82.51</v>
      </c>
      <c r="E119">
        <v>238.55</v>
      </c>
      <c r="F119">
        <v>120.31</v>
      </c>
      <c r="G119">
        <v>79.39</v>
      </c>
      <c r="H119">
        <v>79.049499999999995</v>
      </c>
      <c r="I119">
        <v>40.5</v>
      </c>
      <c r="J119">
        <v>46.39</v>
      </c>
      <c r="K119">
        <v>47.594999999999999</v>
      </c>
      <c r="L119">
        <v>635.97</v>
      </c>
      <c r="M119">
        <v>377.22</v>
      </c>
      <c r="N119">
        <v>103.1842</v>
      </c>
      <c r="O119">
        <v>31.61</v>
      </c>
      <c r="P119">
        <v>26.74</v>
      </c>
      <c r="Q119">
        <v>14.78</v>
      </c>
    </row>
    <row r="120" spans="3:17" x14ac:dyDescent="0.25">
      <c r="C120" s="7">
        <v>42718</v>
      </c>
      <c r="D120">
        <v>80.8</v>
      </c>
      <c r="E120">
        <v>239.93</v>
      </c>
      <c r="F120">
        <v>120.21</v>
      </c>
      <c r="G120">
        <v>78.95</v>
      </c>
      <c r="H120">
        <v>78.979699999999994</v>
      </c>
      <c r="I120">
        <v>38.9</v>
      </c>
      <c r="J120">
        <v>45.47</v>
      </c>
      <c r="K120">
        <v>46.95</v>
      </c>
      <c r="L120">
        <v>636.59</v>
      </c>
      <c r="M120">
        <v>375.7</v>
      </c>
      <c r="N120">
        <v>101.1853</v>
      </c>
      <c r="O120">
        <v>32.06</v>
      </c>
      <c r="P120">
        <v>26.7</v>
      </c>
      <c r="Q120">
        <v>14.12</v>
      </c>
    </row>
    <row r="121" spans="3:17" x14ac:dyDescent="0.25">
      <c r="C121" s="7">
        <v>42719</v>
      </c>
      <c r="D121">
        <v>81.010000000000005</v>
      </c>
      <c r="E121">
        <v>243</v>
      </c>
      <c r="F121">
        <v>120.57</v>
      </c>
      <c r="G121">
        <v>79.430000000000007</v>
      </c>
      <c r="H121">
        <v>79.349000000000004</v>
      </c>
      <c r="I121">
        <v>40.200000000000003</v>
      </c>
      <c r="J121">
        <v>43.63</v>
      </c>
      <c r="K121">
        <v>47.7</v>
      </c>
      <c r="L121">
        <v>639</v>
      </c>
      <c r="M121">
        <v>382.35</v>
      </c>
      <c r="N121">
        <v>96.392099999999999</v>
      </c>
      <c r="O121">
        <v>32.29</v>
      </c>
      <c r="P121">
        <v>25.54</v>
      </c>
      <c r="Q121">
        <v>13.6</v>
      </c>
    </row>
    <row r="122" spans="3:17" x14ac:dyDescent="0.25">
      <c r="C122" s="7">
        <v>42720</v>
      </c>
      <c r="D122">
        <v>81.98</v>
      </c>
      <c r="E122">
        <v>238.9</v>
      </c>
      <c r="F122">
        <v>119.87</v>
      </c>
      <c r="G122">
        <v>77.86</v>
      </c>
      <c r="H122">
        <v>78.201099999999997</v>
      </c>
      <c r="I122">
        <v>39.1</v>
      </c>
      <c r="J122">
        <v>43.36</v>
      </c>
      <c r="K122">
        <v>47.27</v>
      </c>
      <c r="L122">
        <v>641.39</v>
      </c>
      <c r="M122">
        <v>392.07</v>
      </c>
      <c r="N122">
        <v>94.224199999999996</v>
      </c>
      <c r="O122">
        <v>31.27</v>
      </c>
      <c r="P122">
        <v>26.1</v>
      </c>
      <c r="Q122">
        <v>14.1</v>
      </c>
    </row>
    <row r="123" spans="3:17" x14ac:dyDescent="0.25">
      <c r="C123" s="7">
        <v>42723</v>
      </c>
      <c r="D123">
        <v>82.52</v>
      </c>
      <c r="E123">
        <v>239.07</v>
      </c>
      <c r="F123">
        <v>119.24</v>
      </c>
      <c r="G123">
        <v>77.5</v>
      </c>
      <c r="H123">
        <v>77.951599999999999</v>
      </c>
      <c r="I123">
        <v>39.950000000000003</v>
      </c>
      <c r="J123">
        <v>42.11</v>
      </c>
      <c r="K123">
        <v>47.09</v>
      </c>
      <c r="L123">
        <v>637.91</v>
      </c>
      <c r="M123">
        <v>389.5</v>
      </c>
      <c r="N123">
        <v>92.7226</v>
      </c>
      <c r="O123">
        <v>32.64</v>
      </c>
      <c r="P123">
        <v>26.5</v>
      </c>
      <c r="Q123">
        <v>14.53</v>
      </c>
    </row>
    <row r="124" spans="3:17" x14ac:dyDescent="0.25">
      <c r="C124" s="7">
        <v>42724</v>
      </c>
      <c r="D124">
        <v>82.52</v>
      </c>
      <c r="E124">
        <v>243.09</v>
      </c>
      <c r="F124">
        <v>119.09</v>
      </c>
      <c r="G124">
        <v>78.3</v>
      </c>
      <c r="H124">
        <v>78.211100000000002</v>
      </c>
      <c r="I124">
        <v>40.200000000000003</v>
      </c>
      <c r="J124">
        <v>42.54</v>
      </c>
      <c r="K124">
        <v>46.2</v>
      </c>
      <c r="L124">
        <v>634.01</v>
      </c>
      <c r="M124">
        <v>389.47</v>
      </c>
      <c r="N124">
        <v>92.404300000000006</v>
      </c>
      <c r="O124">
        <v>32.69</v>
      </c>
      <c r="P124">
        <v>25.16</v>
      </c>
      <c r="Q124">
        <v>14.65</v>
      </c>
    </row>
    <row r="125" spans="3:17" x14ac:dyDescent="0.25">
      <c r="C125" s="7">
        <v>42725</v>
      </c>
      <c r="D125">
        <v>83.4</v>
      </c>
      <c r="E125">
        <v>241.44</v>
      </c>
      <c r="F125">
        <v>119.04</v>
      </c>
      <c r="G125">
        <v>77.25</v>
      </c>
      <c r="H125">
        <v>77.991500000000002</v>
      </c>
      <c r="I125">
        <v>40.299999999999997</v>
      </c>
      <c r="J125">
        <v>42.69</v>
      </c>
      <c r="K125">
        <v>45.56</v>
      </c>
      <c r="L125">
        <v>630.29</v>
      </c>
      <c r="M125">
        <v>393.5</v>
      </c>
      <c r="N125">
        <v>92.295000000000002</v>
      </c>
      <c r="O125">
        <v>32.549999999999997</v>
      </c>
      <c r="P125">
        <v>26.62</v>
      </c>
      <c r="Q125">
        <v>14.2</v>
      </c>
    </row>
    <row r="126" spans="3:17" x14ac:dyDescent="0.25">
      <c r="C126" s="7">
        <v>42726</v>
      </c>
      <c r="D126">
        <v>83.51</v>
      </c>
      <c r="E126">
        <v>240.12</v>
      </c>
      <c r="F126">
        <v>117.4</v>
      </c>
      <c r="G126">
        <v>74.55</v>
      </c>
      <c r="H126">
        <v>77.751999999999995</v>
      </c>
      <c r="I126">
        <v>39.9</v>
      </c>
      <c r="J126">
        <v>40.69</v>
      </c>
      <c r="K126">
        <v>41.38</v>
      </c>
      <c r="L126">
        <v>637.58000000000004</v>
      </c>
      <c r="M126">
        <v>391.16</v>
      </c>
      <c r="N126">
        <v>90.226500000000001</v>
      </c>
      <c r="O126">
        <v>30.62</v>
      </c>
      <c r="P126">
        <v>25.53</v>
      </c>
      <c r="Q126">
        <v>14.27</v>
      </c>
    </row>
    <row r="127" spans="3:17" x14ac:dyDescent="0.25">
      <c r="C127" s="7">
        <v>42727</v>
      </c>
      <c r="D127">
        <v>84.74</v>
      </c>
      <c r="E127">
        <v>240.97</v>
      </c>
      <c r="F127">
        <v>117.27</v>
      </c>
      <c r="G127">
        <v>76.02</v>
      </c>
      <c r="H127">
        <v>78.001499999999993</v>
      </c>
      <c r="I127">
        <v>40.5</v>
      </c>
      <c r="J127">
        <v>41.25</v>
      </c>
      <c r="K127">
        <v>40.770000000000003</v>
      </c>
      <c r="L127">
        <v>640.75</v>
      </c>
      <c r="M127">
        <v>389.77</v>
      </c>
      <c r="N127">
        <v>88.953599999999994</v>
      </c>
      <c r="O127">
        <v>30.18</v>
      </c>
      <c r="P127">
        <v>25.58</v>
      </c>
      <c r="Q127">
        <v>14.35</v>
      </c>
    </row>
    <row r="128" spans="3:17" x14ac:dyDescent="0.25">
      <c r="C128" s="7">
        <v>42731</v>
      </c>
      <c r="D128">
        <v>84.79</v>
      </c>
      <c r="E128">
        <v>241.56</v>
      </c>
      <c r="F128">
        <v>118.01</v>
      </c>
      <c r="G128">
        <v>76.88</v>
      </c>
      <c r="H128">
        <v>78.201099999999997</v>
      </c>
      <c r="I128">
        <v>41.15</v>
      </c>
      <c r="J128">
        <v>42.47</v>
      </c>
      <c r="K128">
        <v>40.99</v>
      </c>
      <c r="L128">
        <v>639.51</v>
      </c>
      <c r="M128">
        <v>388.75</v>
      </c>
      <c r="N128">
        <v>89.6</v>
      </c>
      <c r="O128">
        <v>30.64</v>
      </c>
      <c r="P128">
        <v>25.98</v>
      </c>
      <c r="Q128">
        <v>14.09</v>
      </c>
    </row>
    <row r="129" spans="3:17" x14ac:dyDescent="0.25">
      <c r="C129" s="7">
        <v>42732</v>
      </c>
      <c r="D129">
        <v>83.56</v>
      </c>
      <c r="E129">
        <v>240.65</v>
      </c>
      <c r="F129">
        <v>116.92</v>
      </c>
      <c r="G129">
        <v>75.22</v>
      </c>
      <c r="H129">
        <v>78.151200000000003</v>
      </c>
      <c r="I129">
        <v>39.4</v>
      </c>
      <c r="J129">
        <v>41.46</v>
      </c>
      <c r="K129">
        <v>40.58</v>
      </c>
      <c r="L129">
        <v>635.54999999999995</v>
      </c>
      <c r="M129">
        <v>385.37</v>
      </c>
      <c r="N129">
        <v>89.98</v>
      </c>
      <c r="O129">
        <v>30.78</v>
      </c>
      <c r="P129">
        <v>25.56</v>
      </c>
      <c r="Q129">
        <v>14.23</v>
      </c>
    </row>
    <row r="130" spans="3:17" x14ac:dyDescent="0.25">
      <c r="C130" s="7">
        <v>42733</v>
      </c>
      <c r="D130">
        <v>85.11</v>
      </c>
      <c r="E130">
        <v>238.18</v>
      </c>
      <c r="F130">
        <v>116.35</v>
      </c>
      <c r="G130">
        <v>74.94</v>
      </c>
      <c r="H130">
        <v>78.181200000000004</v>
      </c>
      <c r="I130">
        <v>39.299999999999997</v>
      </c>
      <c r="J130">
        <v>41.14</v>
      </c>
      <c r="K130">
        <v>40.869999999999997</v>
      </c>
      <c r="L130">
        <v>636.54999999999995</v>
      </c>
      <c r="M130">
        <v>376.61</v>
      </c>
      <c r="N130">
        <v>90.74</v>
      </c>
      <c r="O130">
        <v>30.35</v>
      </c>
      <c r="P130">
        <v>25.5</v>
      </c>
      <c r="Q130">
        <v>14.15</v>
      </c>
    </row>
    <row r="131" spans="3:17" x14ac:dyDescent="0.25">
      <c r="C131" s="7">
        <v>42734</v>
      </c>
      <c r="D131">
        <v>83.68</v>
      </c>
      <c r="E131">
        <v>239.45</v>
      </c>
      <c r="F131">
        <v>115.05</v>
      </c>
      <c r="G131">
        <v>74.34</v>
      </c>
      <c r="H131">
        <v>77.871799999999993</v>
      </c>
      <c r="I131">
        <v>38.65</v>
      </c>
      <c r="J131">
        <v>40.6</v>
      </c>
      <c r="K131">
        <v>40.64</v>
      </c>
      <c r="L131">
        <v>634.16999999999996</v>
      </c>
      <c r="M131">
        <v>377.32</v>
      </c>
      <c r="N131">
        <v>90.32</v>
      </c>
      <c r="O131">
        <v>30.7</v>
      </c>
      <c r="P131">
        <v>25.28</v>
      </c>
      <c r="Q131">
        <v>14.52</v>
      </c>
    </row>
    <row r="132" spans="3:17" x14ac:dyDescent="0.25">
      <c r="C132" s="7">
        <v>42738</v>
      </c>
      <c r="D132">
        <v>84.66</v>
      </c>
      <c r="E132">
        <v>241.57</v>
      </c>
      <c r="F132">
        <v>116.86</v>
      </c>
      <c r="G132">
        <v>75.66</v>
      </c>
      <c r="H132">
        <v>79.349000000000004</v>
      </c>
      <c r="I132">
        <v>37.299999999999997</v>
      </c>
      <c r="J132">
        <v>41.55</v>
      </c>
      <c r="K132">
        <v>40.909999999999997</v>
      </c>
      <c r="L132">
        <v>641.79</v>
      </c>
      <c r="M132">
        <v>374.77</v>
      </c>
      <c r="N132">
        <v>90.63</v>
      </c>
      <c r="O132">
        <v>31.15</v>
      </c>
      <c r="P132">
        <v>25.6</v>
      </c>
      <c r="Q132">
        <v>15.24</v>
      </c>
    </row>
    <row r="133" spans="3:17" x14ac:dyDescent="0.25">
      <c r="C133" s="7">
        <v>42739</v>
      </c>
      <c r="D133">
        <v>86.2</v>
      </c>
      <c r="E133">
        <v>243.13</v>
      </c>
      <c r="F133">
        <v>118.69</v>
      </c>
      <c r="G133">
        <v>78.83</v>
      </c>
      <c r="H133">
        <v>79.997699999999995</v>
      </c>
      <c r="I133">
        <v>37.6</v>
      </c>
      <c r="J133">
        <v>43.2</v>
      </c>
      <c r="K133">
        <v>42.14</v>
      </c>
      <c r="L133">
        <v>629.49</v>
      </c>
      <c r="M133">
        <v>381.86</v>
      </c>
      <c r="N133">
        <v>90.62</v>
      </c>
      <c r="O133">
        <v>31.68</v>
      </c>
      <c r="P133">
        <v>25.51</v>
      </c>
      <c r="Q133">
        <v>15.57</v>
      </c>
    </row>
    <row r="134" spans="3:17" x14ac:dyDescent="0.25">
      <c r="C134" s="7">
        <v>42740</v>
      </c>
      <c r="D134">
        <v>83.2</v>
      </c>
      <c r="E134">
        <v>241.32</v>
      </c>
      <c r="F134">
        <v>120.67</v>
      </c>
      <c r="G134">
        <v>79.13</v>
      </c>
      <c r="H134">
        <v>80.935900000000004</v>
      </c>
      <c r="I134">
        <v>36.799999999999997</v>
      </c>
      <c r="J134">
        <v>44.94</v>
      </c>
      <c r="K134">
        <v>41.16</v>
      </c>
      <c r="L134">
        <v>632.91</v>
      </c>
      <c r="M134">
        <v>391.89</v>
      </c>
      <c r="N134">
        <v>89.05</v>
      </c>
      <c r="O134">
        <v>30.5</v>
      </c>
      <c r="P134">
        <v>27.26</v>
      </c>
      <c r="Q134">
        <v>15.71</v>
      </c>
    </row>
    <row r="135" spans="3:17" x14ac:dyDescent="0.25">
      <c r="C135" s="7">
        <v>42741</v>
      </c>
      <c r="D135">
        <v>84.09</v>
      </c>
      <c r="E135">
        <v>244.9</v>
      </c>
      <c r="F135">
        <v>123.41</v>
      </c>
      <c r="G135">
        <v>82.1</v>
      </c>
      <c r="H135">
        <v>82.053799999999995</v>
      </c>
      <c r="I135">
        <v>36.549999999999997</v>
      </c>
      <c r="J135">
        <v>44.75</v>
      </c>
      <c r="K135">
        <v>40.61</v>
      </c>
      <c r="L135">
        <v>636.11</v>
      </c>
      <c r="M135">
        <v>398.44</v>
      </c>
      <c r="N135">
        <v>88.58</v>
      </c>
      <c r="O135">
        <v>29.11</v>
      </c>
      <c r="P135">
        <v>27.41</v>
      </c>
      <c r="Q135">
        <v>15.29</v>
      </c>
    </row>
    <row r="136" spans="3:17" x14ac:dyDescent="0.25">
      <c r="C136" s="7">
        <v>42744</v>
      </c>
      <c r="D136">
        <v>84.12</v>
      </c>
      <c r="E136">
        <v>242.89</v>
      </c>
      <c r="F136">
        <v>124.9</v>
      </c>
      <c r="G136">
        <v>82</v>
      </c>
      <c r="H136">
        <v>81.594700000000003</v>
      </c>
      <c r="I136">
        <v>36.35</v>
      </c>
      <c r="J136">
        <v>45.13</v>
      </c>
      <c r="K136">
        <v>40.44</v>
      </c>
      <c r="L136">
        <v>641.29999999999995</v>
      </c>
      <c r="M136">
        <v>395.06</v>
      </c>
      <c r="N136">
        <v>87.25</v>
      </c>
      <c r="O136">
        <v>28.59</v>
      </c>
      <c r="P136">
        <v>28.11</v>
      </c>
      <c r="Q136">
        <v>15.35</v>
      </c>
    </row>
    <row r="137" spans="3:17" x14ac:dyDescent="0.25">
      <c r="C137" s="7">
        <v>42745</v>
      </c>
      <c r="D137">
        <v>84.79</v>
      </c>
      <c r="E137">
        <v>242.57</v>
      </c>
      <c r="F137">
        <v>124.35</v>
      </c>
      <c r="G137">
        <v>81.67</v>
      </c>
      <c r="H137">
        <v>81.155500000000004</v>
      </c>
      <c r="I137">
        <v>37.5</v>
      </c>
      <c r="J137">
        <v>45.7</v>
      </c>
      <c r="K137">
        <v>40.75</v>
      </c>
      <c r="L137">
        <v>662.2</v>
      </c>
      <c r="M137">
        <v>414.48</v>
      </c>
      <c r="N137">
        <v>87.94</v>
      </c>
      <c r="O137">
        <v>29</v>
      </c>
      <c r="P137">
        <v>29.3</v>
      </c>
      <c r="Q137">
        <v>16.399999999999999</v>
      </c>
    </row>
    <row r="138" spans="3:17" x14ac:dyDescent="0.25">
      <c r="C138" s="7">
        <v>42746</v>
      </c>
      <c r="D138">
        <v>85.12</v>
      </c>
      <c r="E138">
        <v>245.76</v>
      </c>
      <c r="F138">
        <v>126.09</v>
      </c>
      <c r="G138">
        <v>83.9</v>
      </c>
      <c r="H138">
        <v>81.644599999999997</v>
      </c>
      <c r="I138">
        <v>36.549999999999997</v>
      </c>
      <c r="J138">
        <v>45.38</v>
      </c>
      <c r="K138">
        <v>40.6</v>
      </c>
      <c r="L138">
        <v>678.16</v>
      </c>
      <c r="M138">
        <v>413.93</v>
      </c>
      <c r="N138">
        <v>86.64</v>
      </c>
      <c r="O138">
        <v>28.84</v>
      </c>
      <c r="P138">
        <v>29.46</v>
      </c>
      <c r="Q138">
        <v>15.33</v>
      </c>
    </row>
    <row r="139" spans="3:17" x14ac:dyDescent="0.25">
      <c r="C139" s="7">
        <v>42747</v>
      </c>
      <c r="D139">
        <v>82.41</v>
      </c>
      <c r="E139">
        <v>243.84</v>
      </c>
      <c r="F139">
        <v>126.62</v>
      </c>
      <c r="G139">
        <v>83.46</v>
      </c>
      <c r="H139">
        <v>81.215400000000002</v>
      </c>
      <c r="I139">
        <v>36.049999999999997</v>
      </c>
      <c r="J139">
        <v>46.15</v>
      </c>
      <c r="K139">
        <v>40.89</v>
      </c>
      <c r="L139">
        <v>664.88</v>
      </c>
      <c r="M139">
        <v>409.35</v>
      </c>
      <c r="N139">
        <v>86.39</v>
      </c>
      <c r="O139">
        <v>28.9</v>
      </c>
      <c r="P139">
        <v>28.61</v>
      </c>
      <c r="Q139">
        <v>15.63</v>
      </c>
    </row>
    <row r="140" spans="3:17" x14ac:dyDescent="0.25">
      <c r="C140" s="7">
        <v>42748</v>
      </c>
      <c r="D140">
        <v>82.42</v>
      </c>
      <c r="E140">
        <v>244.3</v>
      </c>
      <c r="F140">
        <v>128.34</v>
      </c>
      <c r="G140">
        <v>83.53</v>
      </c>
      <c r="H140">
        <v>81.015799999999999</v>
      </c>
      <c r="I140">
        <v>36.35</v>
      </c>
      <c r="J140">
        <v>47.69</v>
      </c>
      <c r="K140">
        <v>40.92</v>
      </c>
      <c r="L140">
        <v>664.71</v>
      </c>
      <c r="M140">
        <v>410.75</v>
      </c>
      <c r="N140">
        <v>86.32</v>
      </c>
      <c r="O140">
        <v>29.38</v>
      </c>
      <c r="P140">
        <v>29.79</v>
      </c>
      <c r="Q140">
        <v>15.33</v>
      </c>
    </row>
    <row r="141" spans="3:17" x14ac:dyDescent="0.25">
      <c r="C141" s="7">
        <v>42752</v>
      </c>
      <c r="D141">
        <v>83.44</v>
      </c>
      <c r="E141">
        <v>235.74</v>
      </c>
      <c r="F141">
        <v>127.87</v>
      </c>
      <c r="G141">
        <v>81.41</v>
      </c>
      <c r="H141">
        <v>81.105599999999995</v>
      </c>
      <c r="I141">
        <v>34.9</v>
      </c>
      <c r="J141">
        <v>46.65</v>
      </c>
      <c r="K141">
        <v>41.14</v>
      </c>
      <c r="L141">
        <v>663.74</v>
      </c>
      <c r="M141">
        <v>405.87</v>
      </c>
      <c r="N141">
        <v>89.58</v>
      </c>
      <c r="O141">
        <v>30</v>
      </c>
      <c r="P141">
        <v>29</v>
      </c>
      <c r="Q141">
        <v>15.24</v>
      </c>
    </row>
    <row r="142" spans="3:17" x14ac:dyDescent="0.25">
      <c r="C142" s="7">
        <v>42753</v>
      </c>
      <c r="D142">
        <v>84.11</v>
      </c>
      <c r="E142">
        <v>234.29</v>
      </c>
      <c r="F142">
        <v>127.92</v>
      </c>
      <c r="G142">
        <v>82.85</v>
      </c>
      <c r="H142">
        <v>81.435000000000002</v>
      </c>
      <c r="I142">
        <v>34.700000000000003</v>
      </c>
      <c r="J142">
        <v>46.76</v>
      </c>
      <c r="K142">
        <v>41.09</v>
      </c>
      <c r="L142">
        <v>663.07</v>
      </c>
      <c r="M142">
        <v>409.74</v>
      </c>
      <c r="N142">
        <v>89.29</v>
      </c>
      <c r="O142">
        <v>30.19</v>
      </c>
      <c r="P142">
        <v>29.37</v>
      </c>
      <c r="Q142">
        <v>15.11</v>
      </c>
    </row>
    <row r="143" spans="3:17" x14ac:dyDescent="0.25">
      <c r="C143" s="7">
        <v>42754</v>
      </c>
      <c r="D143">
        <v>83.88</v>
      </c>
      <c r="E143">
        <v>231.41</v>
      </c>
      <c r="F143">
        <v>127.55</v>
      </c>
      <c r="G143">
        <v>82.7</v>
      </c>
      <c r="H143">
        <v>81.574700000000007</v>
      </c>
      <c r="I143">
        <v>35.1</v>
      </c>
      <c r="J143">
        <v>47.08</v>
      </c>
      <c r="K143">
        <v>40.89</v>
      </c>
      <c r="L143">
        <v>658.06</v>
      </c>
      <c r="M143">
        <v>408.87</v>
      </c>
      <c r="N143">
        <v>88.2</v>
      </c>
      <c r="O143">
        <v>29.26</v>
      </c>
      <c r="P143">
        <v>29.89</v>
      </c>
      <c r="Q143">
        <v>14.9</v>
      </c>
    </row>
    <row r="144" spans="3:17" x14ac:dyDescent="0.25">
      <c r="C144" s="7">
        <v>42755</v>
      </c>
      <c r="D144">
        <v>83.84</v>
      </c>
      <c r="E144">
        <v>232.2</v>
      </c>
      <c r="F144">
        <v>127.04</v>
      </c>
      <c r="G144">
        <v>83.4</v>
      </c>
      <c r="H144">
        <v>81.6845</v>
      </c>
      <c r="I144">
        <v>35.15</v>
      </c>
      <c r="J144">
        <v>46.91</v>
      </c>
      <c r="K144">
        <v>40.68</v>
      </c>
      <c r="L144">
        <v>656.75</v>
      </c>
      <c r="M144">
        <v>405.2</v>
      </c>
      <c r="N144">
        <v>88.9</v>
      </c>
      <c r="O144">
        <v>29.58</v>
      </c>
      <c r="P144">
        <v>29.97</v>
      </c>
      <c r="Q144">
        <v>14.73</v>
      </c>
    </row>
    <row r="145" spans="3:17" x14ac:dyDescent="0.25">
      <c r="C145" s="7">
        <v>42758</v>
      </c>
      <c r="D145">
        <v>83.51</v>
      </c>
      <c r="E145">
        <v>232.67</v>
      </c>
      <c r="F145">
        <v>128.93</v>
      </c>
      <c r="G145">
        <v>83.25</v>
      </c>
      <c r="H145">
        <v>81.993899999999996</v>
      </c>
      <c r="I145">
        <v>34.4</v>
      </c>
      <c r="J145">
        <v>47.53</v>
      </c>
      <c r="K145">
        <v>39.97</v>
      </c>
      <c r="L145">
        <v>655.03</v>
      </c>
      <c r="M145">
        <v>407.72</v>
      </c>
      <c r="N145">
        <v>89.29</v>
      </c>
      <c r="O145">
        <v>28.82</v>
      </c>
      <c r="P145">
        <v>29.99</v>
      </c>
      <c r="Q145">
        <v>13.99</v>
      </c>
    </row>
    <row r="146" spans="3:17" x14ac:dyDescent="0.25">
      <c r="C146" s="7">
        <v>42759</v>
      </c>
      <c r="D146">
        <v>84.2</v>
      </c>
      <c r="E146">
        <v>233.68</v>
      </c>
      <c r="F146">
        <v>129.37</v>
      </c>
      <c r="G146">
        <v>83.97</v>
      </c>
      <c r="H146">
        <v>83.071899999999999</v>
      </c>
      <c r="I146">
        <v>37.700000000000003</v>
      </c>
      <c r="J146">
        <v>48.2</v>
      </c>
      <c r="K146">
        <v>40.21</v>
      </c>
      <c r="L146">
        <v>666.05</v>
      </c>
      <c r="M146">
        <v>417.88</v>
      </c>
      <c r="N146">
        <v>90.11</v>
      </c>
      <c r="O146">
        <v>28.11</v>
      </c>
      <c r="P146">
        <v>30.62</v>
      </c>
      <c r="Q146">
        <v>13.58</v>
      </c>
    </row>
    <row r="147" spans="3:17" x14ac:dyDescent="0.25">
      <c r="C147" s="7">
        <v>42760</v>
      </c>
      <c r="D147">
        <v>83.82</v>
      </c>
      <c r="E147">
        <v>237.25</v>
      </c>
      <c r="F147">
        <v>131.47999999999999</v>
      </c>
      <c r="G147">
        <v>86.36</v>
      </c>
      <c r="H147">
        <v>83.740600000000001</v>
      </c>
      <c r="I147">
        <v>38.549999999999997</v>
      </c>
      <c r="J147">
        <v>48.6</v>
      </c>
      <c r="K147">
        <v>40.53</v>
      </c>
      <c r="L147">
        <v>700</v>
      </c>
      <c r="M147">
        <v>419.54</v>
      </c>
      <c r="N147">
        <v>91.15</v>
      </c>
      <c r="O147">
        <v>28.24</v>
      </c>
      <c r="P147">
        <v>30.78</v>
      </c>
      <c r="Q147">
        <v>13.99</v>
      </c>
    </row>
    <row r="148" spans="3:17" x14ac:dyDescent="0.25">
      <c r="C148" s="7">
        <v>42761</v>
      </c>
      <c r="D148">
        <v>83.08</v>
      </c>
      <c r="E148">
        <v>239.58</v>
      </c>
      <c r="F148">
        <v>132.78</v>
      </c>
      <c r="G148">
        <v>89.48</v>
      </c>
      <c r="H148">
        <v>83.081900000000005</v>
      </c>
      <c r="I148">
        <v>37.75</v>
      </c>
      <c r="J148">
        <v>47.43</v>
      </c>
      <c r="K148">
        <v>40.4</v>
      </c>
      <c r="L148">
        <v>687.56</v>
      </c>
      <c r="M148">
        <v>418.73</v>
      </c>
      <c r="N148">
        <v>90.01</v>
      </c>
      <c r="O148">
        <v>27.09</v>
      </c>
      <c r="P148">
        <v>30.87</v>
      </c>
      <c r="Q148">
        <v>13.62</v>
      </c>
    </row>
    <row r="149" spans="3:17" x14ac:dyDescent="0.25">
      <c r="C149" s="7">
        <v>42762</v>
      </c>
      <c r="D149">
        <v>83.05</v>
      </c>
      <c r="E149">
        <v>236.95</v>
      </c>
      <c r="F149">
        <v>132.18</v>
      </c>
      <c r="G149">
        <v>90.09</v>
      </c>
      <c r="H149">
        <v>83.610900000000001</v>
      </c>
      <c r="I149">
        <v>37.4</v>
      </c>
      <c r="J149">
        <v>48.11</v>
      </c>
      <c r="K149">
        <v>39.74</v>
      </c>
      <c r="L149">
        <v>691.29</v>
      </c>
      <c r="M149">
        <v>416.6</v>
      </c>
      <c r="N149">
        <v>87.97</v>
      </c>
      <c r="O149">
        <v>26.09</v>
      </c>
      <c r="P149">
        <v>31.09</v>
      </c>
      <c r="Q149">
        <v>13.47</v>
      </c>
    </row>
    <row r="150" spans="3:17" x14ac:dyDescent="0.25">
      <c r="C150" s="7">
        <v>42765</v>
      </c>
      <c r="D150">
        <v>83.51</v>
      </c>
      <c r="E150">
        <v>233.9</v>
      </c>
      <c r="F150">
        <v>130.97999999999999</v>
      </c>
      <c r="G150">
        <v>90.12</v>
      </c>
      <c r="H150">
        <v>83.540999999999997</v>
      </c>
      <c r="I150">
        <v>36.75</v>
      </c>
      <c r="J150">
        <v>47.39</v>
      </c>
      <c r="K150">
        <v>40</v>
      </c>
      <c r="L150">
        <v>690.13</v>
      </c>
      <c r="M150">
        <v>417.95</v>
      </c>
      <c r="N150">
        <v>88.44</v>
      </c>
      <c r="O150">
        <v>26.54</v>
      </c>
      <c r="P150">
        <v>30.86</v>
      </c>
      <c r="Q150">
        <v>13.33</v>
      </c>
    </row>
    <row r="151" spans="3:17" x14ac:dyDescent="0.25">
      <c r="C151" s="7">
        <v>42766</v>
      </c>
      <c r="D151">
        <v>82.74</v>
      </c>
      <c r="E151">
        <v>229.32</v>
      </c>
      <c r="F151">
        <v>130.32</v>
      </c>
      <c r="G151">
        <v>90.62</v>
      </c>
      <c r="H151">
        <v>82.552899999999994</v>
      </c>
      <c r="I151">
        <v>37.950000000000003</v>
      </c>
      <c r="J151">
        <v>48.22</v>
      </c>
      <c r="K151">
        <v>40.35</v>
      </c>
      <c r="L151">
        <v>692.69</v>
      </c>
      <c r="M151">
        <v>421.44</v>
      </c>
      <c r="N151">
        <v>88.43</v>
      </c>
      <c r="O151">
        <v>27.02</v>
      </c>
      <c r="P151">
        <v>31.39</v>
      </c>
      <c r="Q151">
        <v>13.78</v>
      </c>
    </row>
    <row r="152" spans="3:17" x14ac:dyDescent="0.25">
      <c r="C152" s="7">
        <v>42767</v>
      </c>
      <c r="D152">
        <v>84.65</v>
      </c>
      <c r="E152">
        <v>230.67</v>
      </c>
      <c r="F152">
        <v>133.22999999999999</v>
      </c>
      <c r="G152">
        <v>89.7</v>
      </c>
      <c r="H152">
        <v>82.2834</v>
      </c>
      <c r="I152">
        <v>38.1</v>
      </c>
      <c r="J152">
        <v>47.97</v>
      </c>
      <c r="K152">
        <v>39.79</v>
      </c>
      <c r="L152">
        <v>697.02</v>
      </c>
      <c r="M152">
        <v>420.23</v>
      </c>
      <c r="N152">
        <v>87.37</v>
      </c>
      <c r="O152">
        <v>26.25</v>
      </c>
      <c r="P152">
        <v>31.62</v>
      </c>
      <c r="Q152">
        <v>13.73</v>
      </c>
    </row>
    <row r="153" spans="3:17" x14ac:dyDescent="0.25">
      <c r="C153" s="7">
        <v>42768</v>
      </c>
      <c r="D153">
        <v>86.85</v>
      </c>
      <c r="E153">
        <v>230.41</v>
      </c>
      <c r="F153">
        <v>130.84</v>
      </c>
      <c r="G153">
        <v>88.86</v>
      </c>
      <c r="H153">
        <v>82.143600000000006</v>
      </c>
      <c r="I153">
        <v>37.85</v>
      </c>
      <c r="J153">
        <v>49.11</v>
      </c>
      <c r="K153">
        <v>40.04</v>
      </c>
      <c r="L153">
        <v>700.16</v>
      </c>
      <c r="M153">
        <v>423.3</v>
      </c>
      <c r="N153">
        <v>76.61</v>
      </c>
      <c r="O153">
        <v>26.99</v>
      </c>
      <c r="P153">
        <v>31.5</v>
      </c>
      <c r="Q153">
        <v>14.31</v>
      </c>
    </row>
    <row r="154" spans="3:17" x14ac:dyDescent="0.25">
      <c r="C154" s="7">
        <v>42769</v>
      </c>
      <c r="D154">
        <v>87.8</v>
      </c>
      <c r="E154">
        <v>240.95</v>
      </c>
      <c r="F154">
        <v>130.97999999999999</v>
      </c>
      <c r="G154">
        <v>89.47</v>
      </c>
      <c r="H154">
        <v>85.916499999999999</v>
      </c>
      <c r="I154">
        <v>38.85</v>
      </c>
      <c r="J154">
        <v>48.55</v>
      </c>
      <c r="K154">
        <v>40.07</v>
      </c>
      <c r="L154">
        <v>702.13</v>
      </c>
      <c r="M154">
        <v>404.08</v>
      </c>
      <c r="N154">
        <v>76.17</v>
      </c>
      <c r="O154">
        <v>26.5</v>
      </c>
      <c r="P154">
        <v>32.01</v>
      </c>
      <c r="Q154">
        <v>14.22</v>
      </c>
    </row>
    <row r="155" spans="3:17" x14ac:dyDescent="0.25">
      <c r="C155" s="7">
        <v>42772</v>
      </c>
      <c r="D155">
        <v>88.31</v>
      </c>
      <c r="E155">
        <v>239.98</v>
      </c>
      <c r="F155">
        <v>132.06</v>
      </c>
      <c r="G155">
        <v>90.5</v>
      </c>
      <c r="H155">
        <v>85.666899999999998</v>
      </c>
      <c r="I155">
        <v>38.799999999999997</v>
      </c>
      <c r="J155">
        <v>50.85</v>
      </c>
      <c r="K155">
        <v>39.659999999999997</v>
      </c>
      <c r="L155">
        <v>704.96</v>
      </c>
      <c r="M155">
        <v>395.59</v>
      </c>
      <c r="N155">
        <v>76.53</v>
      </c>
      <c r="O155">
        <v>26.32</v>
      </c>
      <c r="P155">
        <v>31.66</v>
      </c>
      <c r="Q155">
        <v>14.59</v>
      </c>
    </row>
    <row r="156" spans="3:17" x14ac:dyDescent="0.25">
      <c r="C156" s="7">
        <v>42773</v>
      </c>
      <c r="D156">
        <v>89.85</v>
      </c>
      <c r="E156">
        <v>239.62</v>
      </c>
      <c r="F156">
        <v>131.84</v>
      </c>
      <c r="G156">
        <v>90.66</v>
      </c>
      <c r="H156">
        <v>85.617000000000004</v>
      </c>
      <c r="I156">
        <v>40.200000000000003</v>
      </c>
      <c r="J156">
        <v>53.24</v>
      </c>
      <c r="K156">
        <v>39.26</v>
      </c>
      <c r="L156">
        <v>704.24</v>
      </c>
      <c r="M156">
        <v>398.64</v>
      </c>
      <c r="N156">
        <v>75.98</v>
      </c>
      <c r="O156">
        <v>25.08</v>
      </c>
      <c r="P156">
        <v>32.04</v>
      </c>
      <c r="Q156">
        <v>14.25</v>
      </c>
    </row>
    <row r="157" spans="3:17" x14ac:dyDescent="0.25">
      <c r="C157" s="7">
        <v>42774</v>
      </c>
      <c r="D157">
        <v>90.79</v>
      </c>
      <c r="E157">
        <v>237.73</v>
      </c>
      <c r="F157">
        <v>134.19999999999999</v>
      </c>
      <c r="G157">
        <v>90.09</v>
      </c>
      <c r="H157">
        <v>84.928299999999993</v>
      </c>
      <c r="I157">
        <v>45.85</v>
      </c>
      <c r="J157">
        <v>52.92</v>
      </c>
      <c r="K157">
        <v>39.53</v>
      </c>
      <c r="L157">
        <v>702.67</v>
      </c>
      <c r="M157">
        <v>402.94</v>
      </c>
      <c r="N157">
        <v>77.5</v>
      </c>
      <c r="O157">
        <v>25.45</v>
      </c>
      <c r="P157">
        <v>33</v>
      </c>
      <c r="Q157">
        <v>14.68</v>
      </c>
    </row>
    <row r="158" spans="3:17" x14ac:dyDescent="0.25">
      <c r="C158" s="7">
        <v>42775</v>
      </c>
      <c r="D158">
        <v>90.18</v>
      </c>
      <c r="E158">
        <v>241.55</v>
      </c>
      <c r="F158">
        <v>134.13999999999999</v>
      </c>
      <c r="G158">
        <v>92.3</v>
      </c>
      <c r="H158">
        <v>85.417400000000001</v>
      </c>
      <c r="I158">
        <v>46.6</v>
      </c>
      <c r="J158">
        <v>53.9</v>
      </c>
      <c r="K158">
        <v>40.33</v>
      </c>
      <c r="L158">
        <v>705.38</v>
      </c>
      <c r="M158">
        <v>415.31</v>
      </c>
      <c r="N158">
        <v>77.98</v>
      </c>
      <c r="O158">
        <v>25.85</v>
      </c>
      <c r="P158">
        <v>34</v>
      </c>
      <c r="Q158">
        <v>14.92</v>
      </c>
    </row>
    <row r="159" spans="3:17" x14ac:dyDescent="0.25">
      <c r="C159" s="7">
        <v>42776</v>
      </c>
      <c r="D159">
        <v>98.29</v>
      </c>
      <c r="E159">
        <v>242.72</v>
      </c>
      <c r="F159">
        <v>134.19</v>
      </c>
      <c r="G159">
        <v>92.46</v>
      </c>
      <c r="H159">
        <v>85.736800000000002</v>
      </c>
      <c r="I159">
        <v>47.45</v>
      </c>
      <c r="J159">
        <v>53.1</v>
      </c>
      <c r="K159">
        <v>40.25</v>
      </c>
      <c r="L159">
        <v>705.52</v>
      </c>
      <c r="M159">
        <v>413.36</v>
      </c>
      <c r="N159">
        <v>79.61</v>
      </c>
      <c r="O159">
        <v>25.32</v>
      </c>
      <c r="P159">
        <v>34.090000000000003</v>
      </c>
      <c r="Q159">
        <v>15.04</v>
      </c>
    </row>
    <row r="160" spans="3:17" x14ac:dyDescent="0.25">
      <c r="C160" s="7">
        <v>42779</v>
      </c>
      <c r="D160">
        <v>97.43</v>
      </c>
      <c r="E160">
        <v>246.27</v>
      </c>
      <c r="F160">
        <v>134.05000000000001</v>
      </c>
      <c r="G160">
        <v>91.74</v>
      </c>
      <c r="H160">
        <v>86.275800000000004</v>
      </c>
      <c r="I160">
        <v>49.55</v>
      </c>
      <c r="J160">
        <v>54.39</v>
      </c>
      <c r="K160">
        <v>40.159999999999997</v>
      </c>
      <c r="L160">
        <v>710.7</v>
      </c>
      <c r="M160">
        <v>414.14</v>
      </c>
      <c r="N160">
        <v>79.34</v>
      </c>
      <c r="O160">
        <v>25.89</v>
      </c>
      <c r="P160">
        <v>34.65</v>
      </c>
      <c r="Q160">
        <v>14.97</v>
      </c>
    </row>
    <row r="161" spans="3:17" x14ac:dyDescent="0.25">
      <c r="C161" s="7">
        <v>42780</v>
      </c>
      <c r="D161">
        <v>95.29</v>
      </c>
      <c r="E161">
        <v>249.46</v>
      </c>
      <c r="F161">
        <v>133.85</v>
      </c>
      <c r="G161">
        <v>92.89</v>
      </c>
      <c r="H161">
        <v>86.685000000000002</v>
      </c>
      <c r="I161">
        <v>50.5</v>
      </c>
      <c r="J161">
        <v>54.87</v>
      </c>
      <c r="K161">
        <v>41.02</v>
      </c>
      <c r="L161">
        <v>714.92</v>
      </c>
      <c r="M161">
        <v>419.54</v>
      </c>
      <c r="N161">
        <v>79.489999999999995</v>
      </c>
      <c r="O161">
        <v>26.68</v>
      </c>
      <c r="P161">
        <v>33.72</v>
      </c>
      <c r="Q161">
        <v>15.98</v>
      </c>
    </row>
    <row r="162" spans="3:17" x14ac:dyDescent="0.25">
      <c r="C162" s="7">
        <v>42781</v>
      </c>
      <c r="D162">
        <v>94.66</v>
      </c>
      <c r="E162">
        <v>250.54</v>
      </c>
      <c r="F162">
        <v>133.44</v>
      </c>
      <c r="G162">
        <v>93.97</v>
      </c>
      <c r="H162">
        <v>87.54</v>
      </c>
      <c r="I162">
        <v>49.45</v>
      </c>
      <c r="J162">
        <v>54.17</v>
      </c>
      <c r="K162">
        <v>41.28</v>
      </c>
      <c r="L162">
        <v>716.74</v>
      </c>
      <c r="M162">
        <v>423.34</v>
      </c>
      <c r="N162">
        <v>79.17</v>
      </c>
      <c r="O162">
        <v>27.82</v>
      </c>
      <c r="P162">
        <v>33.18</v>
      </c>
      <c r="Q162">
        <v>16.86</v>
      </c>
    </row>
    <row r="163" spans="3:17" x14ac:dyDescent="0.25">
      <c r="C163" s="7">
        <v>42782</v>
      </c>
      <c r="D163">
        <v>93.82</v>
      </c>
      <c r="E163">
        <v>249.44</v>
      </c>
      <c r="F163">
        <v>133.84</v>
      </c>
      <c r="G163">
        <v>91.85</v>
      </c>
      <c r="H163">
        <v>87.41</v>
      </c>
      <c r="I163">
        <v>51.85</v>
      </c>
      <c r="J163">
        <v>55.26</v>
      </c>
      <c r="K163">
        <v>40.880000000000003</v>
      </c>
      <c r="L163">
        <v>721.47</v>
      </c>
      <c r="M163">
        <v>424.76</v>
      </c>
      <c r="N163">
        <v>78.47</v>
      </c>
      <c r="O163">
        <v>27.18</v>
      </c>
      <c r="P163">
        <v>33.29</v>
      </c>
      <c r="Q163">
        <v>16.22</v>
      </c>
    </row>
    <row r="164" spans="3:17" x14ac:dyDescent="0.25">
      <c r="C164" s="7">
        <v>42783</v>
      </c>
      <c r="D164">
        <v>93.77</v>
      </c>
      <c r="E164">
        <v>250.38</v>
      </c>
      <c r="F164">
        <v>133.53</v>
      </c>
      <c r="G164">
        <v>92.74</v>
      </c>
      <c r="H164">
        <v>87.46</v>
      </c>
      <c r="I164">
        <v>51.1</v>
      </c>
      <c r="J164">
        <v>55.31</v>
      </c>
      <c r="K164">
        <v>41.14</v>
      </c>
      <c r="L164">
        <v>724.66</v>
      </c>
      <c r="M164">
        <v>427.61</v>
      </c>
      <c r="N164">
        <v>78.39</v>
      </c>
      <c r="O164">
        <v>26.82</v>
      </c>
      <c r="P164">
        <v>33.01</v>
      </c>
      <c r="Q164">
        <v>16.04</v>
      </c>
    </row>
    <row r="165" spans="3:17" x14ac:dyDescent="0.25">
      <c r="C165" s="7">
        <v>42787</v>
      </c>
      <c r="D165">
        <v>93.29</v>
      </c>
      <c r="E165">
        <v>251.76</v>
      </c>
      <c r="F165">
        <v>133.72</v>
      </c>
      <c r="G165">
        <v>93.18</v>
      </c>
      <c r="H165">
        <v>87.92</v>
      </c>
      <c r="I165">
        <v>52.55</v>
      </c>
      <c r="J165">
        <v>58.09</v>
      </c>
      <c r="K165">
        <v>41.46</v>
      </c>
      <c r="L165">
        <v>732.17</v>
      </c>
      <c r="M165">
        <v>432.36</v>
      </c>
      <c r="N165">
        <v>78.19</v>
      </c>
      <c r="O165">
        <v>26.39</v>
      </c>
      <c r="P165">
        <v>32.92</v>
      </c>
      <c r="Q165">
        <v>16.399999999999999</v>
      </c>
    </row>
    <row r="166" spans="3:17" x14ac:dyDescent="0.25">
      <c r="C166" s="7">
        <v>42788</v>
      </c>
      <c r="D166">
        <v>93.34</v>
      </c>
      <c r="E166">
        <v>251.73</v>
      </c>
      <c r="F166">
        <v>136.12</v>
      </c>
      <c r="G166">
        <v>92.98</v>
      </c>
      <c r="H166">
        <v>87.8</v>
      </c>
      <c r="I166">
        <v>49.65</v>
      </c>
      <c r="J166">
        <v>58.21</v>
      </c>
      <c r="K166">
        <v>41.14</v>
      </c>
      <c r="L166">
        <v>732.08</v>
      </c>
      <c r="M166">
        <v>427.61</v>
      </c>
      <c r="N166">
        <v>78.11</v>
      </c>
      <c r="O166">
        <v>26.01</v>
      </c>
      <c r="P166">
        <v>32.340000000000003</v>
      </c>
      <c r="Q166">
        <v>16.350000000000001</v>
      </c>
    </row>
    <row r="167" spans="3:17" x14ac:dyDescent="0.25">
      <c r="C167" s="7">
        <v>42789</v>
      </c>
      <c r="D167">
        <v>93.81</v>
      </c>
      <c r="E167">
        <v>251.19</v>
      </c>
      <c r="F167">
        <v>135.36000000000001</v>
      </c>
      <c r="G167">
        <v>92.65</v>
      </c>
      <c r="H167">
        <v>88.18</v>
      </c>
      <c r="I167">
        <v>48.7</v>
      </c>
      <c r="J167">
        <v>48.89</v>
      </c>
      <c r="K167">
        <v>40.4</v>
      </c>
      <c r="L167">
        <v>735.35</v>
      </c>
      <c r="M167">
        <v>422.38</v>
      </c>
      <c r="N167">
        <v>78.650000000000006</v>
      </c>
      <c r="O167">
        <v>25.19</v>
      </c>
      <c r="P167">
        <v>33</v>
      </c>
      <c r="Q167">
        <v>16.579999999999998</v>
      </c>
    </row>
    <row r="168" spans="3:17" x14ac:dyDescent="0.25">
      <c r="C168" s="7">
        <v>42790</v>
      </c>
      <c r="D168">
        <v>92.47</v>
      </c>
      <c r="E168">
        <v>248.39</v>
      </c>
      <c r="F168">
        <v>134.96</v>
      </c>
      <c r="G168">
        <v>91.41</v>
      </c>
      <c r="H168">
        <v>87.9</v>
      </c>
      <c r="I168">
        <v>47.9</v>
      </c>
      <c r="J168">
        <v>50.22</v>
      </c>
      <c r="K168">
        <v>40.53</v>
      </c>
      <c r="L168">
        <v>735.01</v>
      </c>
      <c r="M168">
        <v>412.55</v>
      </c>
      <c r="N168">
        <v>78.84</v>
      </c>
      <c r="O168">
        <v>31</v>
      </c>
      <c r="P168">
        <v>33.020000000000003</v>
      </c>
      <c r="Q168">
        <v>16.414999999999999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42578</v>
      </c>
      <c r="D1" t="s">
        <v>69</v>
      </c>
      <c r="E1" t="s">
        <v>2</v>
      </c>
      <c r="F1" t="s">
        <v>70</v>
      </c>
      <c r="G1" t="s">
        <v>71</v>
      </c>
      <c r="H1" t="s">
        <v>72</v>
      </c>
      <c r="I1" t="s">
        <v>6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43</v>
      </c>
    </row>
    <row r="2" spans="1:17" x14ac:dyDescent="0.25">
      <c r="A2" t="s">
        <v>110</v>
      </c>
      <c r="B2">
        <v>42790</v>
      </c>
      <c r="D2" t="s">
        <v>183</v>
      </c>
      <c r="E2" t="s">
        <v>114</v>
      </c>
      <c r="F2" t="s">
        <v>184</v>
      </c>
      <c r="G2" t="s">
        <v>185</v>
      </c>
      <c r="H2" t="s">
        <v>186</v>
      </c>
      <c r="I2" t="s">
        <v>118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156</v>
      </c>
    </row>
    <row r="3" spans="1:17" x14ac:dyDescent="0.25">
      <c r="B3" t="s">
        <v>111</v>
      </c>
      <c r="C3" s="7">
        <v>42578</v>
      </c>
      <c r="D3">
        <v>80.591800000000006</v>
      </c>
      <c r="E3">
        <v>123.34</v>
      </c>
      <c r="F3">
        <v>114.44</v>
      </c>
      <c r="G3">
        <v>13.4529</v>
      </c>
      <c r="H3">
        <v>121.20099999999999</v>
      </c>
      <c r="I3">
        <v>15.77</v>
      </c>
      <c r="J3">
        <v>49.652799999999999</v>
      </c>
      <c r="K3">
        <v>50.51</v>
      </c>
      <c r="L3">
        <v>114.9081</v>
      </c>
      <c r="M3">
        <v>31.47</v>
      </c>
      <c r="N3">
        <v>100.84480000000001</v>
      </c>
      <c r="O3">
        <v>36.2883</v>
      </c>
      <c r="P3">
        <v>30.37</v>
      </c>
      <c r="Q3">
        <v>24.33</v>
      </c>
    </row>
    <row r="4" spans="1:17" x14ac:dyDescent="0.25">
      <c r="C4" s="7">
        <v>42579</v>
      </c>
      <c r="D4">
        <v>80.920699999999997</v>
      </c>
      <c r="E4">
        <v>125</v>
      </c>
      <c r="F4">
        <v>112.99</v>
      </c>
      <c r="G4">
        <v>12.3545</v>
      </c>
      <c r="H4">
        <v>121.01300000000001</v>
      </c>
      <c r="I4">
        <v>16.309999999999999</v>
      </c>
      <c r="J4">
        <v>49.861899999999999</v>
      </c>
      <c r="K4">
        <v>50.69</v>
      </c>
      <c r="L4">
        <v>115.3638</v>
      </c>
      <c r="M4">
        <v>36.56</v>
      </c>
      <c r="N4">
        <v>101.749</v>
      </c>
      <c r="O4">
        <v>36.603299999999997</v>
      </c>
      <c r="P4">
        <v>29.91</v>
      </c>
      <c r="Q4">
        <v>24.05</v>
      </c>
    </row>
    <row r="5" spans="1:17" x14ac:dyDescent="0.25">
      <c r="C5" s="7">
        <v>42580</v>
      </c>
      <c r="D5">
        <v>81.179900000000004</v>
      </c>
      <c r="E5">
        <v>123.94</v>
      </c>
      <c r="F5">
        <v>114.52</v>
      </c>
      <c r="G5">
        <v>12.305899999999999</v>
      </c>
      <c r="H5">
        <v>120.547</v>
      </c>
      <c r="I5">
        <v>16.64</v>
      </c>
      <c r="J5">
        <v>50.270299999999999</v>
      </c>
      <c r="K5">
        <v>50.53</v>
      </c>
      <c r="L5">
        <v>115.7105</v>
      </c>
      <c r="M5">
        <v>37.5</v>
      </c>
      <c r="N5">
        <v>101.6198</v>
      </c>
      <c r="O5">
        <v>35.973300000000002</v>
      </c>
      <c r="P5">
        <v>30.93</v>
      </c>
      <c r="Q5">
        <v>24.02</v>
      </c>
    </row>
    <row r="6" spans="1:17" x14ac:dyDescent="0.25">
      <c r="C6" s="7">
        <v>42583</v>
      </c>
      <c r="D6">
        <v>81.239699999999999</v>
      </c>
      <c r="E6">
        <v>124.31</v>
      </c>
      <c r="F6">
        <v>114.23</v>
      </c>
      <c r="G6">
        <v>12.1309</v>
      </c>
      <c r="H6">
        <v>120.923</v>
      </c>
      <c r="I6">
        <v>16.64</v>
      </c>
      <c r="J6">
        <v>50.200600000000001</v>
      </c>
      <c r="K6">
        <v>50.6</v>
      </c>
      <c r="L6">
        <v>113.85809999999999</v>
      </c>
      <c r="M6">
        <v>36.97</v>
      </c>
      <c r="N6">
        <v>101.84829999999999</v>
      </c>
      <c r="O6">
        <v>35.953600000000002</v>
      </c>
      <c r="P6">
        <v>30.86</v>
      </c>
      <c r="Q6">
        <v>23.81</v>
      </c>
    </row>
    <row r="7" spans="1:17" x14ac:dyDescent="0.25">
      <c r="C7" s="7">
        <v>42584</v>
      </c>
      <c r="D7">
        <v>80.671499999999995</v>
      </c>
      <c r="E7">
        <v>123.09</v>
      </c>
      <c r="F7">
        <v>113.58</v>
      </c>
      <c r="G7">
        <v>11.606</v>
      </c>
      <c r="H7">
        <v>120.498</v>
      </c>
      <c r="I7">
        <v>16.420000000000002</v>
      </c>
      <c r="J7">
        <v>49.523299999999999</v>
      </c>
      <c r="K7">
        <v>49.96</v>
      </c>
      <c r="L7">
        <v>113.00620000000001</v>
      </c>
      <c r="M7">
        <v>36.590000000000003</v>
      </c>
      <c r="N7">
        <v>100.1891</v>
      </c>
      <c r="O7">
        <v>35.924100000000003</v>
      </c>
      <c r="P7">
        <v>30.68</v>
      </c>
      <c r="Q7">
        <v>22.88</v>
      </c>
    </row>
    <row r="8" spans="1:17" x14ac:dyDescent="0.25">
      <c r="C8" s="7">
        <v>42585</v>
      </c>
      <c r="D8">
        <v>80.721400000000003</v>
      </c>
      <c r="E8">
        <v>122.51</v>
      </c>
      <c r="F8">
        <v>113.36</v>
      </c>
      <c r="G8">
        <v>11.790699999999999</v>
      </c>
      <c r="H8">
        <v>120.636</v>
      </c>
      <c r="I8">
        <v>17.61</v>
      </c>
      <c r="J8">
        <v>51.007399999999997</v>
      </c>
      <c r="K8">
        <v>49.44</v>
      </c>
      <c r="L8">
        <v>112.4218</v>
      </c>
      <c r="M8">
        <v>37.24</v>
      </c>
      <c r="N8">
        <v>100.08969999999999</v>
      </c>
      <c r="O8">
        <v>36.239100000000001</v>
      </c>
      <c r="P8">
        <v>31.31</v>
      </c>
      <c r="Q8">
        <v>23.52</v>
      </c>
    </row>
    <row r="9" spans="1:17" x14ac:dyDescent="0.25">
      <c r="C9" s="7">
        <v>42586</v>
      </c>
      <c r="D9">
        <v>80.860900000000001</v>
      </c>
      <c r="E9">
        <v>124.36</v>
      </c>
      <c r="F9">
        <v>112.98</v>
      </c>
      <c r="G9">
        <v>11.742100000000001</v>
      </c>
      <c r="H9">
        <v>121.339</v>
      </c>
      <c r="I9">
        <v>18.13</v>
      </c>
      <c r="J9">
        <v>51.206600000000002</v>
      </c>
      <c r="K9">
        <v>49.43</v>
      </c>
      <c r="L9">
        <v>112.7486</v>
      </c>
      <c r="M9">
        <v>36.97</v>
      </c>
      <c r="N9">
        <v>100.40770000000001</v>
      </c>
      <c r="O9">
        <v>36.2194</v>
      </c>
      <c r="P9">
        <v>30.92</v>
      </c>
      <c r="Q9">
        <v>23.42</v>
      </c>
    </row>
    <row r="10" spans="1:17" x14ac:dyDescent="0.25">
      <c r="C10" s="7">
        <v>42587</v>
      </c>
      <c r="D10">
        <v>81.239699999999999</v>
      </c>
      <c r="E10">
        <v>125.15</v>
      </c>
      <c r="F10">
        <v>113.23</v>
      </c>
      <c r="G10">
        <v>11.849</v>
      </c>
      <c r="H10">
        <v>122.28</v>
      </c>
      <c r="I10">
        <v>18.260000000000002</v>
      </c>
      <c r="J10">
        <v>50.887900000000002</v>
      </c>
      <c r="K10">
        <v>50.66</v>
      </c>
      <c r="L10">
        <v>114.1553</v>
      </c>
      <c r="M10">
        <v>37.46</v>
      </c>
      <c r="N10">
        <v>99.294899999999998</v>
      </c>
      <c r="O10">
        <v>36.750999999999998</v>
      </c>
      <c r="P10">
        <v>31.46</v>
      </c>
      <c r="Q10">
        <v>23.52</v>
      </c>
    </row>
    <row r="11" spans="1:17" x14ac:dyDescent="0.25">
      <c r="C11" s="7">
        <v>42590</v>
      </c>
      <c r="D11">
        <v>81.020399999999995</v>
      </c>
      <c r="E11">
        <v>125.26</v>
      </c>
      <c r="F11">
        <v>112.4</v>
      </c>
      <c r="G11">
        <v>11.8393</v>
      </c>
      <c r="H11">
        <v>122.32</v>
      </c>
      <c r="I11">
        <v>18.2</v>
      </c>
      <c r="J11">
        <v>50.598999999999997</v>
      </c>
      <c r="K11">
        <v>50.21</v>
      </c>
      <c r="L11">
        <v>118.6228</v>
      </c>
      <c r="M11">
        <v>38.5</v>
      </c>
      <c r="N11">
        <v>99.015799999999999</v>
      </c>
      <c r="O11">
        <v>36.711599999999997</v>
      </c>
      <c r="P11">
        <v>32.69</v>
      </c>
      <c r="Q11">
        <v>23.65</v>
      </c>
    </row>
    <row r="12" spans="1:17" x14ac:dyDescent="0.25">
      <c r="C12" s="7">
        <v>42591</v>
      </c>
      <c r="D12">
        <v>80.940700000000007</v>
      </c>
      <c r="E12">
        <v>125.06</v>
      </c>
      <c r="F12">
        <v>113.39</v>
      </c>
      <c r="G12">
        <v>11.9657</v>
      </c>
      <c r="H12">
        <v>122.32</v>
      </c>
      <c r="I12">
        <v>18.68</v>
      </c>
      <c r="J12">
        <v>50.728499999999997</v>
      </c>
      <c r="K12">
        <v>50.22</v>
      </c>
      <c r="L12">
        <v>117.345</v>
      </c>
      <c r="M12">
        <v>39.270000000000003</v>
      </c>
      <c r="N12">
        <v>99.035799999999995</v>
      </c>
      <c r="O12">
        <v>36.839599999999997</v>
      </c>
      <c r="P12">
        <v>33.35</v>
      </c>
      <c r="Q12">
        <v>23.46</v>
      </c>
    </row>
    <row r="13" spans="1:17" x14ac:dyDescent="0.25">
      <c r="C13" s="7">
        <v>42592</v>
      </c>
      <c r="D13">
        <v>80.960599999999999</v>
      </c>
      <c r="E13">
        <v>124.88</v>
      </c>
      <c r="F13">
        <v>114.03</v>
      </c>
      <c r="G13">
        <v>11.907399999999999</v>
      </c>
      <c r="H13">
        <v>121.89400000000001</v>
      </c>
      <c r="I13">
        <v>19.04</v>
      </c>
      <c r="J13">
        <v>51.604999999999997</v>
      </c>
      <c r="K13">
        <v>52.02</v>
      </c>
      <c r="L13">
        <v>114.393</v>
      </c>
      <c r="M13">
        <v>39.39</v>
      </c>
      <c r="N13">
        <v>99.254999999999995</v>
      </c>
      <c r="O13">
        <v>36.396599999999999</v>
      </c>
      <c r="P13">
        <v>31.38</v>
      </c>
      <c r="Q13">
        <v>23.61</v>
      </c>
    </row>
    <row r="14" spans="1:17" x14ac:dyDescent="0.25">
      <c r="C14" s="7">
        <v>42593</v>
      </c>
      <c r="D14">
        <v>81.279600000000002</v>
      </c>
      <c r="E14">
        <v>124.9</v>
      </c>
      <c r="F14">
        <v>113.92</v>
      </c>
      <c r="G14">
        <v>11.9657</v>
      </c>
      <c r="H14">
        <v>122.3</v>
      </c>
      <c r="I14">
        <v>19.78</v>
      </c>
      <c r="J14">
        <v>51.863999999999997</v>
      </c>
      <c r="K14">
        <v>51.41</v>
      </c>
      <c r="L14">
        <v>115.9978</v>
      </c>
      <c r="M14">
        <v>40.08</v>
      </c>
      <c r="N14">
        <v>99.813199999999995</v>
      </c>
      <c r="O14">
        <v>36.918399999999998</v>
      </c>
      <c r="P14">
        <v>31.62</v>
      </c>
      <c r="Q14">
        <v>24.78</v>
      </c>
    </row>
    <row r="15" spans="1:17" x14ac:dyDescent="0.25">
      <c r="C15" s="7">
        <v>42594</v>
      </c>
      <c r="D15">
        <v>81.130099999999999</v>
      </c>
      <c r="E15">
        <v>124.88</v>
      </c>
      <c r="F15">
        <v>113.6</v>
      </c>
      <c r="G15">
        <v>11.985099999999999</v>
      </c>
      <c r="H15">
        <v>122.04300000000001</v>
      </c>
      <c r="I15">
        <v>19.54</v>
      </c>
      <c r="J15">
        <v>51.774299999999997</v>
      </c>
      <c r="K15">
        <v>51.97</v>
      </c>
      <c r="L15">
        <v>114.1454</v>
      </c>
      <c r="M15">
        <v>40.450000000000003</v>
      </c>
      <c r="N15">
        <v>99.852999999999994</v>
      </c>
      <c r="O15">
        <v>36.632899999999999</v>
      </c>
      <c r="P15">
        <v>32.659999999999997</v>
      </c>
      <c r="Q15">
        <v>25.32</v>
      </c>
    </row>
    <row r="16" spans="1:17" x14ac:dyDescent="0.25">
      <c r="C16" s="7">
        <v>42597</v>
      </c>
      <c r="D16">
        <v>80.970600000000005</v>
      </c>
      <c r="E16">
        <v>123.9</v>
      </c>
      <c r="F16">
        <v>114.19</v>
      </c>
      <c r="G16">
        <v>12.0823</v>
      </c>
      <c r="H16">
        <v>122.33</v>
      </c>
      <c r="I16">
        <v>20.86</v>
      </c>
      <c r="J16">
        <v>52.172800000000002</v>
      </c>
      <c r="K16">
        <v>52.05</v>
      </c>
      <c r="L16">
        <v>116.2058</v>
      </c>
      <c r="M16">
        <v>39.96</v>
      </c>
      <c r="N16">
        <v>100.157</v>
      </c>
      <c r="O16">
        <v>36.829799999999999</v>
      </c>
      <c r="P16">
        <v>33.92</v>
      </c>
      <c r="Q16">
        <v>25.18</v>
      </c>
    </row>
    <row r="17" spans="3:17" x14ac:dyDescent="0.25">
      <c r="C17" s="7">
        <v>42598</v>
      </c>
      <c r="D17">
        <v>80.442300000000003</v>
      </c>
      <c r="E17">
        <v>123.3</v>
      </c>
      <c r="F17">
        <v>112.75</v>
      </c>
      <c r="G17">
        <v>11.9948</v>
      </c>
      <c r="H17">
        <v>120.765</v>
      </c>
      <c r="I17">
        <v>20.399999999999999</v>
      </c>
      <c r="J17">
        <v>51.883899999999997</v>
      </c>
      <c r="K17">
        <v>52</v>
      </c>
      <c r="L17">
        <v>117.03789999999999</v>
      </c>
      <c r="M17">
        <v>40.409999999999997</v>
      </c>
      <c r="N17">
        <v>99.364699999999999</v>
      </c>
      <c r="O17">
        <v>36.908499999999997</v>
      </c>
      <c r="P17">
        <v>34.21</v>
      </c>
      <c r="Q17">
        <v>24.75</v>
      </c>
    </row>
    <row r="18" spans="3:17" x14ac:dyDescent="0.25">
      <c r="C18" s="7">
        <v>42599</v>
      </c>
      <c r="D18">
        <v>80.761300000000006</v>
      </c>
      <c r="E18">
        <v>124.37</v>
      </c>
      <c r="F18">
        <v>112.71</v>
      </c>
      <c r="G18">
        <v>12.0434</v>
      </c>
      <c r="H18">
        <v>121.181</v>
      </c>
      <c r="I18">
        <v>20.170000000000002</v>
      </c>
      <c r="J18">
        <v>52.0931</v>
      </c>
      <c r="K18">
        <v>52.34</v>
      </c>
      <c r="L18">
        <v>116.53270000000001</v>
      </c>
      <c r="M18">
        <v>40.56</v>
      </c>
      <c r="N18">
        <v>99.823099999999997</v>
      </c>
      <c r="O18">
        <v>37.036499999999997</v>
      </c>
      <c r="P18">
        <v>33.840000000000003</v>
      </c>
      <c r="Q18">
        <v>24.56</v>
      </c>
    </row>
    <row r="19" spans="3:17" x14ac:dyDescent="0.25">
      <c r="C19" s="7">
        <v>42600</v>
      </c>
      <c r="D19">
        <v>80.302700000000002</v>
      </c>
      <c r="E19">
        <v>123.91</v>
      </c>
      <c r="F19">
        <v>114.95</v>
      </c>
      <c r="G19">
        <v>11.985099999999999</v>
      </c>
      <c r="H19">
        <v>121.05200000000001</v>
      </c>
      <c r="I19">
        <v>19</v>
      </c>
      <c r="J19">
        <v>52.083100000000002</v>
      </c>
      <c r="K19">
        <v>52.35</v>
      </c>
      <c r="L19">
        <v>117.9988</v>
      </c>
      <c r="M19">
        <v>40.21</v>
      </c>
      <c r="N19">
        <v>100.17189999999999</v>
      </c>
      <c r="O19">
        <v>37.666600000000003</v>
      </c>
      <c r="P19">
        <v>34.020000000000003</v>
      </c>
      <c r="Q19">
        <v>24.92</v>
      </c>
    </row>
    <row r="20" spans="3:17" x14ac:dyDescent="0.25">
      <c r="C20" s="7">
        <v>42601</v>
      </c>
      <c r="D20">
        <v>80.482200000000006</v>
      </c>
      <c r="E20">
        <v>123.56</v>
      </c>
      <c r="F20">
        <v>118.07</v>
      </c>
      <c r="G20">
        <v>12.0434</v>
      </c>
      <c r="H20">
        <v>120.96299999999999</v>
      </c>
      <c r="I20">
        <v>18.98</v>
      </c>
      <c r="J20">
        <v>52.332099999999997</v>
      </c>
      <c r="K20">
        <v>52.95</v>
      </c>
      <c r="L20">
        <v>116.3841</v>
      </c>
      <c r="M20">
        <v>40.47</v>
      </c>
      <c r="N20">
        <v>100.55070000000001</v>
      </c>
      <c r="O20">
        <v>38.139200000000002</v>
      </c>
      <c r="P20">
        <v>33.130000000000003</v>
      </c>
      <c r="Q20">
        <v>25.04</v>
      </c>
    </row>
    <row r="21" spans="3:17" x14ac:dyDescent="0.25">
      <c r="C21" s="7">
        <v>42604</v>
      </c>
      <c r="D21">
        <v>80.671499999999995</v>
      </c>
      <c r="E21">
        <v>124.15</v>
      </c>
      <c r="F21">
        <v>116.99</v>
      </c>
      <c r="G21">
        <v>12.0143</v>
      </c>
      <c r="H21">
        <v>120.527</v>
      </c>
      <c r="I21">
        <v>18.55</v>
      </c>
      <c r="J21">
        <v>51.027299999999997</v>
      </c>
      <c r="K21">
        <v>52.98</v>
      </c>
      <c r="L21">
        <v>115.0864</v>
      </c>
      <c r="M21">
        <v>40.24</v>
      </c>
      <c r="N21">
        <v>100.52079999999999</v>
      </c>
      <c r="O21">
        <v>37.912700000000001</v>
      </c>
      <c r="P21">
        <v>33.42</v>
      </c>
      <c r="Q21">
        <v>24.88</v>
      </c>
    </row>
    <row r="22" spans="3:17" x14ac:dyDescent="0.25">
      <c r="C22" s="7">
        <v>42605</v>
      </c>
      <c r="D22">
        <v>80.771199999999993</v>
      </c>
      <c r="E22">
        <v>124.37</v>
      </c>
      <c r="F22">
        <v>117.16</v>
      </c>
      <c r="G22">
        <v>12.0726</v>
      </c>
      <c r="H22">
        <v>121.23099999999999</v>
      </c>
      <c r="I22">
        <v>18.690000000000001</v>
      </c>
      <c r="J22">
        <v>51.047199999999997</v>
      </c>
      <c r="K22">
        <v>53.6</v>
      </c>
      <c r="L22">
        <v>116.8794</v>
      </c>
      <c r="M22">
        <v>40.51</v>
      </c>
      <c r="N22">
        <v>101.0689</v>
      </c>
      <c r="O22">
        <v>37.912700000000001</v>
      </c>
      <c r="P22">
        <v>33.380000000000003</v>
      </c>
      <c r="Q22">
        <v>25.18</v>
      </c>
    </row>
    <row r="23" spans="3:17" x14ac:dyDescent="0.25">
      <c r="C23" s="7">
        <v>42606</v>
      </c>
      <c r="D23">
        <v>80.352599999999995</v>
      </c>
      <c r="E23">
        <v>123.48</v>
      </c>
      <c r="F23">
        <v>114.3</v>
      </c>
      <c r="G23">
        <v>11.956</v>
      </c>
      <c r="H23">
        <v>120.44799999999999</v>
      </c>
      <c r="I23">
        <v>18.25</v>
      </c>
      <c r="J23">
        <v>50.429699999999997</v>
      </c>
      <c r="K23">
        <v>53.98</v>
      </c>
      <c r="L23">
        <v>115.82940000000001</v>
      </c>
      <c r="M23">
        <v>40.619999999999997</v>
      </c>
      <c r="N23">
        <v>100.7998</v>
      </c>
      <c r="O23">
        <v>37.962200000000003</v>
      </c>
      <c r="P23">
        <v>31.83</v>
      </c>
      <c r="Q23">
        <v>24.9</v>
      </c>
    </row>
    <row r="24" spans="3:17" x14ac:dyDescent="0.25">
      <c r="C24" s="7">
        <v>42607</v>
      </c>
      <c r="D24">
        <v>80.262900000000002</v>
      </c>
      <c r="E24">
        <v>123.89</v>
      </c>
      <c r="F24">
        <v>114.77</v>
      </c>
      <c r="G24">
        <v>12.1212</v>
      </c>
      <c r="H24">
        <v>120.636</v>
      </c>
      <c r="I24">
        <v>18.32</v>
      </c>
      <c r="J24">
        <v>50.270299999999999</v>
      </c>
      <c r="K24">
        <v>54.56</v>
      </c>
      <c r="L24">
        <v>116.3445</v>
      </c>
      <c r="M24">
        <v>40.69</v>
      </c>
      <c r="N24">
        <v>101.83629999999999</v>
      </c>
      <c r="O24">
        <v>38.021599999999999</v>
      </c>
      <c r="P24">
        <v>31.57</v>
      </c>
      <c r="Q24">
        <v>24.91</v>
      </c>
    </row>
    <row r="25" spans="3:17" x14ac:dyDescent="0.25">
      <c r="C25" s="7">
        <v>42608</v>
      </c>
      <c r="D25">
        <v>80.940700000000007</v>
      </c>
      <c r="E25">
        <v>124.96</v>
      </c>
      <c r="F25">
        <v>115.26</v>
      </c>
      <c r="G25">
        <v>12.0337</v>
      </c>
      <c r="H25">
        <v>121.587</v>
      </c>
      <c r="I25">
        <v>18.3</v>
      </c>
      <c r="J25">
        <v>50.559199999999997</v>
      </c>
      <c r="K25">
        <v>55.31</v>
      </c>
      <c r="L25">
        <v>114.5416</v>
      </c>
      <c r="M25">
        <v>39.549999999999997</v>
      </c>
      <c r="N25">
        <v>100.9892</v>
      </c>
      <c r="O25">
        <v>37.962200000000003</v>
      </c>
      <c r="P25">
        <v>32.26</v>
      </c>
      <c r="Q25">
        <v>24.72</v>
      </c>
    </row>
    <row r="26" spans="3:17" x14ac:dyDescent="0.25">
      <c r="C26" s="7">
        <v>42611</v>
      </c>
      <c r="D26">
        <v>81.578599999999994</v>
      </c>
      <c r="E26">
        <v>126.54</v>
      </c>
      <c r="F26">
        <v>116.1</v>
      </c>
      <c r="G26">
        <v>12.1212</v>
      </c>
      <c r="H26">
        <v>122.43899999999999</v>
      </c>
      <c r="I26">
        <v>18.47</v>
      </c>
      <c r="J26">
        <v>50.559199999999997</v>
      </c>
      <c r="K26">
        <v>55.04</v>
      </c>
      <c r="L26">
        <v>114.2543</v>
      </c>
      <c r="M26">
        <v>39.35</v>
      </c>
      <c r="N26">
        <v>101.4576</v>
      </c>
      <c r="O26">
        <v>37.972099999999998</v>
      </c>
      <c r="P26">
        <v>31.81</v>
      </c>
      <c r="Q26">
        <v>24.93</v>
      </c>
    </row>
    <row r="27" spans="3:17" x14ac:dyDescent="0.25">
      <c r="C27" s="7">
        <v>42612</v>
      </c>
      <c r="D27">
        <v>80.940700000000007</v>
      </c>
      <c r="E27">
        <v>125.84</v>
      </c>
      <c r="F27">
        <v>115.33</v>
      </c>
      <c r="G27">
        <v>12.199</v>
      </c>
      <c r="H27">
        <v>123.28100000000001</v>
      </c>
      <c r="I27">
        <v>18.38</v>
      </c>
      <c r="J27">
        <v>50.549199999999999</v>
      </c>
      <c r="K27">
        <v>54.89</v>
      </c>
      <c r="L27">
        <v>113.3331</v>
      </c>
      <c r="M27">
        <v>39.31</v>
      </c>
      <c r="N27">
        <v>100.86960000000001</v>
      </c>
      <c r="O27">
        <v>38.259300000000003</v>
      </c>
      <c r="P27">
        <v>31.53</v>
      </c>
      <c r="Q27">
        <v>24.71</v>
      </c>
    </row>
    <row r="28" spans="3:17" x14ac:dyDescent="0.25">
      <c r="C28" s="7">
        <v>42613</v>
      </c>
      <c r="D28">
        <v>81.150000000000006</v>
      </c>
      <c r="E28">
        <v>126.12</v>
      </c>
      <c r="F28">
        <v>115.16</v>
      </c>
      <c r="G28">
        <v>12.2476</v>
      </c>
      <c r="H28">
        <v>123.152</v>
      </c>
      <c r="I28">
        <v>19.21</v>
      </c>
      <c r="J28">
        <v>50.897799999999997</v>
      </c>
      <c r="K28">
        <v>54.9</v>
      </c>
      <c r="L28">
        <v>110.72790000000001</v>
      </c>
      <c r="M28">
        <v>39.130000000000003</v>
      </c>
      <c r="N28">
        <v>100.5307</v>
      </c>
      <c r="O28">
        <v>37.952300000000001</v>
      </c>
      <c r="P28">
        <v>29.58</v>
      </c>
      <c r="Q28">
        <v>24.31</v>
      </c>
    </row>
    <row r="29" spans="3:17" x14ac:dyDescent="0.25">
      <c r="C29" s="7">
        <v>42614</v>
      </c>
      <c r="D29">
        <v>81.179900000000004</v>
      </c>
      <c r="E29">
        <v>126.17</v>
      </c>
      <c r="F29">
        <v>115.87</v>
      </c>
      <c r="G29">
        <v>12.092000000000001</v>
      </c>
      <c r="H29">
        <v>122.97199999999999</v>
      </c>
      <c r="I29">
        <v>19.5</v>
      </c>
      <c r="J29">
        <v>50.907800000000002</v>
      </c>
      <c r="K29">
        <v>55.07</v>
      </c>
      <c r="L29">
        <v>110.3811</v>
      </c>
      <c r="M29">
        <v>38.44</v>
      </c>
      <c r="N29">
        <v>100.0822</v>
      </c>
      <c r="O29">
        <v>37.843400000000003</v>
      </c>
      <c r="P29">
        <v>29.29</v>
      </c>
      <c r="Q29">
        <v>24.46</v>
      </c>
    </row>
    <row r="30" spans="3:17" x14ac:dyDescent="0.25">
      <c r="C30" s="7">
        <v>42615</v>
      </c>
      <c r="D30">
        <v>80.930700000000002</v>
      </c>
      <c r="E30">
        <v>126.51</v>
      </c>
      <c r="F30">
        <v>115.85</v>
      </c>
      <c r="G30">
        <v>12.150399999999999</v>
      </c>
      <c r="H30">
        <v>123.211</v>
      </c>
      <c r="I30">
        <v>19.55</v>
      </c>
      <c r="J30">
        <v>51.057200000000002</v>
      </c>
      <c r="K30">
        <v>55.33</v>
      </c>
      <c r="L30">
        <v>111.2628</v>
      </c>
      <c r="M30">
        <v>39.130000000000003</v>
      </c>
      <c r="N30">
        <v>100.0822</v>
      </c>
      <c r="O30">
        <v>38.120699999999999</v>
      </c>
      <c r="P30">
        <v>28.44</v>
      </c>
      <c r="Q30">
        <v>24.37</v>
      </c>
    </row>
    <row r="31" spans="3:17" x14ac:dyDescent="0.25">
      <c r="C31" s="7">
        <v>42619</v>
      </c>
      <c r="D31">
        <v>79.246099999999998</v>
      </c>
      <c r="E31">
        <v>129.72999999999999</v>
      </c>
      <c r="F31">
        <v>117.54</v>
      </c>
      <c r="G31">
        <v>12.3156</v>
      </c>
      <c r="H31">
        <v>122.276</v>
      </c>
      <c r="I31">
        <v>19.93</v>
      </c>
      <c r="J31">
        <v>51.0871</v>
      </c>
      <c r="K31">
        <v>55.5</v>
      </c>
      <c r="L31">
        <v>111.134</v>
      </c>
      <c r="M31">
        <v>40.07</v>
      </c>
      <c r="N31">
        <v>99.5441</v>
      </c>
      <c r="O31">
        <v>37.932499999999997</v>
      </c>
      <c r="P31">
        <v>28.81</v>
      </c>
      <c r="Q31">
        <v>24.3</v>
      </c>
    </row>
    <row r="32" spans="3:17" x14ac:dyDescent="0.25">
      <c r="C32" s="7">
        <v>42620</v>
      </c>
      <c r="D32">
        <v>79.096599999999995</v>
      </c>
      <c r="E32">
        <v>131.05000000000001</v>
      </c>
      <c r="F32">
        <v>116.47</v>
      </c>
      <c r="G32">
        <v>12.344799999999999</v>
      </c>
      <c r="H32">
        <v>122.077</v>
      </c>
      <c r="I32">
        <v>19.87</v>
      </c>
      <c r="J32">
        <v>51.834099999999999</v>
      </c>
      <c r="K32">
        <v>54.08</v>
      </c>
      <c r="L32">
        <v>109.658</v>
      </c>
      <c r="M32">
        <v>42.35</v>
      </c>
      <c r="N32">
        <v>98.906199999999998</v>
      </c>
      <c r="O32">
        <v>38.031500000000001</v>
      </c>
      <c r="P32">
        <v>28.67</v>
      </c>
      <c r="Q32">
        <v>24.32</v>
      </c>
    </row>
    <row r="33" spans="3:17" x14ac:dyDescent="0.25">
      <c r="C33" s="7">
        <v>42621</v>
      </c>
      <c r="D33">
        <v>78.747699999999995</v>
      </c>
      <c r="E33">
        <v>130.27000000000001</v>
      </c>
      <c r="F33">
        <v>117.33</v>
      </c>
      <c r="G33">
        <v>12.373900000000001</v>
      </c>
      <c r="H33">
        <v>121.768</v>
      </c>
      <c r="I33">
        <v>18.7</v>
      </c>
      <c r="J33">
        <v>51.206600000000002</v>
      </c>
      <c r="K33">
        <v>53.5</v>
      </c>
      <c r="L33">
        <v>111.9265</v>
      </c>
      <c r="M33">
        <v>42.29</v>
      </c>
      <c r="N33">
        <v>97.700299999999999</v>
      </c>
      <c r="O33">
        <v>37.694899999999997</v>
      </c>
      <c r="P33">
        <v>29.75</v>
      </c>
      <c r="Q33">
        <v>24.11</v>
      </c>
    </row>
    <row r="34" spans="3:17" x14ac:dyDescent="0.25">
      <c r="C34" s="7">
        <v>42622</v>
      </c>
      <c r="D34">
        <v>76.774000000000001</v>
      </c>
      <c r="E34">
        <v>127.1</v>
      </c>
      <c r="F34">
        <v>114.6</v>
      </c>
      <c r="G34">
        <v>12.0337</v>
      </c>
      <c r="H34">
        <v>119.131</v>
      </c>
      <c r="I34">
        <v>18.11</v>
      </c>
      <c r="J34">
        <v>50.190600000000003</v>
      </c>
      <c r="K34">
        <v>52.5</v>
      </c>
      <c r="L34">
        <v>109.1627</v>
      </c>
      <c r="M34">
        <v>42.34</v>
      </c>
      <c r="N34">
        <v>94.660499999999999</v>
      </c>
      <c r="O34">
        <v>36.932499999999997</v>
      </c>
      <c r="P34">
        <v>28.02</v>
      </c>
      <c r="Q34">
        <v>23.48</v>
      </c>
    </row>
    <row r="35" spans="3:17" x14ac:dyDescent="0.25">
      <c r="C35" s="7">
        <v>42625</v>
      </c>
      <c r="D35">
        <v>77.9602</v>
      </c>
      <c r="E35">
        <v>128.69</v>
      </c>
      <c r="F35">
        <v>116.22</v>
      </c>
      <c r="G35">
        <v>12.344799999999999</v>
      </c>
      <c r="H35">
        <v>120.544</v>
      </c>
      <c r="I35">
        <v>18.149999999999999</v>
      </c>
      <c r="J35">
        <v>50.947600000000001</v>
      </c>
      <c r="K35">
        <v>53.09</v>
      </c>
      <c r="L35">
        <v>109.4302</v>
      </c>
      <c r="M35">
        <v>42.99</v>
      </c>
      <c r="N35">
        <v>95.338300000000004</v>
      </c>
      <c r="O35">
        <v>37.576099999999997</v>
      </c>
      <c r="P35">
        <v>29.41</v>
      </c>
      <c r="Q35">
        <v>23.72</v>
      </c>
    </row>
    <row r="36" spans="3:17" x14ac:dyDescent="0.25">
      <c r="C36" s="7">
        <v>42626</v>
      </c>
      <c r="D36">
        <v>76.614500000000007</v>
      </c>
      <c r="E36">
        <v>127.21</v>
      </c>
      <c r="F36">
        <v>114.25</v>
      </c>
      <c r="G36">
        <v>12.0337</v>
      </c>
      <c r="H36">
        <v>119.081</v>
      </c>
      <c r="I36">
        <v>17.760000000000002</v>
      </c>
      <c r="J36">
        <v>50.120899999999999</v>
      </c>
      <c r="K36">
        <v>51.87</v>
      </c>
      <c r="L36">
        <v>107.2311</v>
      </c>
      <c r="M36">
        <v>42.82</v>
      </c>
      <c r="N36">
        <v>93.743600000000001</v>
      </c>
      <c r="O36">
        <v>37.090899999999998</v>
      </c>
      <c r="P36">
        <v>28.42</v>
      </c>
      <c r="Q36">
        <v>23.09</v>
      </c>
    </row>
    <row r="37" spans="3:17" x14ac:dyDescent="0.25">
      <c r="C37" s="7">
        <v>42627</v>
      </c>
      <c r="D37">
        <v>76.2059</v>
      </c>
      <c r="E37">
        <v>127.77</v>
      </c>
      <c r="F37">
        <v>114.72</v>
      </c>
      <c r="G37">
        <v>11.8004</v>
      </c>
      <c r="H37">
        <v>119.42</v>
      </c>
      <c r="I37">
        <v>18.079999999999998</v>
      </c>
      <c r="J37">
        <v>50.35</v>
      </c>
      <c r="K37">
        <v>51.65</v>
      </c>
      <c r="L37">
        <v>107.49850000000001</v>
      </c>
      <c r="M37">
        <v>42.8</v>
      </c>
      <c r="N37">
        <v>94.251900000000006</v>
      </c>
      <c r="O37">
        <v>36.635399999999997</v>
      </c>
      <c r="P37">
        <v>28.47</v>
      </c>
      <c r="Q37">
        <v>22.87</v>
      </c>
    </row>
    <row r="38" spans="3:17" x14ac:dyDescent="0.25">
      <c r="C38" s="7">
        <v>42628</v>
      </c>
      <c r="D38">
        <v>76.554699999999997</v>
      </c>
      <c r="E38">
        <v>128.35</v>
      </c>
      <c r="F38">
        <v>116.97</v>
      </c>
      <c r="G38">
        <v>11.7713</v>
      </c>
      <c r="H38">
        <v>120.79300000000001</v>
      </c>
      <c r="I38">
        <v>18.3</v>
      </c>
      <c r="J38">
        <v>50.519300000000001</v>
      </c>
      <c r="K38">
        <v>51.38</v>
      </c>
      <c r="L38">
        <v>108.182</v>
      </c>
      <c r="M38">
        <v>42.92</v>
      </c>
      <c r="N38">
        <v>94.760199999999998</v>
      </c>
      <c r="O38">
        <v>36.892899999999997</v>
      </c>
      <c r="P38">
        <v>29.09</v>
      </c>
      <c r="Q38">
        <v>23.25</v>
      </c>
    </row>
    <row r="39" spans="3:17" x14ac:dyDescent="0.25">
      <c r="C39" s="7">
        <v>42629</v>
      </c>
      <c r="D39">
        <v>76.325500000000005</v>
      </c>
      <c r="E39">
        <v>129.07</v>
      </c>
      <c r="F39">
        <v>116.6</v>
      </c>
      <c r="G39">
        <v>11.7713</v>
      </c>
      <c r="H39">
        <v>119.539</v>
      </c>
      <c r="I39">
        <v>19.11</v>
      </c>
      <c r="J39">
        <v>50.310200000000002</v>
      </c>
      <c r="K39">
        <v>50.98</v>
      </c>
      <c r="L39">
        <v>105.94329999999999</v>
      </c>
      <c r="M39">
        <v>44.07</v>
      </c>
      <c r="N39">
        <v>93.723699999999994</v>
      </c>
      <c r="O39">
        <v>36.793900000000001</v>
      </c>
      <c r="P39">
        <v>29.8</v>
      </c>
      <c r="Q39">
        <v>22.84</v>
      </c>
    </row>
    <row r="40" spans="3:17" x14ac:dyDescent="0.25">
      <c r="C40" s="7">
        <v>42632</v>
      </c>
      <c r="D40">
        <v>76.564700000000002</v>
      </c>
      <c r="E40">
        <v>128.65</v>
      </c>
      <c r="F40">
        <v>116.74</v>
      </c>
      <c r="G40">
        <v>11.7713</v>
      </c>
      <c r="H40">
        <v>120.67400000000001</v>
      </c>
      <c r="I40">
        <v>18.36</v>
      </c>
      <c r="J40">
        <v>50.120899999999999</v>
      </c>
      <c r="K40">
        <v>51.62</v>
      </c>
      <c r="L40">
        <v>106.4881</v>
      </c>
      <c r="M40">
        <v>43.49</v>
      </c>
      <c r="N40">
        <v>93.653899999999993</v>
      </c>
      <c r="O40">
        <v>36.486899999999999</v>
      </c>
      <c r="P40">
        <v>29.19</v>
      </c>
      <c r="Q40">
        <v>23.13</v>
      </c>
    </row>
    <row r="41" spans="3:17" x14ac:dyDescent="0.25">
      <c r="C41" s="7">
        <v>42633</v>
      </c>
      <c r="D41">
        <v>76.474999999999994</v>
      </c>
      <c r="E41">
        <v>128.63999999999999</v>
      </c>
      <c r="F41">
        <v>117.42</v>
      </c>
      <c r="G41">
        <v>11.664400000000001</v>
      </c>
      <c r="H41">
        <v>121.37</v>
      </c>
      <c r="I41">
        <v>18.39</v>
      </c>
      <c r="J41">
        <v>50.399799999999999</v>
      </c>
      <c r="K41">
        <v>51.36</v>
      </c>
      <c r="L41">
        <v>105.7749</v>
      </c>
      <c r="M41">
        <v>42.63</v>
      </c>
      <c r="N41">
        <v>92.707099999999997</v>
      </c>
      <c r="O41">
        <v>36.576000000000001</v>
      </c>
      <c r="P41">
        <v>29.75</v>
      </c>
      <c r="Q41">
        <v>23.23</v>
      </c>
    </row>
    <row r="42" spans="3:17" x14ac:dyDescent="0.25">
      <c r="C42" s="7">
        <v>42634</v>
      </c>
      <c r="D42">
        <v>77.202699999999993</v>
      </c>
      <c r="E42">
        <v>129.94</v>
      </c>
      <c r="F42">
        <v>119.17</v>
      </c>
      <c r="G42">
        <v>11.751799999999999</v>
      </c>
      <c r="H42">
        <v>121.91800000000001</v>
      </c>
      <c r="I42">
        <v>18.489999999999998</v>
      </c>
      <c r="J42">
        <v>50.857999999999997</v>
      </c>
      <c r="K42">
        <v>52.21</v>
      </c>
      <c r="L42">
        <v>105.85420000000001</v>
      </c>
      <c r="M42">
        <v>43.33</v>
      </c>
      <c r="N42">
        <v>93.225399999999993</v>
      </c>
      <c r="O42">
        <v>37.160200000000003</v>
      </c>
      <c r="P42">
        <v>31.32</v>
      </c>
      <c r="Q42">
        <v>21.22</v>
      </c>
    </row>
    <row r="43" spans="3:17" x14ac:dyDescent="0.25">
      <c r="C43" s="7">
        <v>42635</v>
      </c>
      <c r="D43">
        <v>77.421999999999997</v>
      </c>
      <c r="E43">
        <v>130.08000000000001</v>
      </c>
      <c r="F43">
        <v>120.87</v>
      </c>
      <c r="G43">
        <v>11.8393</v>
      </c>
      <c r="H43">
        <v>122.604</v>
      </c>
      <c r="I43">
        <v>18.63</v>
      </c>
      <c r="J43">
        <v>51.425699999999999</v>
      </c>
      <c r="K43">
        <v>52.43</v>
      </c>
      <c r="L43">
        <v>106.79519999999999</v>
      </c>
      <c r="M43">
        <v>43.67</v>
      </c>
      <c r="N43">
        <v>94.620699999999999</v>
      </c>
      <c r="O43">
        <v>37.576099999999997</v>
      </c>
      <c r="P43">
        <v>30.62</v>
      </c>
      <c r="Q43">
        <v>21.93</v>
      </c>
    </row>
    <row r="44" spans="3:17" x14ac:dyDescent="0.25">
      <c r="C44" s="7">
        <v>42636</v>
      </c>
      <c r="D44">
        <v>77.342200000000005</v>
      </c>
      <c r="E44">
        <v>127.96</v>
      </c>
      <c r="F44">
        <v>119.77</v>
      </c>
      <c r="G44">
        <v>11.829599999999999</v>
      </c>
      <c r="H44">
        <v>120.33499999999999</v>
      </c>
      <c r="I44">
        <v>22.62</v>
      </c>
      <c r="J44">
        <v>51.306199999999997</v>
      </c>
      <c r="K44">
        <v>52.25</v>
      </c>
      <c r="L44">
        <v>103.7739</v>
      </c>
      <c r="M44">
        <v>43.24</v>
      </c>
      <c r="N44">
        <v>94.281800000000004</v>
      </c>
      <c r="O44">
        <v>37.318600000000004</v>
      </c>
      <c r="P44">
        <v>30.11</v>
      </c>
      <c r="Q44">
        <v>22.09</v>
      </c>
    </row>
    <row r="45" spans="3:17" x14ac:dyDescent="0.25">
      <c r="C45" s="7">
        <v>42639</v>
      </c>
      <c r="D45">
        <v>76.355400000000003</v>
      </c>
      <c r="E45">
        <v>127.31</v>
      </c>
      <c r="F45">
        <v>118.94</v>
      </c>
      <c r="G45">
        <v>11.674099999999999</v>
      </c>
      <c r="H45">
        <v>120.315</v>
      </c>
      <c r="I45">
        <v>23.37</v>
      </c>
      <c r="J45">
        <v>51.007399999999997</v>
      </c>
      <c r="K45">
        <v>51.76</v>
      </c>
      <c r="L45">
        <v>103.13</v>
      </c>
      <c r="M45">
        <v>43.15</v>
      </c>
      <c r="N45">
        <v>94.032700000000006</v>
      </c>
      <c r="O45">
        <v>37.199800000000003</v>
      </c>
      <c r="P45">
        <v>29.65</v>
      </c>
      <c r="Q45">
        <v>22.02</v>
      </c>
    </row>
    <row r="46" spans="3:17" x14ac:dyDescent="0.25">
      <c r="C46" s="7">
        <v>42640</v>
      </c>
      <c r="D46">
        <v>77.382099999999994</v>
      </c>
      <c r="E46">
        <v>128.69</v>
      </c>
      <c r="F46">
        <v>121.22</v>
      </c>
      <c r="G46">
        <v>11.6449</v>
      </c>
      <c r="H46">
        <v>121.65900000000001</v>
      </c>
      <c r="I46">
        <v>23.72</v>
      </c>
      <c r="J46">
        <v>51.6648</v>
      </c>
      <c r="K46">
        <v>52.65</v>
      </c>
      <c r="L46">
        <v>103.5461</v>
      </c>
      <c r="M46">
        <v>43.58</v>
      </c>
      <c r="N46">
        <v>95.059200000000004</v>
      </c>
      <c r="O46">
        <v>37.744399999999999</v>
      </c>
      <c r="P46">
        <v>33.42</v>
      </c>
      <c r="Q46">
        <v>22.16</v>
      </c>
    </row>
    <row r="47" spans="3:17" x14ac:dyDescent="0.25">
      <c r="C47" s="7">
        <v>42641</v>
      </c>
      <c r="D47">
        <v>77.496899999999997</v>
      </c>
      <c r="E47">
        <v>129.22999999999999</v>
      </c>
      <c r="F47">
        <v>120.46</v>
      </c>
      <c r="G47">
        <v>11.751799999999999</v>
      </c>
      <c r="H47">
        <v>122.913</v>
      </c>
      <c r="I47">
        <v>22.96</v>
      </c>
      <c r="J47">
        <v>51.545299999999997</v>
      </c>
      <c r="K47">
        <v>52.28</v>
      </c>
      <c r="L47">
        <v>107.241</v>
      </c>
      <c r="M47">
        <v>43.2</v>
      </c>
      <c r="N47">
        <v>94.8399</v>
      </c>
      <c r="O47">
        <v>38.259300000000003</v>
      </c>
      <c r="P47">
        <v>31.3</v>
      </c>
      <c r="Q47">
        <v>22.48</v>
      </c>
    </row>
    <row r="48" spans="3:17" x14ac:dyDescent="0.25">
      <c r="C48" s="7">
        <v>42642</v>
      </c>
      <c r="D48">
        <v>77.0077</v>
      </c>
      <c r="E48">
        <v>128.09</v>
      </c>
      <c r="F48">
        <v>119.26</v>
      </c>
      <c r="G48">
        <v>11.635199999999999</v>
      </c>
      <c r="H48">
        <v>121.14100000000001</v>
      </c>
      <c r="I48">
        <v>23.01</v>
      </c>
      <c r="J48">
        <v>50.818100000000001</v>
      </c>
      <c r="K48">
        <v>52.41</v>
      </c>
      <c r="L48">
        <v>109.4401</v>
      </c>
      <c r="M48">
        <v>42.79</v>
      </c>
      <c r="N48">
        <v>94.062600000000003</v>
      </c>
      <c r="O48">
        <v>36.655200000000001</v>
      </c>
      <c r="P48">
        <v>29.99</v>
      </c>
      <c r="Q48">
        <v>21.91</v>
      </c>
    </row>
    <row r="49" spans="3:17" x14ac:dyDescent="0.25">
      <c r="C49" s="7">
        <v>42643</v>
      </c>
      <c r="D49">
        <v>78.265699999999995</v>
      </c>
      <c r="E49">
        <v>128.27000000000001</v>
      </c>
      <c r="F49">
        <v>120.56</v>
      </c>
      <c r="G49">
        <v>11.7324</v>
      </c>
      <c r="H49">
        <v>122.38500000000001</v>
      </c>
      <c r="I49">
        <v>23.05</v>
      </c>
      <c r="J49">
        <v>51.804200000000002</v>
      </c>
      <c r="K49">
        <v>52.99</v>
      </c>
      <c r="L49">
        <v>111.2727</v>
      </c>
      <c r="M49">
        <v>43.24</v>
      </c>
      <c r="N49">
        <v>94.202100000000002</v>
      </c>
      <c r="O49">
        <v>37.487000000000002</v>
      </c>
      <c r="P49">
        <v>30.01</v>
      </c>
      <c r="Q49">
        <v>22.9</v>
      </c>
    </row>
    <row r="50" spans="3:17" x14ac:dyDescent="0.25">
      <c r="C50" s="7">
        <v>42646</v>
      </c>
      <c r="D50">
        <v>77.866299999999995</v>
      </c>
      <c r="E50">
        <v>128.77000000000001</v>
      </c>
      <c r="F50">
        <v>119.71</v>
      </c>
      <c r="G50">
        <v>11.7616</v>
      </c>
      <c r="H50">
        <v>122.166</v>
      </c>
      <c r="I50">
        <v>24</v>
      </c>
      <c r="J50">
        <v>52.152799999999999</v>
      </c>
      <c r="K50">
        <v>53.71</v>
      </c>
      <c r="L50">
        <v>111.10429999999999</v>
      </c>
      <c r="M50">
        <v>43.39</v>
      </c>
      <c r="N50">
        <v>94.8001</v>
      </c>
      <c r="O50">
        <v>37.2592</v>
      </c>
      <c r="P50">
        <v>29.8</v>
      </c>
      <c r="Q50">
        <v>23.05</v>
      </c>
    </row>
    <row r="51" spans="3:17" x14ac:dyDescent="0.25">
      <c r="C51" s="7">
        <v>42647</v>
      </c>
      <c r="D51">
        <v>77.536799999999999</v>
      </c>
      <c r="E51">
        <v>128.19</v>
      </c>
      <c r="F51">
        <v>119.17</v>
      </c>
      <c r="G51">
        <v>11.8588</v>
      </c>
      <c r="H51">
        <v>122.574</v>
      </c>
      <c r="I51">
        <v>23.52</v>
      </c>
      <c r="J51">
        <v>52.103000000000002</v>
      </c>
      <c r="K51">
        <v>54.64</v>
      </c>
      <c r="L51">
        <v>110.03440000000001</v>
      </c>
      <c r="M51">
        <v>43.5</v>
      </c>
      <c r="N51">
        <v>95.328299999999999</v>
      </c>
      <c r="O51">
        <v>37.5563</v>
      </c>
      <c r="P51">
        <v>29.19</v>
      </c>
      <c r="Q51">
        <v>23.13</v>
      </c>
    </row>
    <row r="52" spans="3:17" x14ac:dyDescent="0.25">
      <c r="C52" s="7">
        <v>42648</v>
      </c>
      <c r="D52">
        <v>77.656599999999997</v>
      </c>
      <c r="E52">
        <v>128.47</v>
      </c>
      <c r="F52">
        <v>120.01</v>
      </c>
      <c r="G52">
        <v>12.1309</v>
      </c>
      <c r="H52">
        <v>123.88800000000001</v>
      </c>
      <c r="I52">
        <v>24.87</v>
      </c>
      <c r="J52">
        <v>51.973599999999998</v>
      </c>
      <c r="K52">
        <v>55.98</v>
      </c>
      <c r="L52">
        <v>110.81699999999999</v>
      </c>
      <c r="M52">
        <v>43.68</v>
      </c>
      <c r="N52">
        <v>94.271900000000002</v>
      </c>
      <c r="O52">
        <v>37.487000000000002</v>
      </c>
      <c r="P52">
        <v>29.65</v>
      </c>
      <c r="Q52">
        <v>23.02</v>
      </c>
    </row>
    <row r="53" spans="3:17" x14ac:dyDescent="0.25">
      <c r="C53" s="7">
        <v>42649</v>
      </c>
      <c r="D53">
        <v>78.195800000000006</v>
      </c>
      <c r="E53">
        <v>128.74</v>
      </c>
      <c r="F53">
        <v>119.72</v>
      </c>
      <c r="G53">
        <v>12.0434</v>
      </c>
      <c r="H53">
        <v>123.56</v>
      </c>
      <c r="I53">
        <v>19.87</v>
      </c>
      <c r="J53">
        <v>51.445599999999999</v>
      </c>
      <c r="K53">
        <v>54.86</v>
      </c>
      <c r="L53">
        <v>111.8967</v>
      </c>
      <c r="M53">
        <v>43.89</v>
      </c>
      <c r="N53">
        <v>94.949600000000004</v>
      </c>
      <c r="O53">
        <v>37.348300000000002</v>
      </c>
      <c r="P53">
        <v>28.94</v>
      </c>
      <c r="Q53">
        <v>22.87</v>
      </c>
    </row>
    <row r="54" spans="3:17" x14ac:dyDescent="0.25">
      <c r="C54" s="7">
        <v>42650</v>
      </c>
      <c r="D54">
        <v>78.125900000000001</v>
      </c>
      <c r="E54">
        <v>128.99</v>
      </c>
      <c r="F54">
        <v>120.09</v>
      </c>
      <c r="G54">
        <v>11.946199999999999</v>
      </c>
      <c r="H54">
        <v>121.679</v>
      </c>
      <c r="I54">
        <v>19.850000000000001</v>
      </c>
      <c r="J54">
        <v>51.6449</v>
      </c>
      <c r="K54">
        <v>54.95</v>
      </c>
      <c r="L54">
        <v>112.2732</v>
      </c>
      <c r="M54">
        <v>43.58</v>
      </c>
      <c r="N54">
        <v>94.670500000000004</v>
      </c>
      <c r="O54">
        <v>37.288899999999998</v>
      </c>
      <c r="P54">
        <v>29.17</v>
      </c>
      <c r="Q54">
        <v>22.9</v>
      </c>
    </row>
    <row r="55" spans="3:17" x14ac:dyDescent="0.25">
      <c r="C55" s="7">
        <v>42653</v>
      </c>
      <c r="D55">
        <v>78.096000000000004</v>
      </c>
      <c r="E55">
        <v>130.24</v>
      </c>
      <c r="F55">
        <v>121.36</v>
      </c>
      <c r="G55">
        <v>11.781000000000001</v>
      </c>
      <c r="H55">
        <v>121.092</v>
      </c>
      <c r="I55">
        <v>17.559999999999999</v>
      </c>
      <c r="J55">
        <v>52.481499999999997</v>
      </c>
      <c r="K55">
        <v>55.31</v>
      </c>
      <c r="L55">
        <v>113.35290000000001</v>
      </c>
      <c r="M55">
        <v>43.59</v>
      </c>
      <c r="N55">
        <v>94.750200000000007</v>
      </c>
      <c r="O55">
        <v>38.3979</v>
      </c>
      <c r="P55">
        <v>30.05</v>
      </c>
      <c r="Q55">
        <v>23.04</v>
      </c>
    </row>
    <row r="56" spans="3:17" x14ac:dyDescent="0.25">
      <c r="C56" s="7">
        <v>42654</v>
      </c>
      <c r="D56">
        <v>76.218900000000005</v>
      </c>
      <c r="E56">
        <v>128.88</v>
      </c>
      <c r="F56">
        <v>118.25</v>
      </c>
      <c r="G56">
        <v>11.6546</v>
      </c>
      <c r="H56">
        <v>117.09099999999999</v>
      </c>
      <c r="I56">
        <v>18</v>
      </c>
      <c r="J56">
        <v>50.758400000000002</v>
      </c>
      <c r="K56">
        <v>54.13</v>
      </c>
      <c r="L56">
        <v>113.343</v>
      </c>
      <c r="M56">
        <v>42.87</v>
      </c>
      <c r="N56">
        <v>92.557599999999994</v>
      </c>
      <c r="O56">
        <v>37.546399999999998</v>
      </c>
      <c r="P56">
        <v>29</v>
      </c>
      <c r="Q56">
        <v>22.59</v>
      </c>
    </row>
    <row r="57" spans="3:17" x14ac:dyDescent="0.25">
      <c r="C57" s="7">
        <v>42655</v>
      </c>
      <c r="D57">
        <v>76.658199999999994</v>
      </c>
      <c r="E57">
        <v>129.05000000000001</v>
      </c>
      <c r="F57">
        <v>118.16</v>
      </c>
      <c r="G57">
        <v>11.625500000000001</v>
      </c>
      <c r="H57">
        <v>120.465</v>
      </c>
      <c r="I57">
        <v>18.05</v>
      </c>
      <c r="J57">
        <v>51.2166</v>
      </c>
      <c r="K57">
        <v>54.28</v>
      </c>
      <c r="L57">
        <v>111.2132</v>
      </c>
      <c r="M57">
        <v>43.04</v>
      </c>
      <c r="N57">
        <v>93.205500000000001</v>
      </c>
      <c r="O57">
        <v>37.873100000000001</v>
      </c>
      <c r="P57">
        <v>27.09</v>
      </c>
      <c r="Q57">
        <v>23.08</v>
      </c>
    </row>
    <row r="58" spans="3:17" x14ac:dyDescent="0.25">
      <c r="C58" s="7">
        <v>42656</v>
      </c>
      <c r="D58">
        <v>76.089100000000002</v>
      </c>
      <c r="E58">
        <v>127.82</v>
      </c>
      <c r="F58">
        <v>118.66</v>
      </c>
      <c r="G58">
        <v>11.5769</v>
      </c>
      <c r="H58">
        <v>120.246</v>
      </c>
      <c r="I58">
        <v>17.79</v>
      </c>
      <c r="J58">
        <v>50.818100000000001</v>
      </c>
      <c r="K58">
        <v>54.45</v>
      </c>
      <c r="L58">
        <v>111.58969999999999</v>
      </c>
      <c r="M58">
        <v>42.95</v>
      </c>
      <c r="N58">
        <v>92.567599999999999</v>
      </c>
      <c r="O58">
        <v>37.348300000000002</v>
      </c>
      <c r="P58">
        <v>27.44</v>
      </c>
      <c r="Q58">
        <v>22.75</v>
      </c>
    </row>
    <row r="59" spans="3:17" x14ac:dyDescent="0.25">
      <c r="C59" s="7">
        <v>42657</v>
      </c>
      <c r="D59">
        <v>76.039199999999994</v>
      </c>
      <c r="E59">
        <v>127.88</v>
      </c>
      <c r="F59">
        <v>116</v>
      </c>
      <c r="G59">
        <v>11.5769</v>
      </c>
      <c r="H59">
        <v>120.64400000000001</v>
      </c>
      <c r="I59">
        <v>16.88</v>
      </c>
      <c r="J59">
        <v>49.981499999999997</v>
      </c>
      <c r="K59">
        <v>54.66</v>
      </c>
      <c r="L59">
        <v>110.3613</v>
      </c>
      <c r="M59">
        <v>43.16</v>
      </c>
      <c r="N59">
        <v>92.946299999999994</v>
      </c>
      <c r="O59">
        <v>37.863199999999999</v>
      </c>
      <c r="P59">
        <v>27.99</v>
      </c>
      <c r="Q59">
        <v>22.83</v>
      </c>
    </row>
    <row r="60" spans="3:17" x14ac:dyDescent="0.25">
      <c r="C60" s="7">
        <v>42660</v>
      </c>
      <c r="D60">
        <v>75.739699999999999</v>
      </c>
      <c r="E60">
        <v>127.54</v>
      </c>
      <c r="F60">
        <v>115.55</v>
      </c>
      <c r="G60">
        <v>11.547700000000001</v>
      </c>
      <c r="H60">
        <v>119.649</v>
      </c>
      <c r="I60">
        <v>16.73</v>
      </c>
      <c r="J60">
        <v>49.832099999999997</v>
      </c>
      <c r="K60">
        <v>54.94</v>
      </c>
      <c r="L60">
        <v>109.54900000000001</v>
      </c>
      <c r="M60">
        <v>42.56</v>
      </c>
      <c r="N60">
        <v>93.145700000000005</v>
      </c>
      <c r="O60">
        <v>37.625599999999999</v>
      </c>
      <c r="P60">
        <v>27.17</v>
      </c>
      <c r="Q60">
        <v>22.12</v>
      </c>
    </row>
    <row r="61" spans="3:17" x14ac:dyDescent="0.25">
      <c r="C61" s="7">
        <v>42661</v>
      </c>
      <c r="D61">
        <v>76.308800000000005</v>
      </c>
      <c r="E61">
        <v>128.57</v>
      </c>
      <c r="F61">
        <v>118.22</v>
      </c>
      <c r="G61">
        <v>11.557399999999999</v>
      </c>
      <c r="H61">
        <v>119.42</v>
      </c>
      <c r="I61">
        <v>16.829999999999998</v>
      </c>
      <c r="J61">
        <v>50.857999999999997</v>
      </c>
      <c r="K61">
        <v>55.92</v>
      </c>
      <c r="L61">
        <v>110.9359</v>
      </c>
      <c r="M61">
        <v>42.4</v>
      </c>
      <c r="N61">
        <v>93.046000000000006</v>
      </c>
      <c r="O61">
        <v>37.685000000000002</v>
      </c>
      <c r="P61">
        <v>27.73</v>
      </c>
      <c r="Q61">
        <v>22.67</v>
      </c>
    </row>
    <row r="62" spans="3:17" x14ac:dyDescent="0.25">
      <c r="C62" s="7">
        <v>42662</v>
      </c>
      <c r="D62">
        <v>77.037599999999998</v>
      </c>
      <c r="E62">
        <v>130.11000000000001</v>
      </c>
      <c r="F62">
        <v>117.66</v>
      </c>
      <c r="G62">
        <v>11.674099999999999</v>
      </c>
      <c r="H62">
        <v>119.032</v>
      </c>
      <c r="I62">
        <v>17.07</v>
      </c>
      <c r="J62">
        <v>50.907800000000002</v>
      </c>
      <c r="K62">
        <v>56.62</v>
      </c>
      <c r="L62">
        <v>114.5793</v>
      </c>
      <c r="M62">
        <v>43.17</v>
      </c>
      <c r="N62">
        <v>91.85</v>
      </c>
      <c r="O62">
        <v>37.873100000000001</v>
      </c>
      <c r="P62">
        <v>26.56</v>
      </c>
      <c r="Q62">
        <v>22.92</v>
      </c>
    </row>
    <row r="63" spans="3:17" x14ac:dyDescent="0.25">
      <c r="C63" s="7">
        <v>42663</v>
      </c>
      <c r="D63">
        <v>80.052800000000005</v>
      </c>
      <c r="E63">
        <v>130</v>
      </c>
      <c r="F63">
        <v>117.86</v>
      </c>
      <c r="G63">
        <v>11.635199999999999</v>
      </c>
      <c r="H63">
        <v>119.649</v>
      </c>
      <c r="I63">
        <v>16.899999999999999</v>
      </c>
      <c r="J63">
        <v>51.097000000000001</v>
      </c>
      <c r="K63">
        <v>56.73</v>
      </c>
      <c r="L63">
        <v>105.3313</v>
      </c>
      <c r="M63">
        <v>44.1</v>
      </c>
      <c r="N63">
        <v>90.972999999999999</v>
      </c>
      <c r="O63">
        <v>37.813699999999997</v>
      </c>
      <c r="P63">
        <v>27.41</v>
      </c>
      <c r="Q63">
        <v>22.94</v>
      </c>
    </row>
    <row r="64" spans="3:17" x14ac:dyDescent="0.25">
      <c r="C64" s="7">
        <v>42664</v>
      </c>
      <c r="D64">
        <v>80.042900000000003</v>
      </c>
      <c r="E64">
        <v>132.07</v>
      </c>
      <c r="F64">
        <v>117.68</v>
      </c>
      <c r="G64">
        <v>11.6838</v>
      </c>
      <c r="H64">
        <v>119.131</v>
      </c>
      <c r="I64">
        <v>18.09</v>
      </c>
      <c r="J64">
        <v>50.738500000000002</v>
      </c>
      <c r="K64">
        <v>57.67</v>
      </c>
      <c r="L64">
        <v>105.7196</v>
      </c>
      <c r="M64">
        <v>45.01</v>
      </c>
      <c r="N64">
        <v>94.122399999999999</v>
      </c>
      <c r="O64">
        <v>38.496899999999997</v>
      </c>
      <c r="P64">
        <v>28.47</v>
      </c>
      <c r="Q64">
        <v>18.98</v>
      </c>
    </row>
    <row r="65" spans="3:17" x14ac:dyDescent="0.25">
      <c r="C65" s="7">
        <v>42667</v>
      </c>
      <c r="D65">
        <v>80.162700000000001</v>
      </c>
      <c r="E65">
        <v>133.28</v>
      </c>
      <c r="F65">
        <v>117.03</v>
      </c>
      <c r="G65">
        <v>11.849</v>
      </c>
      <c r="H65">
        <v>118.94199999999999</v>
      </c>
      <c r="I65">
        <v>18.03</v>
      </c>
      <c r="J65">
        <v>50.828099999999999</v>
      </c>
      <c r="K65">
        <v>58.84</v>
      </c>
      <c r="L65">
        <v>104.7341</v>
      </c>
      <c r="M65">
        <v>45.09</v>
      </c>
      <c r="N65">
        <v>93.783500000000004</v>
      </c>
      <c r="O65">
        <v>38.2791</v>
      </c>
      <c r="P65">
        <v>28.14</v>
      </c>
      <c r="Q65">
        <v>19.34</v>
      </c>
    </row>
    <row r="66" spans="3:17" x14ac:dyDescent="0.25">
      <c r="C66" s="7">
        <v>42668</v>
      </c>
      <c r="D66">
        <v>78.645099999999999</v>
      </c>
      <c r="E66">
        <v>132.29</v>
      </c>
      <c r="F66">
        <v>113.68</v>
      </c>
      <c r="G66">
        <v>11.662100000000001</v>
      </c>
      <c r="H66">
        <v>116.45399999999999</v>
      </c>
      <c r="I66">
        <v>17.260000000000002</v>
      </c>
      <c r="J66">
        <v>49.792200000000001</v>
      </c>
      <c r="K66">
        <v>59.07</v>
      </c>
      <c r="L66">
        <v>104.0472</v>
      </c>
      <c r="M66">
        <v>45.04</v>
      </c>
      <c r="N66">
        <v>92.956299999999999</v>
      </c>
      <c r="O66">
        <v>38.2791</v>
      </c>
      <c r="P66">
        <v>26.99</v>
      </c>
      <c r="Q66">
        <v>19.77</v>
      </c>
    </row>
    <row r="67" spans="3:17" x14ac:dyDescent="0.25">
      <c r="C67" s="7">
        <v>42669</v>
      </c>
      <c r="D67">
        <v>77.616699999999994</v>
      </c>
      <c r="E67">
        <v>131.04</v>
      </c>
      <c r="F67">
        <v>94.25</v>
      </c>
      <c r="G67">
        <v>11.691599999999999</v>
      </c>
      <c r="H67">
        <v>116.205</v>
      </c>
      <c r="I67">
        <v>17.29</v>
      </c>
      <c r="J67">
        <v>48.576999999999998</v>
      </c>
      <c r="K67">
        <v>67.7</v>
      </c>
      <c r="L67">
        <v>102.4843</v>
      </c>
      <c r="M67">
        <v>44.94</v>
      </c>
      <c r="N67">
        <v>91.002899999999997</v>
      </c>
      <c r="O67">
        <v>39.091000000000001</v>
      </c>
      <c r="P67">
        <v>26.29</v>
      </c>
      <c r="Q67">
        <v>20.079999999999998</v>
      </c>
    </row>
    <row r="68" spans="3:17" x14ac:dyDescent="0.25">
      <c r="C68" s="7">
        <v>42670</v>
      </c>
      <c r="D68">
        <v>78.205799999999996</v>
      </c>
      <c r="E68">
        <v>129.69</v>
      </c>
      <c r="F68">
        <v>92.2</v>
      </c>
      <c r="G68">
        <v>11.553800000000001</v>
      </c>
      <c r="H68">
        <v>114.474</v>
      </c>
      <c r="I68">
        <v>17.399999999999999</v>
      </c>
      <c r="J68">
        <v>48.576999999999998</v>
      </c>
      <c r="K68">
        <v>68.81</v>
      </c>
      <c r="L68">
        <v>101.6979</v>
      </c>
      <c r="M68">
        <v>44.9</v>
      </c>
      <c r="N68">
        <v>91.451400000000007</v>
      </c>
      <c r="O68">
        <v>36.407699999999998</v>
      </c>
      <c r="P68">
        <v>25.37</v>
      </c>
      <c r="Q68">
        <v>20.329999999999998</v>
      </c>
    </row>
    <row r="69" spans="3:17" x14ac:dyDescent="0.25">
      <c r="C69" s="7">
        <v>42671</v>
      </c>
      <c r="D69">
        <v>78.066000000000003</v>
      </c>
      <c r="E69">
        <v>131.29</v>
      </c>
      <c r="F69">
        <v>96.16</v>
      </c>
      <c r="G69">
        <v>11.5341</v>
      </c>
      <c r="H69">
        <v>113.837</v>
      </c>
      <c r="I69">
        <v>17.66</v>
      </c>
      <c r="J69">
        <v>48.367899999999999</v>
      </c>
      <c r="K69">
        <v>69.91</v>
      </c>
      <c r="L69">
        <v>99.487899999999996</v>
      </c>
      <c r="M69">
        <v>44.53</v>
      </c>
      <c r="N69">
        <v>91.909800000000004</v>
      </c>
      <c r="O69">
        <v>36.3384</v>
      </c>
      <c r="P69">
        <v>25.03</v>
      </c>
      <c r="Q69">
        <v>20.8</v>
      </c>
    </row>
    <row r="70" spans="3:17" x14ac:dyDescent="0.25">
      <c r="C70" s="7">
        <v>42674</v>
      </c>
      <c r="D70">
        <v>78.425399999999996</v>
      </c>
      <c r="E70">
        <v>130.99</v>
      </c>
      <c r="F70">
        <v>95.22</v>
      </c>
      <c r="G70">
        <v>11.553800000000001</v>
      </c>
      <c r="H70">
        <v>113.289</v>
      </c>
      <c r="I70">
        <v>17.95</v>
      </c>
      <c r="J70">
        <v>47.610900000000001</v>
      </c>
      <c r="K70">
        <v>69.47</v>
      </c>
      <c r="L70">
        <v>96.531300000000002</v>
      </c>
      <c r="M70">
        <v>44.68</v>
      </c>
      <c r="N70">
        <v>92.268600000000006</v>
      </c>
      <c r="O70">
        <v>37.051299999999998</v>
      </c>
      <c r="P70">
        <v>24.29</v>
      </c>
      <c r="Q70">
        <v>21.03</v>
      </c>
    </row>
    <row r="71" spans="3:17" x14ac:dyDescent="0.25">
      <c r="C71" s="7">
        <v>42675</v>
      </c>
      <c r="D71">
        <v>76.907799999999995</v>
      </c>
      <c r="E71">
        <v>129.5</v>
      </c>
      <c r="F71">
        <v>92</v>
      </c>
      <c r="G71">
        <v>11.4259</v>
      </c>
      <c r="H71">
        <v>113.051</v>
      </c>
      <c r="I71">
        <v>17.489999999999998</v>
      </c>
      <c r="J71">
        <v>47.156799999999997</v>
      </c>
      <c r="K71">
        <v>68.099999999999994</v>
      </c>
      <c r="L71">
        <v>98.253500000000003</v>
      </c>
      <c r="M71">
        <v>44.34</v>
      </c>
      <c r="N71">
        <v>90.285300000000007</v>
      </c>
      <c r="O71">
        <v>36.724499999999999</v>
      </c>
      <c r="P71">
        <v>24.83</v>
      </c>
      <c r="Q71">
        <v>20.72</v>
      </c>
    </row>
    <row r="72" spans="3:17" x14ac:dyDescent="0.25">
      <c r="C72" s="7">
        <v>42676</v>
      </c>
      <c r="D72">
        <v>76.618300000000005</v>
      </c>
      <c r="E72">
        <v>127.17</v>
      </c>
      <c r="F72">
        <v>88.71</v>
      </c>
      <c r="G72">
        <v>11.219200000000001</v>
      </c>
      <c r="H72">
        <v>112.941</v>
      </c>
      <c r="I72">
        <v>17.61</v>
      </c>
      <c r="J72">
        <v>50.011099999999999</v>
      </c>
      <c r="K72">
        <v>67.31</v>
      </c>
      <c r="L72">
        <v>96.640799999999999</v>
      </c>
      <c r="M72">
        <v>44.15</v>
      </c>
      <c r="N72">
        <v>90.723799999999997</v>
      </c>
      <c r="O72">
        <v>36.991900000000001</v>
      </c>
      <c r="P72">
        <v>23.93</v>
      </c>
      <c r="Q72">
        <v>20.420000000000002</v>
      </c>
    </row>
    <row r="73" spans="3:17" x14ac:dyDescent="0.25">
      <c r="C73" s="7">
        <v>42677</v>
      </c>
      <c r="D73">
        <v>76.418599999999998</v>
      </c>
      <c r="E73">
        <v>120</v>
      </c>
      <c r="F73">
        <v>89.3</v>
      </c>
      <c r="G73">
        <v>11.17</v>
      </c>
      <c r="H73">
        <v>113.518</v>
      </c>
      <c r="I73">
        <v>17.579999999999998</v>
      </c>
      <c r="J73">
        <v>48.853400000000001</v>
      </c>
      <c r="K73">
        <v>66.52</v>
      </c>
      <c r="L73">
        <v>97.486999999999995</v>
      </c>
      <c r="M73">
        <v>42.23</v>
      </c>
      <c r="N73">
        <v>91.122500000000002</v>
      </c>
      <c r="O73">
        <v>37.160200000000003</v>
      </c>
      <c r="P73">
        <v>22.72</v>
      </c>
      <c r="Q73">
        <v>19.62</v>
      </c>
    </row>
    <row r="74" spans="3:17" x14ac:dyDescent="0.25">
      <c r="C74" s="7">
        <v>42678</v>
      </c>
      <c r="D74">
        <v>76.817999999999998</v>
      </c>
      <c r="E74">
        <v>120.75</v>
      </c>
      <c r="F74">
        <v>89.63</v>
      </c>
      <c r="G74">
        <v>11.1601</v>
      </c>
      <c r="H74">
        <v>114.026</v>
      </c>
      <c r="I74">
        <v>18.02</v>
      </c>
      <c r="J74">
        <v>49.841500000000003</v>
      </c>
      <c r="K74">
        <v>65.81</v>
      </c>
      <c r="L74">
        <v>96.899600000000007</v>
      </c>
      <c r="M74">
        <v>36.1</v>
      </c>
      <c r="N74">
        <v>91.86</v>
      </c>
      <c r="O74">
        <v>37.061199999999999</v>
      </c>
      <c r="P74">
        <v>23.57</v>
      </c>
      <c r="Q74">
        <v>19.95</v>
      </c>
    </row>
    <row r="75" spans="3:17" x14ac:dyDescent="0.25">
      <c r="C75" s="7">
        <v>42681</v>
      </c>
      <c r="D75">
        <v>78.075999999999993</v>
      </c>
      <c r="E75">
        <v>122.15</v>
      </c>
      <c r="F75">
        <v>91.34</v>
      </c>
      <c r="G75">
        <v>11.3963</v>
      </c>
      <c r="H75">
        <v>116.703</v>
      </c>
      <c r="I75">
        <v>18.41</v>
      </c>
      <c r="J75">
        <v>49.881399999999999</v>
      </c>
      <c r="K75">
        <v>66.52</v>
      </c>
      <c r="L75">
        <v>97.208299999999994</v>
      </c>
      <c r="M75">
        <v>35.74</v>
      </c>
      <c r="N75">
        <v>94.39</v>
      </c>
      <c r="O75">
        <v>38.259300000000003</v>
      </c>
      <c r="P75">
        <v>25</v>
      </c>
      <c r="Q75">
        <v>20.54</v>
      </c>
    </row>
    <row r="76" spans="3:17" x14ac:dyDescent="0.25">
      <c r="C76" s="7">
        <v>42682</v>
      </c>
      <c r="D76">
        <v>78.8048</v>
      </c>
      <c r="E76">
        <v>124.22</v>
      </c>
      <c r="F76">
        <v>91.39</v>
      </c>
      <c r="G76">
        <v>11.2979</v>
      </c>
      <c r="H76">
        <v>117.37</v>
      </c>
      <c r="I76">
        <v>18.38</v>
      </c>
      <c r="J76">
        <v>50.230699999999999</v>
      </c>
      <c r="K76">
        <v>66.37</v>
      </c>
      <c r="L76">
        <v>96.362099999999998</v>
      </c>
      <c r="M76">
        <v>35.54</v>
      </c>
      <c r="N76">
        <v>93.44</v>
      </c>
      <c r="O76">
        <v>38.655299999999997</v>
      </c>
      <c r="P76">
        <v>25.29</v>
      </c>
      <c r="Q76">
        <v>20.93</v>
      </c>
    </row>
    <row r="77" spans="3:17" x14ac:dyDescent="0.25">
      <c r="C77" s="7">
        <v>42683</v>
      </c>
      <c r="D77">
        <v>80.102800000000002</v>
      </c>
      <c r="E77">
        <v>123.18</v>
      </c>
      <c r="F77">
        <v>92.45</v>
      </c>
      <c r="G77">
        <v>11.3963</v>
      </c>
      <c r="H77">
        <v>119.32</v>
      </c>
      <c r="I77">
        <v>19.13</v>
      </c>
      <c r="J77">
        <v>50.8994</v>
      </c>
      <c r="K77">
        <v>66.53</v>
      </c>
      <c r="L77">
        <v>100.9712</v>
      </c>
      <c r="M77">
        <v>35.130000000000003</v>
      </c>
      <c r="N77">
        <v>94</v>
      </c>
      <c r="O77">
        <v>39.942500000000003</v>
      </c>
      <c r="P77">
        <v>28.41</v>
      </c>
      <c r="Q77">
        <v>21.2</v>
      </c>
    </row>
    <row r="78" spans="3:17" x14ac:dyDescent="0.25">
      <c r="C78" s="7">
        <v>42684</v>
      </c>
      <c r="D78">
        <v>80.112700000000004</v>
      </c>
      <c r="E78">
        <v>120.8</v>
      </c>
      <c r="F78">
        <v>92.85</v>
      </c>
      <c r="G78">
        <v>11.7506</v>
      </c>
      <c r="H78">
        <v>124.465</v>
      </c>
      <c r="I78">
        <v>18.37</v>
      </c>
      <c r="J78">
        <v>50.989199999999997</v>
      </c>
      <c r="K78">
        <v>66.22</v>
      </c>
      <c r="L78">
        <v>104.6146</v>
      </c>
      <c r="M78">
        <v>34.83</v>
      </c>
      <c r="N78">
        <v>95.33</v>
      </c>
      <c r="O78">
        <v>41.477200000000003</v>
      </c>
      <c r="P78">
        <v>30.14</v>
      </c>
      <c r="Q78">
        <v>21.41</v>
      </c>
    </row>
    <row r="79" spans="3:17" x14ac:dyDescent="0.25">
      <c r="C79" s="7">
        <v>42685</v>
      </c>
      <c r="D79">
        <v>80.811599999999999</v>
      </c>
      <c r="E79">
        <v>119.02</v>
      </c>
      <c r="F79">
        <v>91.01</v>
      </c>
      <c r="G79">
        <v>12.0852</v>
      </c>
      <c r="H79">
        <v>125.172</v>
      </c>
      <c r="I79">
        <v>18.55</v>
      </c>
      <c r="J79">
        <v>50.510199999999998</v>
      </c>
      <c r="K79">
        <v>65.45</v>
      </c>
      <c r="L79">
        <v>103.08159999999999</v>
      </c>
      <c r="M79">
        <v>34.94</v>
      </c>
      <c r="N79">
        <v>96.78</v>
      </c>
      <c r="O79">
        <v>42.922899999999998</v>
      </c>
      <c r="P79">
        <v>31.68</v>
      </c>
      <c r="Q79">
        <v>21.71</v>
      </c>
    </row>
    <row r="80" spans="3:17" x14ac:dyDescent="0.25">
      <c r="C80" s="7">
        <v>42688</v>
      </c>
      <c r="D80">
        <v>78.974599999999995</v>
      </c>
      <c r="E80">
        <v>115.08</v>
      </c>
      <c r="F80">
        <v>86.59</v>
      </c>
      <c r="G80">
        <v>11.8687</v>
      </c>
      <c r="H80">
        <v>121.301</v>
      </c>
      <c r="I80">
        <v>19.14</v>
      </c>
      <c r="J80">
        <v>48.863399999999999</v>
      </c>
      <c r="K80">
        <v>65.44</v>
      </c>
      <c r="L80">
        <v>105.4508</v>
      </c>
      <c r="M80">
        <v>35.24</v>
      </c>
      <c r="N80">
        <v>98.81</v>
      </c>
      <c r="O80">
        <v>43.358499999999999</v>
      </c>
      <c r="P80">
        <v>32.97</v>
      </c>
      <c r="Q80">
        <v>21.99</v>
      </c>
    </row>
    <row r="81" spans="3:17" x14ac:dyDescent="0.25">
      <c r="C81" s="7">
        <v>42689</v>
      </c>
      <c r="D81">
        <v>79.503699999999995</v>
      </c>
      <c r="E81">
        <v>117.2</v>
      </c>
      <c r="F81">
        <v>88.91</v>
      </c>
      <c r="G81">
        <v>11.849</v>
      </c>
      <c r="H81">
        <v>122.09699999999999</v>
      </c>
      <c r="I81">
        <v>18.98</v>
      </c>
      <c r="J81">
        <v>49.052999999999997</v>
      </c>
      <c r="K81">
        <v>65.47</v>
      </c>
      <c r="L81">
        <v>107.7603</v>
      </c>
      <c r="M81">
        <v>36.159999999999997</v>
      </c>
      <c r="N81">
        <v>99.64</v>
      </c>
      <c r="O81">
        <v>43.21</v>
      </c>
      <c r="P81">
        <v>32.35</v>
      </c>
      <c r="Q81">
        <v>22.18</v>
      </c>
    </row>
    <row r="82" spans="3:17" x14ac:dyDescent="0.25">
      <c r="C82" s="7">
        <v>42690</v>
      </c>
      <c r="D82">
        <v>80.082800000000006</v>
      </c>
      <c r="E82">
        <v>116.34</v>
      </c>
      <c r="F82">
        <v>89.13</v>
      </c>
      <c r="G82">
        <v>11.809699999999999</v>
      </c>
      <c r="H82">
        <v>122.435</v>
      </c>
      <c r="I82">
        <v>18.63</v>
      </c>
      <c r="J82">
        <v>48.743600000000001</v>
      </c>
      <c r="K82">
        <v>65.900000000000006</v>
      </c>
      <c r="L82">
        <v>105.8788</v>
      </c>
      <c r="M82">
        <v>38.21</v>
      </c>
      <c r="N82">
        <v>99.7</v>
      </c>
      <c r="O82">
        <v>43.041699999999999</v>
      </c>
      <c r="P82">
        <v>30.85</v>
      </c>
      <c r="Q82">
        <v>22.24</v>
      </c>
    </row>
    <row r="83" spans="3:17" x14ac:dyDescent="0.25">
      <c r="C83" s="7">
        <v>42691</v>
      </c>
      <c r="D83">
        <v>79.843199999999996</v>
      </c>
      <c r="E83">
        <v>117.79</v>
      </c>
      <c r="F83">
        <v>90.72</v>
      </c>
      <c r="G83">
        <v>11.681699999999999</v>
      </c>
      <c r="H83">
        <v>121.43</v>
      </c>
      <c r="I83">
        <v>18.55</v>
      </c>
      <c r="J83">
        <v>49.112900000000003</v>
      </c>
      <c r="K83">
        <v>66.599999999999994</v>
      </c>
      <c r="L83">
        <v>105.50060000000001</v>
      </c>
      <c r="M83">
        <v>38.96</v>
      </c>
      <c r="N83">
        <v>100.84</v>
      </c>
      <c r="O83">
        <v>44.507100000000001</v>
      </c>
      <c r="P83">
        <v>30.61</v>
      </c>
      <c r="Q83">
        <v>22.54</v>
      </c>
    </row>
    <row r="84" spans="3:17" x14ac:dyDescent="0.25">
      <c r="C84" s="7">
        <v>42692</v>
      </c>
      <c r="D84">
        <v>78.864699999999999</v>
      </c>
      <c r="E84">
        <v>117.02</v>
      </c>
      <c r="F84">
        <v>89.03</v>
      </c>
      <c r="G84">
        <v>11.573499999999999</v>
      </c>
      <c r="H84">
        <v>120.97199999999999</v>
      </c>
      <c r="I84">
        <v>18.73</v>
      </c>
      <c r="J84">
        <v>49.791600000000003</v>
      </c>
      <c r="K84">
        <v>66.44</v>
      </c>
      <c r="L84">
        <v>105.5703</v>
      </c>
      <c r="M84">
        <v>38.950000000000003</v>
      </c>
      <c r="N84">
        <v>100.48</v>
      </c>
      <c r="O84">
        <v>44.319000000000003</v>
      </c>
      <c r="P84">
        <v>29.93</v>
      </c>
      <c r="Q84">
        <v>22.23</v>
      </c>
    </row>
    <row r="85" spans="3:17" x14ac:dyDescent="0.25">
      <c r="C85" s="7">
        <v>42695</v>
      </c>
      <c r="D85">
        <v>79.094399999999993</v>
      </c>
      <c r="E85">
        <v>121.77</v>
      </c>
      <c r="F85">
        <v>89.2</v>
      </c>
      <c r="G85">
        <v>11.603</v>
      </c>
      <c r="H85">
        <v>120.544</v>
      </c>
      <c r="I85">
        <v>18.600000000000001</v>
      </c>
      <c r="J85">
        <v>49.901400000000002</v>
      </c>
      <c r="K85">
        <v>66.900000000000006</v>
      </c>
      <c r="L85">
        <v>107.77030000000001</v>
      </c>
      <c r="M85">
        <v>39.369999999999997</v>
      </c>
      <c r="N85">
        <v>100.87</v>
      </c>
      <c r="O85">
        <v>44.101100000000002</v>
      </c>
      <c r="P85">
        <v>31.44</v>
      </c>
      <c r="Q85">
        <v>22.28</v>
      </c>
    </row>
    <row r="86" spans="3:17" x14ac:dyDescent="0.25">
      <c r="C86" s="7">
        <v>42696</v>
      </c>
      <c r="D86">
        <v>78.295599999999993</v>
      </c>
      <c r="E86">
        <v>121.47</v>
      </c>
      <c r="F86">
        <v>85.04</v>
      </c>
      <c r="G86">
        <v>11.7014</v>
      </c>
      <c r="H86">
        <v>120.395</v>
      </c>
      <c r="I86">
        <v>18.63</v>
      </c>
      <c r="J86">
        <v>49.5321</v>
      </c>
      <c r="K86">
        <v>66.819999999999993</v>
      </c>
      <c r="L86">
        <v>108.52679999999999</v>
      </c>
      <c r="M86">
        <v>38.79</v>
      </c>
      <c r="N86">
        <v>102.16</v>
      </c>
      <c r="O86">
        <v>44.439500000000002</v>
      </c>
      <c r="P86">
        <v>29.88</v>
      </c>
      <c r="Q86">
        <v>22.37</v>
      </c>
    </row>
    <row r="87" spans="3:17" x14ac:dyDescent="0.25">
      <c r="C87" s="7">
        <v>42697</v>
      </c>
      <c r="D87">
        <v>79.034499999999994</v>
      </c>
      <c r="E87">
        <v>120.84</v>
      </c>
      <c r="F87">
        <v>86.86</v>
      </c>
      <c r="G87">
        <v>11.7113</v>
      </c>
      <c r="H87">
        <v>119.818</v>
      </c>
      <c r="I87">
        <v>18.22</v>
      </c>
      <c r="J87">
        <v>50.081000000000003</v>
      </c>
      <c r="K87">
        <v>66.48</v>
      </c>
      <c r="L87">
        <v>108.63630000000001</v>
      </c>
      <c r="M87">
        <v>39.04</v>
      </c>
      <c r="N87">
        <v>101.44</v>
      </c>
      <c r="O87">
        <v>44.578800000000001</v>
      </c>
      <c r="P87">
        <v>22.56</v>
      </c>
      <c r="Q87">
        <v>22.72</v>
      </c>
    </row>
    <row r="88" spans="3:17" x14ac:dyDescent="0.25">
      <c r="C88" s="7">
        <v>42699</v>
      </c>
      <c r="D88">
        <v>79.433800000000005</v>
      </c>
      <c r="E88">
        <v>120.38</v>
      </c>
      <c r="F88">
        <v>85.8</v>
      </c>
      <c r="G88">
        <v>11.849</v>
      </c>
      <c r="H88">
        <v>121.012</v>
      </c>
      <c r="I88">
        <v>18.059999999999999</v>
      </c>
      <c r="J88">
        <v>50.081000000000003</v>
      </c>
      <c r="K88">
        <v>66.95</v>
      </c>
      <c r="L88">
        <v>108.7458</v>
      </c>
      <c r="M88">
        <v>39.19</v>
      </c>
      <c r="N88">
        <v>101.93</v>
      </c>
      <c r="O88">
        <v>45.036499999999997</v>
      </c>
      <c r="P88">
        <v>23.01</v>
      </c>
      <c r="Q88">
        <v>22.14</v>
      </c>
    </row>
    <row r="89" spans="3:17" x14ac:dyDescent="0.25">
      <c r="C89" s="7">
        <v>42702</v>
      </c>
      <c r="D89">
        <v>78.904700000000005</v>
      </c>
      <c r="E89">
        <v>120.41</v>
      </c>
      <c r="F89">
        <v>84.3</v>
      </c>
      <c r="G89">
        <v>11.7309</v>
      </c>
      <c r="H89">
        <v>119.06100000000001</v>
      </c>
      <c r="I89">
        <v>18.3</v>
      </c>
      <c r="J89">
        <v>50.051099999999998</v>
      </c>
      <c r="K89">
        <v>66.17</v>
      </c>
      <c r="L89">
        <v>106.8445</v>
      </c>
      <c r="M89">
        <v>39.4</v>
      </c>
      <c r="N89">
        <v>100.98</v>
      </c>
      <c r="O89">
        <v>44.250399999999999</v>
      </c>
      <c r="P89">
        <v>22.12</v>
      </c>
      <c r="Q89">
        <v>22.28</v>
      </c>
    </row>
    <row r="90" spans="3:17" x14ac:dyDescent="0.25">
      <c r="C90" s="7">
        <v>42703</v>
      </c>
      <c r="D90">
        <v>79.004499999999993</v>
      </c>
      <c r="E90">
        <v>120.87</v>
      </c>
      <c r="F90">
        <v>83.9</v>
      </c>
      <c r="G90">
        <v>11.7309</v>
      </c>
      <c r="H90">
        <v>119.35</v>
      </c>
      <c r="I90">
        <v>18.190000000000001</v>
      </c>
      <c r="J90">
        <v>50.350499999999997</v>
      </c>
      <c r="K90">
        <v>67.28</v>
      </c>
      <c r="L90">
        <v>105.6698</v>
      </c>
      <c r="M90">
        <v>39.39</v>
      </c>
      <c r="N90">
        <v>101.27</v>
      </c>
      <c r="O90">
        <v>44.449399999999997</v>
      </c>
      <c r="P90">
        <v>21.13</v>
      </c>
      <c r="Q90">
        <v>21.48</v>
      </c>
    </row>
    <row r="91" spans="3:17" x14ac:dyDescent="0.25">
      <c r="C91" s="7">
        <v>42704</v>
      </c>
      <c r="D91">
        <v>78.046000000000006</v>
      </c>
      <c r="E91">
        <v>118.42</v>
      </c>
      <c r="F91">
        <v>82.85</v>
      </c>
      <c r="G91">
        <v>11.770300000000001</v>
      </c>
      <c r="H91">
        <v>118.63</v>
      </c>
      <c r="I91">
        <v>18.489999999999998</v>
      </c>
      <c r="J91">
        <v>50.2806</v>
      </c>
      <c r="K91">
        <v>66.7</v>
      </c>
      <c r="L91">
        <v>111.2544</v>
      </c>
      <c r="M91">
        <v>39.72</v>
      </c>
      <c r="N91">
        <v>100.61</v>
      </c>
      <c r="O91">
        <v>44.648400000000002</v>
      </c>
      <c r="P91">
        <v>20.05</v>
      </c>
      <c r="Q91">
        <v>22.78</v>
      </c>
    </row>
    <row r="92" spans="3:17" x14ac:dyDescent="0.25">
      <c r="C92" s="7">
        <v>42705</v>
      </c>
      <c r="D92">
        <v>76.897900000000007</v>
      </c>
      <c r="E92">
        <v>115.1</v>
      </c>
      <c r="F92">
        <v>81.47</v>
      </c>
      <c r="G92">
        <v>12.232900000000001</v>
      </c>
      <c r="H92">
        <v>118.82</v>
      </c>
      <c r="I92">
        <v>18.03</v>
      </c>
      <c r="J92">
        <v>49.063000000000002</v>
      </c>
      <c r="K92">
        <v>63.51</v>
      </c>
      <c r="L92">
        <v>115.6146</v>
      </c>
      <c r="M92">
        <v>39.67</v>
      </c>
      <c r="N92">
        <v>100.88</v>
      </c>
      <c r="O92">
        <v>45.315100000000001</v>
      </c>
      <c r="P92">
        <v>19.899999999999999</v>
      </c>
      <c r="Q92">
        <v>26.4</v>
      </c>
    </row>
    <row r="93" spans="3:17" x14ac:dyDescent="0.25">
      <c r="C93" s="7">
        <v>42706</v>
      </c>
      <c r="D93">
        <v>77.197400000000002</v>
      </c>
      <c r="E93">
        <v>115.4</v>
      </c>
      <c r="F93">
        <v>83.35</v>
      </c>
      <c r="G93">
        <v>12.0459</v>
      </c>
      <c r="H93">
        <v>118.23</v>
      </c>
      <c r="I93">
        <v>17.93</v>
      </c>
      <c r="J93">
        <v>49.003100000000003</v>
      </c>
      <c r="K93">
        <v>63.87</v>
      </c>
      <c r="L93">
        <v>113.84269999999999</v>
      </c>
      <c r="M93">
        <v>39.909999999999997</v>
      </c>
      <c r="N93">
        <v>99.86</v>
      </c>
      <c r="O93">
        <v>45.335000000000001</v>
      </c>
      <c r="P93">
        <v>20.43</v>
      </c>
      <c r="Q93">
        <v>26.16</v>
      </c>
    </row>
    <row r="94" spans="3:17" x14ac:dyDescent="0.25">
      <c r="C94" s="7">
        <v>42709</v>
      </c>
      <c r="D94">
        <v>76.987700000000004</v>
      </c>
      <c r="E94">
        <v>117.43</v>
      </c>
      <c r="F94">
        <v>82.49</v>
      </c>
      <c r="G94">
        <v>12.242699999999999</v>
      </c>
      <c r="H94">
        <v>119.15</v>
      </c>
      <c r="I94">
        <v>18.23</v>
      </c>
      <c r="J94">
        <v>49.721699999999998</v>
      </c>
      <c r="K94">
        <v>64.31</v>
      </c>
      <c r="L94">
        <v>115.4653</v>
      </c>
      <c r="M94">
        <v>39.58</v>
      </c>
      <c r="N94">
        <v>102.41</v>
      </c>
      <c r="O94">
        <v>46.180799999999998</v>
      </c>
      <c r="P94">
        <v>20.420000000000002</v>
      </c>
      <c r="Q94">
        <v>26.14</v>
      </c>
    </row>
    <row r="95" spans="3:17" x14ac:dyDescent="0.25">
      <c r="C95" s="7">
        <v>42710</v>
      </c>
      <c r="D95">
        <v>77.257300000000001</v>
      </c>
      <c r="E95">
        <v>117.31</v>
      </c>
      <c r="F95">
        <v>83.22</v>
      </c>
      <c r="G95">
        <v>12.360799999999999</v>
      </c>
      <c r="H95">
        <v>118.64</v>
      </c>
      <c r="I95">
        <v>18.23</v>
      </c>
      <c r="J95">
        <v>50.120899999999999</v>
      </c>
      <c r="K95">
        <v>64.930000000000007</v>
      </c>
      <c r="L95">
        <v>116.3015</v>
      </c>
      <c r="M95">
        <v>39.86</v>
      </c>
      <c r="N95">
        <v>103.96</v>
      </c>
      <c r="O95">
        <v>47.1858</v>
      </c>
      <c r="P95">
        <v>19.600000000000001</v>
      </c>
      <c r="Q95">
        <v>26.5</v>
      </c>
    </row>
    <row r="96" spans="3:17" x14ac:dyDescent="0.25">
      <c r="C96" s="7">
        <v>42711</v>
      </c>
      <c r="D96">
        <v>76.847899999999996</v>
      </c>
      <c r="E96">
        <v>117.95</v>
      </c>
      <c r="F96">
        <v>83.73</v>
      </c>
      <c r="G96">
        <v>12.8529</v>
      </c>
      <c r="H96">
        <v>120.58</v>
      </c>
      <c r="I96">
        <v>19.48</v>
      </c>
      <c r="J96">
        <v>51.158900000000003</v>
      </c>
      <c r="K96">
        <v>66.150000000000006</v>
      </c>
      <c r="L96">
        <v>114.70869999999999</v>
      </c>
      <c r="M96">
        <v>36.67</v>
      </c>
      <c r="N96">
        <v>104.85</v>
      </c>
      <c r="O96">
        <v>47.753</v>
      </c>
      <c r="P96">
        <v>18.95</v>
      </c>
      <c r="Q96">
        <v>27.33</v>
      </c>
    </row>
    <row r="97" spans="3:17" x14ac:dyDescent="0.25">
      <c r="C97" s="7">
        <v>42712</v>
      </c>
      <c r="D97">
        <v>77.616699999999994</v>
      </c>
      <c r="E97">
        <v>118.91</v>
      </c>
      <c r="F97">
        <v>89.3</v>
      </c>
      <c r="G97">
        <v>12.8233</v>
      </c>
      <c r="H97">
        <v>120.95</v>
      </c>
      <c r="I97">
        <v>19.64</v>
      </c>
      <c r="J97">
        <v>51.578000000000003</v>
      </c>
      <c r="K97">
        <v>66.31</v>
      </c>
      <c r="L97">
        <v>120.4825</v>
      </c>
      <c r="M97">
        <v>37.35</v>
      </c>
      <c r="N97">
        <v>107.49</v>
      </c>
      <c r="O97">
        <v>48.618699999999997</v>
      </c>
      <c r="P97">
        <v>18.75</v>
      </c>
      <c r="Q97">
        <v>27.54</v>
      </c>
    </row>
    <row r="98" spans="3:17" x14ac:dyDescent="0.25">
      <c r="C98" s="7">
        <v>42713</v>
      </c>
      <c r="D98">
        <v>77.976100000000002</v>
      </c>
      <c r="E98">
        <v>119.68</v>
      </c>
      <c r="F98">
        <v>90.37</v>
      </c>
      <c r="G98">
        <v>12.9611</v>
      </c>
      <c r="H98">
        <v>120.5</v>
      </c>
      <c r="I98">
        <v>19.649999999999999</v>
      </c>
      <c r="J98">
        <v>51.787599999999998</v>
      </c>
      <c r="K98">
        <v>64.94</v>
      </c>
      <c r="L98">
        <v>119.79559999999999</v>
      </c>
      <c r="M98">
        <v>37.58</v>
      </c>
      <c r="N98">
        <v>106.77</v>
      </c>
      <c r="O98">
        <v>48.230600000000003</v>
      </c>
      <c r="P98">
        <v>18.48</v>
      </c>
      <c r="Q98">
        <v>27.21</v>
      </c>
    </row>
    <row r="99" spans="3:17" x14ac:dyDescent="0.25">
      <c r="C99" s="7">
        <v>42716</v>
      </c>
      <c r="D99">
        <v>77.706599999999995</v>
      </c>
      <c r="E99">
        <v>117.77</v>
      </c>
      <c r="F99">
        <v>88.93</v>
      </c>
      <c r="G99">
        <v>12.6167</v>
      </c>
      <c r="H99">
        <v>120.13</v>
      </c>
      <c r="I99">
        <v>18.93</v>
      </c>
      <c r="J99">
        <v>50.819499999999998</v>
      </c>
      <c r="K99">
        <v>64.25</v>
      </c>
      <c r="L99">
        <v>120.26349999999999</v>
      </c>
      <c r="M99">
        <v>37.729999999999997</v>
      </c>
      <c r="N99">
        <v>105.92</v>
      </c>
      <c r="O99">
        <v>48.310200000000002</v>
      </c>
      <c r="P99">
        <v>18.04</v>
      </c>
      <c r="Q99">
        <v>26.41</v>
      </c>
    </row>
    <row r="100" spans="3:17" x14ac:dyDescent="0.25">
      <c r="C100" s="7">
        <v>42717</v>
      </c>
      <c r="D100">
        <v>79.1143</v>
      </c>
      <c r="E100">
        <v>120.31</v>
      </c>
      <c r="F100">
        <v>89.37</v>
      </c>
      <c r="G100">
        <v>12.567500000000001</v>
      </c>
      <c r="H100">
        <v>119.1</v>
      </c>
      <c r="I100">
        <v>19.37</v>
      </c>
      <c r="J100">
        <v>50.949300000000001</v>
      </c>
      <c r="K100">
        <v>65.14</v>
      </c>
      <c r="L100">
        <v>121.6671</v>
      </c>
      <c r="M100">
        <v>37.909999999999997</v>
      </c>
      <c r="N100">
        <v>107.04</v>
      </c>
      <c r="O100">
        <v>48.3003</v>
      </c>
      <c r="P100">
        <v>17.86</v>
      </c>
      <c r="Q100">
        <v>26.16</v>
      </c>
    </row>
    <row r="101" spans="3:17" x14ac:dyDescent="0.25">
      <c r="C101" s="7">
        <v>42718</v>
      </c>
      <c r="D101">
        <v>78.5852</v>
      </c>
      <c r="E101">
        <v>120.21</v>
      </c>
      <c r="F101">
        <v>89.82</v>
      </c>
      <c r="G101">
        <v>12.331300000000001</v>
      </c>
      <c r="H101">
        <v>118.2</v>
      </c>
      <c r="I101">
        <v>18.93</v>
      </c>
      <c r="J101">
        <v>50.739699999999999</v>
      </c>
      <c r="K101">
        <v>66.989999999999995</v>
      </c>
      <c r="L101">
        <v>118.30240000000001</v>
      </c>
      <c r="M101">
        <v>37.94</v>
      </c>
      <c r="N101">
        <v>105.79</v>
      </c>
      <c r="O101">
        <v>47.922199999999997</v>
      </c>
      <c r="P101">
        <v>17.88</v>
      </c>
      <c r="Q101">
        <v>26.02</v>
      </c>
    </row>
    <row r="102" spans="3:17" x14ac:dyDescent="0.25">
      <c r="C102" s="7">
        <v>42719</v>
      </c>
      <c r="D102">
        <v>79.6036</v>
      </c>
      <c r="E102">
        <v>120.57</v>
      </c>
      <c r="F102">
        <v>90.48</v>
      </c>
      <c r="G102">
        <v>12.3805</v>
      </c>
      <c r="H102">
        <v>118.16</v>
      </c>
      <c r="I102">
        <v>18.79</v>
      </c>
      <c r="J102">
        <v>52.216799999999999</v>
      </c>
      <c r="K102">
        <v>67.58</v>
      </c>
      <c r="L102">
        <v>119.27800000000001</v>
      </c>
      <c r="M102">
        <v>38.340000000000003</v>
      </c>
      <c r="N102">
        <v>105.79</v>
      </c>
      <c r="O102">
        <v>48.439599999999999</v>
      </c>
      <c r="P102">
        <v>18.63</v>
      </c>
      <c r="Q102">
        <v>25.61</v>
      </c>
    </row>
    <row r="103" spans="3:17" x14ac:dyDescent="0.25">
      <c r="C103" s="7">
        <v>42720</v>
      </c>
      <c r="D103">
        <v>79.094399999999993</v>
      </c>
      <c r="E103">
        <v>119.87</v>
      </c>
      <c r="F103">
        <v>91.39</v>
      </c>
      <c r="G103">
        <v>12.4297</v>
      </c>
      <c r="H103">
        <v>116.77</v>
      </c>
      <c r="I103">
        <v>18.63</v>
      </c>
      <c r="J103">
        <v>52.356499999999997</v>
      </c>
      <c r="K103">
        <v>67.19</v>
      </c>
      <c r="L103">
        <v>119.7458</v>
      </c>
      <c r="M103">
        <v>39</v>
      </c>
      <c r="N103">
        <v>106.31</v>
      </c>
      <c r="O103">
        <v>48.270400000000002</v>
      </c>
      <c r="P103">
        <v>18.940000000000001</v>
      </c>
      <c r="Q103">
        <v>25.17</v>
      </c>
    </row>
    <row r="104" spans="3:17" x14ac:dyDescent="0.25">
      <c r="C104" s="7">
        <v>42723</v>
      </c>
      <c r="D104">
        <v>78.485299999999995</v>
      </c>
      <c r="E104">
        <v>119.24</v>
      </c>
      <c r="F104">
        <v>91.48</v>
      </c>
      <c r="G104">
        <v>12.459199999999999</v>
      </c>
      <c r="H104">
        <v>117.44</v>
      </c>
      <c r="I104">
        <v>18.239999999999998</v>
      </c>
      <c r="J104">
        <v>52.2866</v>
      </c>
      <c r="K104">
        <v>67.760000000000005</v>
      </c>
      <c r="L104">
        <v>119.4571</v>
      </c>
      <c r="M104">
        <v>39.43</v>
      </c>
      <c r="N104">
        <v>106.16</v>
      </c>
      <c r="O104">
        <v>48.738100000000003</v>
      </c>
      <c r="P104">
        <v>18.57</v>
      </c>
      <c r="Q104">
        <v>25.34</v>
      </c>
    </row>
    <row r="105" spans="3:17" x14ac:dyDescent="0.25">
      <c r="C105" s="7">
        <v>42724</v>
      </c>
      <c r="D105">
        <v>78.724999999999994</v>
      </c>
      <c r="E105">
        <v>119.09</v>
      </c>
      <c r="F105">
        <v>90.87</v>
      </c>
      <c r="G105">
        <v>12.577299999999999</v>
      </c>
      <c r="H105">
        <v>117.21</v>
      </c>
      <c r="I105">
        <v>17.920000000000002</v>
      </c>
      <c r="J105">
        <v>52.995199999999997</v>
      </c>
      <c r="K105">
        <v>68.7</v>
      </c>
      <c r="L105">
        <v>118.70059999999999</v>
      </c>
      <c r="M105">
        <v>39.479999999999997</v>
      </c>
      <c r="N105">
        <v>106</v>
      </c>
      <c r="O105">
        <v>48.9968</v>
      </c>
      <c r="P105">
        <v>19.11</v>
      </c>
      <c r="Q105">
        <v>25.18</v>
      </c>
    </row>
    <row r="106" spans="3:17" x14ac:dyDescent="0.25">
      <c r="C106" s="7">
        <v>42725</v>
      </c>
      <c r="D106">
        <v>78.235699999999994</v>
      </c>
      <c r="E106">
        <v>119.04</v>
      </c>
      <c r="F106">
        <v>91.43</v>
      </c>
      <c r="G106">
        <v>12.439500000000001</v>
      </c>
      <c r="H106">
        <v>116.78</v>
      </c>
      <c r="I106">
        <v>17.079999999999998</v>
      </c>
      <c r="J106">
        <v>53.0152</v>
      </c>
      <c r="K106">
        <v>67.87</v>
      </c>
      <c r="L106">
        <v>119.6662</v>
      </c>
      <c r="M106">
        <v>40.31</v>
      </c>
      <c r="N106">
        <v>105.53</v>
      </c>
      <c r="O106">
        <v>48.658499999999997</v>
      </c>
      <c r="P106">
        <v>18.03</v>
      </c>
      <c r="Q106">
        <v>25.13</v>
      </c>
    </row>
    <row r="107" spans="3:17" x14ac:dyDescent="0.25">
      <c r="C107" s="7">
        <v>42726</v>
      </c>
      <c r="D107">
        <v>78.205799999999996</v>
      </c>
      <c r="E107">
        <v>117.4</v>
      </c>
      <c r="F107">
        <v>91.8</v>
      </c>
      <c r="G107">
        <v>12.2033</v>
      </c>
      <c r="H107">
        <v>115.81</v>
      </c>
      <c r="I107">
        <v>16.41</v>
      </c>
      <c r="J107">
        <v>53.154899999999998</v>
      </c>
      <c r="K107">
        <v>67.37</v>
      </c>
      <c r="L107">
        <v>118.7304</v>
      </c>
      <c r="M107">
        <v>40.5</v>
      </c>
      <c r="N107">
        <v>105.09</v>
      </c>
      <c r="O107">
        <v>48.648600000000002</v>
      </c>
      <c r="P107">
        <v>17.91</v>
      </c>
      <c r="Q107">
        <v>24.05</v>
      </c>
    </row>
    <row r="108" spans="3:17" x14ac:dyDescent="0.25">
      <c r="C108" s="7">
        <v>42727</v>
      </c>
      <c r="D108">
        <v>78.824799999999996</v>
      </c>
      <c r="E108">
        <v>117.27</v>
      </c>
      <c r="F108">
        <v>93</v>
      </c>
      <c r="G108">
        <v>12.2624</v>
      </c>
      <c r="H108">
        <v>116.69</v>
      </c>
      <c r="I108">
        <v>16.5</v>
      </c>
      <c r="J108">
        <v>53.673900000000003</v>
      </c>
      <c r="K108">
        <v>67.63</v>
      </c>
      <c r="L108">
        <v>118.8997</v>
      </c>
      <c r="M108">
        <v>40.29</v>
      </c>
      <c r="N108">
        <v>105.78</v>
      </c>
      <c r="O108">
        <v>48.708300000000001</v>
      </c>
      <c r="P108">
        <v>19.37</v>
      </c>
      <c r="Q108">
        <v>24.48</v>
      </c>
    </row>
    <row r="109" spans="3:17" x14ac:dyDescent="0.25">
      <c r="C109" s="7">
        <v>42731</v>
      </c>
      <c r="D109">
        <v>78.694999999999993</v>
      </c>
      <c r="E109">
        <v>118.01</v>
      </c>
      <c r="F109">
        <v>93.35</v>
      </c>
      <c r="G109">
        <v>12.1935</v>
      </c>
      <c r="H109">
        <v>116.49</v>
      </c>
      <c r="I109">
        <v>16.61</v>
      </c>
      <c r="J109">
        <v>53.613999999999997</v>
      </c>
      <c r="K109">
        <v>68.09</v>
      </c>
      <c r="L109">
        <v>119.9051</v>
      </c>
      <c r="M109">
        <v>39.75</v>
      </c>
      <c r="N109">
        <v>106.01</v>
      </c>
      <c r="O109">
        <v>48.857500000000002</v>
      </c>
      <c r="P109">
        <v>19.47</v>
      </c>
      <c r="Q109">
        <v>24.59</v>
      </c>
    </row>
    <row r="110" spans="3:17" x14ac:dyDescent="0.25">
      <c r="C110" s="7">
        <v>42732</v>
      </c>
      <c r="D110">
        <v>78.13</v>
      </c>
      <c r="E110">
        <v>116.92</v>
      </c>
      <c r="F110">
        <v>92.71</v>
      </c>
      <c r="G110">
        <v>12.0557</v>
      </c>
      <c r="H110">
        <v>115.09</v>
      </c>
      <c r="I110">
        <v>16.39</v>
      </c>
      <c r="J110">
        <v>53.334600000000002</v>
      </c>
      <c r="K110">
        <v>67.27</v>
      </c>
      <c r="L110">
        <v>118.2526</v>
      </c>
      <c r="M110">
        <v>39.270000000000003</v>
      </c>
      <c r="N110">
        <v>105.14</v>
      </c>
      <c r="O110">
        <v>48.588900000000002</v>
      </c>
      <c r="P110">
        <v>19.04</v>
      </c>
      <c r="Q110">
        <v>24.6</v>
      </c>
    </row>
    <row r="111" spans="3:17" x14ac:dyDescent="0.25">
      <c r="C111" s="7">
        <v>42733</v>
      </c>
      <c r="D111">
        <v>78.22</v>
      </c>
      <c r="E111">
        <v>116.35</v>
      </c>
      <c r="F111">
        <v>93.71</v>
      </c>
      <c r="G111">
        <v>12.036</v>
      </c>
      <c r="H111">
        <v>115.24</v>
      </c>
      <c r="I111">
        <v>16.39</v>
      </c>
      <c r="J111">
        <v>53.514200000000002</v>
      </c>
      <c r="K111">
        <v>67.040000000000006</v>
      </c>
      <c r="L111">
        <v>118.6309</v>
      </c>
      <c r="M111">
        <v>39.01</v>
      </c>
      <c r="N111">
        <v>105.68</v>
      </c>
      <c r="O111">
        <v>48.608800000000002</v>
      </c>
      <c r="P111">
        <v>18.97</v>
      </c>
      <c r="Q111">
        <v>24.65</v>
      </c>
    </row>
    <row r="112" spans="3:17" x14ac:dyDescent="0.25">
      <c r="C112" s="7">
        <v>42734</v>
      </c>
      <c r="D112">
        <v>77.84</v>
      </c>
      <c r="E112">
        <v>115.05</v>
      </c>
      <c r="F112">
        <v>93.7</v>
      </c>
      <c r="G112">
        <v>11.9376</v>
      </c>
      <c r="H112">
        <v>114.69</v>
      </c>
      <c r="I112">
        <v>16.3</v>
      </c>
      <c r="J112">
        <v>53.424399999999999</v>
      </c>
      <c r="K112">
        <v>66.680000000000007</v>
      </c>
      <c r="L112">
        <v>119.497</v>
      </c>
      <c r="M112">
        <v>38.97</v>
      </c>
      <c r="N112">
        <v>104.34</v>
      </c>
      <c r="O112">
        <v>48.539099999999998</v>
      </c>
      <c r="P112">
        <v>18.850000000000001</v>
      </c>
      <c r="Q112">
        <v>24.58</v>
      </c>
    </row>
    <row r="113" spans="3:17" x14ac:dyDescent="0.25">
      <c r="C113" s="7">
        <v>42738</v>
      </c>
      <c r="D113">
        <v>78.78</v>
      </c>
      <c r="E113">
        <v>116.86</v>
      </c>
      <c r="F113">
        <v>95.52</v>
      </c>
      <c r="G113">
        <v>12.3903</v>
      </c>
      <c r="H113">
        <v>115.75</v>
      </c>
      <c r="I113">
        <v>16.440000000000001</v>
      </c>
      <c r="J113">
        <v>53.484299999999998</v>
      </c>
      <c r="K113">
        <v>67.569999999999993</v>
      </c>
      <c r="L113">
        <v>121.15940000000001</v>
      </c>
      <c r="M113">
        <v>39.1</v>
      </c>
      <c r="N113">
        <v>104.64</v>
      </c>
      <c r="O113">
        <v>49.514299999999999</v>
      </c>
      <c r="P113">
        <v>19.489999999999998</v>
      </c>
      <c r="Q113">
        <v>24.89</v>
      </c>
    </row>
    <row r="114" spans="3:17" x14ac:dyDescent="0.25">
      <c r="C114" s="7">
        <v>42739</v>
      </c>
      <c r="D114">
        <v>79.28</v>
      </c>
      <c r="E114">
        <v>118.69</v>
      </c>
      <c r="F114">
        <v>96.54</v>
      </c>
      <c r="G114">
        <v>12.9611</v>
      </c>
      <c r="H114">
        <v>116.48</v>
      </c>
      <c r="I114">
        <v>16.86</v>
      </c>
      <c r="J114">
        <v>54.0032</v>
      </c>
      <c r="K114">
        <v>68.33</v>
      </c>
      <c r="L114">
        <v>123.2698</v>
      </c>
      <c r="M114">
        <v>39.19</v>
      </c>
      <c r="N114">
        <v>105.8</v>
      </c>
      <c r="O114">
        <v>50.6586</v>
      </c>
      <c r="P114">
        <v>20.55</v>
      </c>
      <c r="Q114">
        <v>25.61</v>
      </c>
    </row>
    <row r="115" spans="3:17" x14ac:dyDescent="0.25">
      <c r="C115" s="7">
        <v>42740</v>
      </c>
      <c r="D115">
        <v>80.010000000000005</v>
      </c>
      <c r="E115">
        <v>120.67</v>
      </c>
      <c r="F115">
        <v>97.19</v>
      </c>
      <c r="G115">
        <v>12.567500000000001</v>
      </c>
      <c r="H115">
        <v>118.35</v>
      </c>
      <c r="I115">
        <v>17.09</v>
      </c>
      <c r="J115">
        <v>53.823599999999999</v>
      </c>
      <c r="K115">
        <v>69.55</v>
      </c>
      <c r="L115">
        <v>124.80289999999999</v>
      </c>
      <c r="M115">
        <v>39.39</v>
      </c>
      <c r="N115">
        <v>106.13</v>
      </c>
      <c r="O115">
        <v>48.36</v>
      </c>
      <c r="P115">
        <v>20.100000000000001</v>
      </c>
      <c r="Q115">
        <v>25.22</v>
      </c>
    </row>
    <row r="116" spans="3:17" x14ac:dyDescent="0.25">
      <c r="C116" s="7">
        <v>42741</v>
      </c>
      <c r="D116">
        <v>80.430000000000007</v>
      </c>
      <c r="E116">
        <v>123.41</v>
      </c>
      <c r="F116">
        <v>97.07</v>
      </c>
      <c r="G116">
        <v>12.557600000000001</v>
      </c>
      <c r="H116">
        <v>118.21</v>
      </c>
      <c r="I116">
        <v>17.170000000000002</v>
      </c>
      <c r="J116">
        <v>53.993299999999998</v>
      </c>
      <c r="K116">
        <v>69.790000000000006</v>
      </c>
      <c r="L116">
        <v>124.6237</v>
      </c>
      <c r="M116">
        <v>39.61</v>
      </c>
      <c r="N116">
        <v>104.4</v>
      </c>
      <c r="O116">
        <v>48.061500000000002</v>
      </c>
      <c r="P116">
        <v>20.18</v>
      </c>
      <c r="Q116">
        <v>25.03</v>
      </c>
    </row>
    <row r="117" spans="3:17" x14ac:dyDescent="0.25">
      <c r="C117" s="7">
        <v>42744</v>
      </c>
      <c r="D117">
        <v>80.59</v>
      </c>
      <c r="E117">
        <v>124.9</v>
      </c>
      <c r="F117">
        <v>97.95</v>
      </c>
      <c r="G117">
        <v>12.4297</v>
      </c>
      <c r="H117">
        <v>117.66</v>
      </c>
      <c r="I117">
        <v>17.5</v>
      </c>
      <c r="J117">
        <v>53.843600000000002</v>
      </c>
      <c r="K117">
        <v>70</v>
      </c>
      <c r="L117">
        <v>123.6182</v>
      </c>
      <c r="M117">
        <v>40.01</v>
      </c>
      <c r="N117">
        <v>103.93</v>
      </c>
      <c r="O117">
        <v>48.111199999999997</v>
      </c>
      <c r="P117">
        <v>20.34</v>
      </c>
      <c r="Q117">
        <v>25.15</v>
      </c>
    </row>
    <row r="118" spans="3:17" x14ac:dyDescent="0.25">
      <c r="C118" s="7">
        <v>42745</v>
      </c>
      <c r="D118">
        <v>81.099999999999994</v>
      </c>
      <c r="E118">
        <v>124.35</v>
      </c>
      <c r="F118">
        <v>99.14</v>
      </c>
      <c r="G118">
        <v>12.6462</v>
      </c>
      <c r="H118">
        <v>117.75</v>
      </c>
      <c r="I118">
        <v>17.37</v>
      </c>
      <c r="J118">
        <v>53.823599999999999</v>
      </c>
      <c r="K118">
        <v>70.28</v>
      </c>
      <c r="L118">
        <v>120.8807</v>
      </c>
      <c r="M118">
        <v>40.43</v>
      </c>
      <c r="N118">
        <v>104.71</v>
      </c>
      <c r="O118">
        <v>48.777900000000002</v>
      </c>
      <c r="P118">
        <v>20.56</v>
      </c>
      <c r="Q118">
        <v>25.62</v>
      </c>
    </row>
    <row r="119" spans="3:17" x14ac:dyDescent="0.25">
      <c r="C119" s="7">
        <v>42746</v>
      </c>
      <c r="D119">
        <v>81.349999999999994</v>
      </c>
      <c r="E119">
        <v>126.09</v>
      </c>
      <c r="F119">
        <v>98.65</v>
      </c>
      <c r="G119">
        <v>12.468999999999999</v>
      </c>
      <c r="H119">
        <v>117.99</v>
      </c>
      <c r="I119">
        <v>17.3</v>
      </c>
      <c r="J119">
        <v>53.204799999999999</v>
      </c>
      <c r="K119">
        <v>70.12</v>
      </c>
      <c r="L119">
        <v>121.9657</v>
      </c>
      <c r="M119">
        <v>40.36</v>
      </c>
      <c r="N119">
        <v>104.77</v>
      </c>
      <c r="O119">
        <v>48.986899999999999</v>
      </c>
      <c r="P119">
        <v>19.61</v>
      </c>
      <c r="Q119">
        <v>25.24</v>
      </c>
    </row>
    <row r="120" spans="3:17" x14ac:dyDescent="0.25">
      <c r="C120" s="7">
        <v>42747</v>
      </c>
      <c r="D120">
        <v>81.290000000000006</v>
      </c>
      <c r="E120">
        <v>126.62</v>
      </c>
      <c r="F120">
        <v>97.59</v>
      </c>
      <c r="G120">
        <v>12.3903</v>
      </c>
      <c r="H120">
        <v>118.76</v>
      </c>
      <c r="I120">
        <v>17.38</v>
      </c>
      <c r="J120">
        <v>53.284700000000001</v>
      </c>
      <c r="K120">
        <v>69.930000000000007</v>
      </c>
      <c r="L120">
        <v>121.8861</v>
      </c>
      <c r="M120">
        <v>40.14</v>
      </c>
      <c r="N120">
        <v>104.21</v>
      </c>
      <c r="O120">
        <v>49.126199999999997</v>
      </c>
      <c r="P120">
        <v>19.670000000000002</v>
      </c>
      <c r="Q120">
        <v>25.51</v>
      </c>
    </row>
    <row r="121" spans="3:17" x14ac:dyDescent="0.25">
      <c r="C121" s="7">
        <v>42748</v>
      </c>
      <c r="D121">
        <v>81.36</v>
      </c>
      <c r="E121">
        <v>128.34</v>
      </c>
      <c r="F121">
        <v>97.13</v>
      </c>
      <c r="G121">
        <v>12.4297</v>
      </c>
      <c r="H121">
        <v>119.33</v>
      </c>
      <c r="I121">
        <v>17.25</v>
      </c>
      <c r="J121">
        <v>53.634</v>
      </c>
      <c r="K121">
        <v>70.02</v>
      </c>
      <c r="L121">
        <v>119.3476</v>
      </c>
      <c r="M121">
        <v>39.89</v>
      </c>
      <c r="N121">
        <v>105.76</v>
      </c>
      <c r="O121">
        <v>49.663499999999999</v>
      </c>
      <c r="P121">
        <v>20</v>
      </c>
      <c r="Q121">
        <v>25.46</v>
      </c>
    </row>
    <row r="122" spans="3:17" x14ac:dyDescent="0.25">
      <c r="C122" s="7">
        <v>42752</v>
      </c>
      <c r="D122">
        <v>80.91</v>
      </c>
      <c r="E122">
        <v>127.87</v>
      </c>
      <c r="F122">
        <v>96.88</v>
      </c>
      <c r="G122">
        <v>12.41</v>
      </c>
      <c r="H122">
        <v>118.3</v>
      </c>
      <c r="I122">
        <v>16.96</v>
      </c>
      <c r="J122">
        <v>53.115000000000002</v>
      </c>
      <c r="K122">
        <v>69.790000000000006</v>
      </c>
      <c r="L122">
        <v>121.03</v>
      </c>
      <c r="M122">
        <v>40.28</v>
      </c>
      <c r="N122">
        <v>105.19</v>
      </c>
      <c r="O122">
        <v>48.877400000000002</v>
      </c>
      <c r="P122">
        <v>19.079999999999998</v>
      </c>
      <c r="Q122">
        <v>25.27</v>
      </c>
    </row>
    <row r="123" spans="3:17" x14ac:dyDescent="0.25">
      <c r="C123" s="7">
        <v>42753</v>
      </c>
      <c r="D123">
        <v>81.19</v>
      </c>
      <c r="E123">
        <v>127.92</v>
      </c>
      <c r="F123">
        <v>95.79</v>
      </c>
      <c r="G123">
        <v>12.41</v>
      </c>
      <c r="H123">
        <v>120.2</v>
      </c>
      <c r="I123">
        <v>17.11</v>
      </c>
      <c r="J123">
        <v>53.3</v>
      </c>
      <c r="K123">
        <v>69.599999999999994</v>
      </c>
      <c r="L123">
        <v>121.77</v>
      </c>
      <c r="M123">
        <v>40.270000000000003</v>
      </c>
      <c r="N123">
        <v>105.23</v>
      </c>
      <c r="O123">
        <v>49.106299999999997</v>
      </c>
      <c r="P123">
        <v>20.329999999999998</v>
      </c>
      <c r="Q123">
        <v>25.23</v>
      </c>
    </row>
    <row r="124" spans="3:17" x14ac:dyDescent="0.25">
      <c r="C124" s="7">
        <v>42754</v>
      </c>
      <c r="D124">
        <v>80.599999999999994</v>
      </c>
      <c r="E124">
        <v>127.55</v>
      </c>
      <c r="F124">
        <v>96.29</v>
      </c>
      <c r="G124">
        <v>12.43</v>
      </c>
      <c r="H124">
        <v>119.66</v>
      </c>
      <c r="I124">
        <v>16.79</v>
      </c>
      <c r="J124">
        <v>53.5</v>
      </c>
      <c r="K124">
        <v>68.98</v>
      </c>
      <c r="L124">
        <v>121.24</v>
      </c>
      <c r="M124">
        <v>39.93</v>
      </c>
      <c r="N124">
        <v>104.79</v>
      </c>
      <c r="O124">
        <v>48.350099999999998</v>
      </c>
      <c r="P124">
        <v>19.79</v>
      </c>
      <c r="Q124">
        <v>24.55</v>
      </c>
    </row>
    <row r="125" spans="3:17" x14ac:dyDescent="0.25">
      <c r="C125" s="7">
        <v>42755</v>
      </c>
      <c r="D125">
        <v>80.53</v>
      </c>
      <c r="E125">
        <v>127.04</v>
      </c>
      <c r="F125">
        <v>95.51</v>
      </c>
      <c r="G125">
        <v>12.36</v>
      </c>
      <c r="H125">
        <v>119.99</v>
      </c>
      <c r="I125">
        <v>16.579999999999998</v>
      </c>
      <c r="J125">
        <v>53.97</v>
      </c>
      <c r="K125">
        <v>69.150000000000006</v>
      </c>
      <c r="L125">
        <v>123.32</v>
      </c>
      <c r="M125">
        <v>39.49</v>
      </c>
      <c r="N125">
        <v>104.93</v>
      </c>
      <c r="O125">
        <v>48.658499999999997</v>
      </c>
      <c r="P125">
        <v>19.63</v>
      </c>
      <c r="Q125">
        <v>24.97</v>
      </c>
    </row>
    <row r="126" spans="3:17" x14ac:dyDescent="0.25">
      <c r="C126" s="7">
        <v>42758</v>
      </c>
      <c r="D126">
        <v>80</v>
      </c>
      <c r="E126">
        <v>128.93</v>
      </c>
      <c r="F126">
        <v>95</v>
      </c>
      <c r="G126">
        <v>12.31</v>
      </c>
      <c r="H126">
        <v>120.47</v>
      </c>
      <c r="I126">
        <v>16.61</v>
      </c>
      <c r="J126">
        <v>53.75</v>
      </c>
      <c r="K126">
        <v>67.97</v>
      </c>
      <c r="L126">
        <v>120.69</v>
      </c>
      <c r="M126">
        <v>38.97</v>
      </c>
      <c r="N126">
        <v>104.96</v>
      </c>
      <c r="O126">
        <v>48.399799999999999</v>
      </c>
      <c r="P126">
        <v>19.559999999999999</v>
      </c>
      <c r="Q126">
        <v>24.86</v>
      </c>
    </row>
    <row r="127" spans="3:17" x14ac:dyDescent="0.25">
      <c r="C127" s="7">
        <v>42759</v>
      </c>
      <c r="D127">
        <v>80.03</v>
      </c>
      <c r="E127">
        <v>129.37</v>
      </c>
      <c r="F127">
        <v>94.4</v>
      </c>
      <c r="G127">
        <v>12.61</v>
      </c>
      <c r="H127">
        <v>122.67</v>
      </c>
      <c r="I127">
        <v>16.52</v>
      </c>
      <c r="J127">
        <v>53.78</v>
      </c>
      <c r="K127">
        <v>67.739999999999995</v>
      </c>
      <c r="L127">
        <v>122.8</v>
      </c>
      <c r="M127">
        <v>39.5</v>
      </c>
      <c r="N127">
        <v>106.69</v>
      </c>
      <c r="O127">
        <v>49.126199999999997</v>
      </c>
      <c r="P127">
        <v>19.78</v>
      </c>
      <c r="Q127">
        <v>25.9</v>
      </c>
    </row>
    <row r="128" spans="3:17" x14ac:dyDescent="0.25">
      <c r="C128" s="7">
        <v>42760</v>
      </c>
      <c r="D128">
        <v>81.03</v>
      </c>
      <c r="E128">
        <v>131.47999999999999</v>
      </c>
      <c r="F128">
        <v>96.05</v>
      </c>
      <c r="G128">
        <v>12.79</v>
      </c>
      <c r="H128">
        <v>124.29</v>
      </c>
      <c r="I128">
        <v>16.73</v>
      </c>
      <c r="J128">
        <v>54</v>
      </c>
      <c r="K128">
        <v>68.73</v>
      </c>
      <c r="L128">
        <v>124.18</v>
      </c>
      <c r="M128">
        <v>39.33</v>
      </c>
      <c r="N128">
        <v>106.45</v>
      </c>
      <c r="O128">
        <v>49.564</v>
      </c>
      <c r="P128">
        <v>20.12</v>
      </c>
      <c r="Q128">
        <v>25.78</v>
      </c>
    </row>
    <row r="129" spans="3:17" x14ac:dyDescent="0.25">
      <c r="C129" s="7">
        <v>42761</v>
      </c>
      <c r="D129">
        <v>80.790000000000006</v>
      </c>
      <c r="E129">
        <v>132.78</v>
      </c>
      <c r="F129">
        <v>95.13</v>
      </c>
      <c r="G129">
        <v>12.37</v>
      </c>
      <c r="H129">
        <v>124.1</v>
      </c>
      <c r="I129">
        <v>16.809999999999999</v>
      </c>
      <c r="J129">
        <v>53.84</v>
      </c>
      <c r="K129">
        <v>67.78</v>
      </c>
      <c r="L129">
        <v>119.01</v>
      </c>
      <c r="M129">
        <v>38.99</v>
      </c>
      <c r="N129">
        <v>105.5</v>
      </c>
      <c r="O129">
        <v>49.683399999999999</v>
      </c>
      <c r="P129">
        <v>20</v>
      </c>
      <c r="Q129">
        <v>24.98</v>
      </c>
    </row>
    <row r="130" spans="3:17" x14ac:dyDescent="0.25">
      <c r="C130" s="7">
        <v>42762</v>
      </c>
      <c r="D130">
        <v>80.959999999999994</v>
      </c>
      <c r="E130">
        <v>132.18</v>
      </c>
      <c r="F130">
        <v>97.3</v>
      </c>
      <c r="G130">
        <v>12.49</v>
      </c>
      <c r="H130">
        <v>125.03</v>
      </c>
      <c r="I130">
        <v>16.57</v>
      </c>
      <c r="J130">
        <v>54.65</v>
      </c>
      <c r="K130">
        <v>67.97</v>
      </c>
      <c r="L130">
        <v>116.7</v>
      </c>
      <c r="M130">
        <v>38.1</v>
      </c>
      <c r="N130">
        <v>105.03</v>
      </c>
      <c r="O130">
        <v>46.071399999999997</v>
      </c>
      <c r="P130">
        <v>20.37</v>
      </c>
      <c r="Q130">
        <v>24.97</v>
      </c>
    </row>
    <row r="131" spans="3:17" x14ac:dyDescent="0.25">
      <c r="C131" s="7">
        <v>42765</v>
      </c>
      <c r="D131">
        <v>80.36</v>
      </c>
      <c r="E131">
        <v>130.97999999999999</v>
      </c>
      <c r="F131">
        <v>96.47</v>
      </c>
      <c r="G131">
        <v>12.37</v>
      </c>
      <c r="H131">
        <v>125.06</v>
      </c>
      <c r="I131">
        <v>16.940000000000001</v>
      </c>
      <c r="J131">
        <v>54.27</v>
      </c>
      <c r="K131">
        <v>67.81</v>
      </c>
      <c r="L131">
        <v>115.52</v>
      </c>
      <c r="M131">
        <v>37.31</v>
      </c>
      <c r="N131">
        <v>104.93</v>
      </c>
      <c r="O131">
        <v>46.0017</v>
      </c>
      <c r="P131">
        <v>19.8</v>
      </c>
      <c r="Q131">
        <v>24.92</v>
      </c>
    </row>
    <row r="132" spans="3:17" x14ac:dyDescent="0.25">
      <c r="C132" s="7">
        <v>42766</v>
      </c>
      <c r="D132">
        <v>83.92</v>
      </c>
      <c r="E132">
        <v>130.32</v>
      </c>
      <c r="F132">
        <v>96.24</v>
      </c>
      <c r="G132">
        <v>12.36</v>
      </c>
      <c r="H132">
        <v>124</v>
      </c>
      <c r="I132">
        <v>17.62</v>
      </c>
      <c r="J132">
        <v>54.94</v>
      </c>
      <c r="K132">
        <v>68.59</v>
      </c>
      <c r="L132">
        <v>116.83</v>
      </c>
      <c r="M132">
        <v>37</v>
      </c>
      <c r="N132">
        <v>105.56</v>
      </c>
      <c r="O132">
        <v>46.827599999999997</v>
      </c>
      <c r="P132">
        <v>21.34</v>
      </c>
      <c r="Q132">
        <v>25.12</v>
      </c>
    </row>
    <row r="133" spans="3:17" x14ac:dyDescent="0.25">
      <c r="C133" s="7">
        <v>42767</v>
      </c>
      <c r="D133">
        <v>83.54</v>
      </c>
      <c r="E133">
        <v>133.22999999999999</v>
      </c>
      <c r="F133">
        <v>98.02</v>
      </c>
      <c r="G133">
        <v>12.32</v>
      </c>
      <c r="H133">
        <v>122.66</v>
      </c>
      <c r="I133">
        <v>17.239999999999998</v>
      </c>
      <c r="J133">
        <v>55.32</v>
      </c>
      <c r="K133">
        <v>68.7</v>
      </c>
      <c r="L133">
        <v>117.77</v>
      </c>
      <c r="M133">
        <v>37.35</v>
      </c>
      <c r="N133">
        <v>105.58</v>
      </c>
      <c r="O133">
        <v>46.986800000000002</v>
      </c>
      <c r="P133">
        <v>21.48</v>
      </c>
      <c r="Q133">
        <v>24.29</v>
      </c>
    </row>
    <row r="134" spans="3:17" x14ac:dyDescent="0.25">
      <c r="C134" s="7">
        <v>42768</v>
      </c>
      <c r="D134">
        <v>83.7</v>
      </c>
      <c r="E134">
        <v>130.84</v>
      </c>
      <c r="F134">
        <v>89.73</v>
      </c>
      <c r="G134">
        <v>12.28</v>
      </c>
      <c r="H134">
        <v>122.36</v>
      </c>
      <c r="I134">
        <v>17.78</v>
      </c>
      <c r="J134">
        <v>55.7</v>
      </c>
      <c r="K134">
        <v>69.400000000000006</v>
      </c>
      <c r="L134">
        <v>118.01</v>
      </c>
      <c r="M134">
        <v>38.229999999999997</v>
      </c>
      <c r="N134">
        <v>106.74</v>
      </c>
      <c r="O134">
        <v>47.414700000000003</v>
      </c>
      <c r="P134">
        <v>20.82</v>
      </c>
      <c r="Q134">
        <v>23.66</v>
      </c>
    </row>
    <row r="135" spans="3:17" x14ac:dyDescent="0.25">
      <c r="C135" s="7">
        <v>42769</v>
      </c>
      <c r="D135">
        <v>83.69</v>
      </c>
      <c r="E135">
        <v>130.97999999999999</v>
      </c>
      <c r="F135">
        <v>90.47</v>
      </c>
      <c r="G135">
        <v>12.56</v>
      </c>
      <c r="H135">
        <v>123.52</v>
      </c>
      <c r="I135">
        <v>17.61</v>
      </c>
      <c r="J135">
        <v>55.92</v>
      </c>
      <c r="K135">
        <v>69.55</v>
      </c>
      <c r="L135">
        <v>120</v>
      </c>
      <c r="M135">
        <v>38.93</v>
      </c>
      <c r="N135">
        <v>108.16</v>
      </c>
      <c r="O135">
        <v>48.37</v>
      </c>
      <c r="P135">
        <v>21.27</v>
      </c>
      <c r="Q135">
        <v>23.51</v>
      </c>
    </row>
    <row r="136" spans="3:17" x14ac:dyDescent="0.25">
      <c r="C136" s="7">
        <v>42772</v>
      </c>
      <c r="D136">
        <v>82.99</v>
      </c>
      <c r="E136">
        <v>132.06</v>
      </c>
      <c r="F136">
        <v>89.87</v>
      </c>
      <c r="G136">
        <v>12.52</v>
      </c>
      <c r="H136">
        <v>122.6</v>
      </c>
      <c r="I136">
        <v>17.93</v>
      </c>
      <c r="J136">
        <v>55.77</v>
      </c>
      <c r="K136">
        <v>69.709999999999994</v>
      </c>
      <c r="L136">
        <v>118.67</v>
      </c>
      <c r="M136">
        <v>38.44</v>
      </c>
      <c r="N136">
        <v>107.42</v>
      </c>
      <c r="O136">
        <v>48.131100000000004</v>
      </c>
      <c r="P136">
        <v>21.18</v>
      </c>
      <c r="Q136">
        <v>23.26</v>
      </c>
    </row>
    <row r="137" spans="3:17" x14ac:dyDescent="0.25">
      <c r="C137" s="7">
        <v>42773</v>
      </c>
      <c r="D137">
        <v>83.08</v>
      </c>
      <c r="E137">
        <v>131.84</v>
      </c>
      <c r="F137">
        <v>90.71</v>
      </c>
      <c r="G137">
        <v>12.34</v>
      </c>
      <c r="H137">
        <v>122.11</v>
      </c>
      <c r="I137">
        <v>18.260000000000002</v>
      </c>
      <c r="J137">
        <v>55.98</v>
      </c>
      <c r="K137">
        <v>71.12</v>
      </c>
      <c r="L137">
        <v>116.71</v>
      </c>
      <c r="M137">
        <v>38.29</v>
      </c>
      <c r="N137">
        <v>107.4</v>
      </c>
      <c r="O137">
        <v>47.136099999999999</v>
      </c>
      <c r="P137">
        <v>20.76</v>
      </c>
      <c r="Q137">
        <v>22.59</v>
      </c>
    </row>
    <row r="138" spans="3:17" x14ac:dyDescent="0.25">
      <c r="C138" s="7">
        <v>42774</v>
      </c>
      <c r="D138">
        <v>82.98</v>
      </c>
      <c r="E138">
        <v>134.19999999999999</v>
      </c>
      <c r="F138">
        <v>90.83</v>
      </c>
      <c r="G138">
        <v>12.38</v>
      </c>
      <c r="H138">
        <v>122.14</v>
      </c>
      <c r="I138">
        <v>18.72</v>
      </c>
      <c r="J138">
        <v>55.96</v>
      </c>
      <c r="K138">
        <v>63.55</v>
      </c>
      <c r="L138">
        <v>115.71</v>
      </c>
      <c r="M138">
        <v>38.83</v>
      </c>
      <c r="N138">
        <v>107.37</v>
      </c>
      <c r="O138">
        <v>46.688299999999998</v>
      </c>
      <c r="P138">
        <v>20.32</v>
      </c>
      <c r="Q138">
        <v>22.54</v>
      </c>
    </row>
    <row r="139" spans="3:17" x14ac:dyDescent="0.25">
      <c r="C139" s="7">
        <v>42775</v>
      </c>
      <c r="D139">
        <v>83.76</v>
      </c>
      <c r="E139">
        <v>134.13999999999999</v>
      </c>
      <c r="F139">
        <v>90.82</v>
      </c>
      <c r="G139">
        <v>12.38</v>
      </c>
      <c r="H139">
        <v>123.08</v>
      </c>
      <c r="I139">
        <v>16.41</v>
      </c>
      <c r="J139">
        <v>55.96</v>
      </c>
      <c r="K139">
        <v>63.85</v>
      </c>
      <c r="L139">
        <v>116.65</v>
      </c>
      <c r="M139">
        <v>39</v>
      </c>
      <c r="N139">
        <v>109.36</v>
      </c>
      <c r="O139">
        <v>46.966900000000003</v>
      </c>
      <c r="P139">
        <v>21.65</v>
      </c>
      <c r="Q139">
        <v>23.28</v>
      </c>
    </row>
    <row r="140" spans="3:17" x14ac:dyDescent="0.25">
      <c r="C140" s="7">
        <v>42776</v>
      </c>
      <c r="D140">
        <v>83.98</v>
      </c>
      <c r="E140">
        <v>134.19</v>
      </c>
      <c r="F140">
        <v>90.34</v>
      </c>
      <c r="G140">
        <v>12.51</v>
      </c>
      <c r="H140">
        <v>123.73</v>
      </c>
      <c r="I140">
        <v>15.58</v>
      </c>
      <c r="J140">
        <v>55.73</v>
      </c>
      <c r="K140">
        <v>63.95</v>
      </c>
      <c r="L140">
        <v>116.86</v>
      </c>
      <c r="M140">
        <v>39.270000000000003</v>
      </c>
      <c r="N140">
        <v>109.86</v>
      </c>
      <c r="O140">
        <v>46.976900000000001</v>
      </c>
      <c r="P140">
        <v>21.95</v>
      </c>
      <c r="Q140">
        <v>27.78</v>
      </c>
    </row>
    <row r="141" spans="3:17" x14ac:dyDescent="0.25">
      <c r="C141" s="7">
        <v>42779</v>
      </c>
      <c r="D141">
        <v>84.19</v>
      </c>
      <c r="E141">
        <v>134.05000000000001</v>
      </c>
      <c r="F141">
        <v>89.96</v>
      </c>
      <c r="G141">
        <v>12.56</v>
      </c>
      <c r="H141">
        <v>126.41</v>
      </c>
      <c r="I141">
        <v>15.81</v>
      </c>
      <c r="J141">
        <v>55.14</v>
      </c>
      <c r="K141">
        <v>63.6</v>
      </c>
      <c r="L141">
        <v>116.89</v>
      </c>
      <c r="M141">
        <v>40.11</v>
      </c>
      <c r="N141">
        <v>110.22</v>
      </c>
      <c r="O141">
        <v>47.275399999999998</v>
      </c>
      <c r="P141">
        <v>22.11</v>
      </c>
      <c r="Q141">
        <v>26.99</v>
      </c>
    </row>
    <row r="142" spans="3:17" x14ac:dyDescent="0.25">
      <c r="C142" s="7">
        <v>42780</v>
      </c>
      <c r="D142">
        <v>84.1</v>
      </c>
      <c r="E142">
        <v>133.85</v>
      </c>
      <c r="F142">
        <v>89.49</v>
      </c>
      <c r="G142">
        <v>12.65</v>
      </c>
      <c r="H142">
        <v>125.79</v>
      </c>
      <c r="I142">
        <v>16.52</v>
      </c>
      <c r="J142">
        <v>55.02</v>
      </c>
      <c r="K142">
        <v>63.55</v>
      </c>
      <c r="L142">
        <v>116.69</v>
      </c>
      <c r="M142">
        <v>40.65</v>
      </c>
      <c r="N142">
        <v>110.91</v>
      </c>
      <c r="O142">
        <v>47.235599999999998</v>
      </c>
      <c r="P142">
        <v>22.535</v>
      </c>
      <c r="Q142">
        <v>26.64</v>
      </c>
    </row>
    <row r="143" spans="3:17" x14ac:dyDescent="0.25">
      <c r="C143" s="7">
        <v>42781</v>
      </c>
      <c r="D143">
        <v>84.61</v>
      </c>
      <c r="E143">
        <v>133.44</v>
      </c>
      <c r="F143">
        <v>90.31</v>
      </c>
      <c r="G143">
        <v>12.63</v>
      </c>
      <c r="H143">
        <v>126.71</v>
      </c>
      <c r="I143">
        <v>16.739999999999998</v>
      </c>
      <c r="J143">
        <v>55.15</v>
      </c>
      <c r="K143">
        <v>63.9</v>
      </c>
      <c r="L143">
        <v>116.79</v>
      </c>
      <c r="M143">
        <v>40.64</v>
      </c>
      <c r="N143">
        <v>112.3</v>
      </c>
      <c r="O143">
        <v>47.912199999999999</v>
      </c>
      <c r="P143">
        <v>23.96</v>
      </c>
      <c r="Q143">
        <v>26.39</v>
      </c>
    </row>
    <row r="144" spans="3:17" x14ac:dyDescent="0.25">
      <c r="C144" s="7">
        <v>42782</v>
      </c>
      <c r="D144">
        <v>84.25</v>
      </c>
      <c r="E144">
        <v>133.84</v>
      </c>
      <c r="F144">
        <v>89.93</v>
      </c>
      <c r="G144">
        <v>12.54</v>
      </c>
      <c r="H144">
        <v>126.4</v>
      </c>
      <c r="I144">
        <v>16.350000000000001</v>
      </c>
      <c r="J144">
        <v>52.78</v>
      </c>
      <c r="K144">
        <v>64.239999999999995</v>
      </c>
      <c r="L144">
        <v>115.38</v>
      </c>
      <c r="M144">
        <v>40.4</v>
      </c>
      <c r="N144">
        <v>114.39</v>
      </c>
      <c r="O144">
        <v>47.832599999999999</v>
      </c>
      <c r="P144">
        <v>23.23</v>
      </c>
      <c r="Q144">
        <v>25.57</v>
      </c>
    </row>
    <row r="145" spans="3:17" x14ac:dyDescent="0.25">
      <c r="C145" s="7">
        <v>42783</v>
      </c>
      <c r="D145">
        <v>84.05</v>
      </c>
      <c r="E145">
        <v>133.53</v>
      </c>
      <c r="F145">
        <v>89.74</v>
      </c>
      <c r="G145">
        <v>12.58</v>
      </c>
      <c r="H145">
        <v>126.65</v>
      </c>
      <c r="I145">
        <v>16.62</v>
      </c>
      <c r="J145">
        <v>52.51</v>
      </c>
      <c r="K145">
        <v>62.34</v>
      </c>
      <c r="L145">
        <v>114.12</v>
      </c>
      <c r="M145">
        <v>40.22</v>
      </c>
      <c r="N145">
        <v>116.61</v>
      </c>
      <c r="O145">
        <v>48.350099999999998</v>
      </c>
      <c r="P145">
        <v>23.13</v>
      </c>
      <c r="Q145">
        <v>26.28</v>
      </c>
    </row>
    <row r="146" spans="3:17" x14ac:dyDescent="0.25">
      <c r="C146" s="7">
        <v>42787</v>
      </c>
      <c r="D146">
        <v>84.75</v>
      </c>
      <c r="E146">
        <v>133.72</v>
      </c>
      <c r="F146">
        <v>92.67</v>
      </c>
      <c r="G146">
        <v>12.69</v>
      </c>
      <c r="H146">
        <v>127.25</v>
      </c>
      <c r="I146">
        <v>16.420000000000002</v>
      </c>
      <c r="J146">
        <v>53.47</v>
      </c>
      <c r="K146">
        <v>62.64</v>
      </c>
      <c r="L146">
        <v>114.64</v>
      </c>
      <c r="M146">
        <v>40.06</v>
      </c>
      <c r="N146">
        <v>116.76</v>
      </c>
      <c r="O146">
        <v>48.36</v>
      </c>
      <c r="P146">
        <v>23.09</v>
      </c>
      <c r="Q146">
        <v>26.46</v>
      </c>
    </row>
    <row r="147" spans="3:17" x14ac:dyDescent="0.25">
      <c r="C147" s="7">
        <v>42788</v>
      </c>
      <c r="D147">
        <v>84.8</v>
      </c>
      <c r="E147">
        <v>136.12</v>
      </c>
      <c r="F147">
        <v>92.21</v>
      </c>
      <c r="G147">
        <v>12.67</v>
      </c>
      <c r="H147">
        <v>127.29</v>
      </c>
      <c r="I147">
        <v>16.079999999999998</v>
      </c>
      <c r="J147">
        <v>53.38</v>
      </c>
      <c r="K147">
        <v>63.01</v>
      </c>
      <c r="L147">
        <v>112.82</v>
      </c>
      <c r="M147">
        <v>40.03</v>
      </c>
      <c r="N147">
        <v>116.37</v>
      </c>
      <c r="O147">
        <v>48.25</v>
      </c>
      <c r="P147">
        <v>23.05</v>
      </c>
      <c r="Q147">
        <v>26.5</v>
      </c>
    </row>
    <row r="148" spans="3:17" x14ac:dyDescent="0.25">
      <c r="C148" s="7">
        <v>42789</v>
      </c>
      <c r="D148">
        <v>85.13</v>
      </c>
      <c r="E148">
        <v>135.36000000000001</v>
      </c>
      <c r="F148">
        <v>95.7</v>
      </c>
      <c r="G148">
        <v>12.56</v>
      </c>
      <c r="H148">
        <v>127.12</v>
      </c>
      <c r="I148">
        <v>16.03</v>
      </c>
      <c r="J148">
        <v>53.58</v>
      </c>
      <c r="K148">
        <v>62.7</v>
      </c>
      <c r="L148">
        <v>113.24</v>
      </c>
      <c r="M148">
        <v>40.369999999999997</v>
      </c>
      <c r="N148">
        <v>114.95</v>
      </c>
      <c r="O148">
        <v>47.98</v>
      </c>
      <c r="P148">
        <v>22.12</v>
      </c>
      <c r="Q148">
        <v>26.22</v>
      </c>
    </row>
    <row r="149" spans="3:17" x14ac:dyDescent="0.25">
      <c r="C149" s="7">
        <v>42790</v>
      </c>
      <c r="D149">
        <v>85.61</v>
      </c>
      <c r="E149">
        <v>134.94</v>
      </c>
      <c r="F149">
        <v>94.45</v>
      </c>
      <c r="G149">
        <v>12.44</v>
      </c>
      <c r="H149">
        <v>126.32</v>
      </c>
      <c r="I149">
        <v>15.85</v>
      </c>
      <c r="J149">
        <v>53.56</v>
      </c>
      <c r="K149">
        <v>62.6</v>
      </c>
      <c r="L149">
        <v>112.84</v>
      </c>
      <c r="M149">
        <v>39.97</v>
      </c>
      <c r="N149">
        <v>115.03</v>
      </c>
      <c r="O149">
        <v>47.28</v>
      </c>
      <c r="P149">
        <v>21.92</v>
      </c>
      <c r="Q149">
        <v>26.01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42613</v>
      </c>
      <c r="D1" t="s">
        <v>80</v>
      </c>
      <c r="E1" t="s">
        <v>81</v>
      </c>
      <c r="F1" t="s">
        <v>63</v>
      </c>
      <c r="G1" t="s">
        <v>41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25</v>
      </c>
      <c r="P1" t="s">
        <v>89</v>
      </c>
      <c r="Q1" t="s">
        <v>90</v>
      </c>
    </row>
    <row r="2" spans="1:17" x14ac:dyDescent="0.25">
      <c r="A2" t="s">
        <v>110</v>
      </c>
      <c r="B2">
        <v>42790</v>
      </c>
      <c r="D2" t="s">
        <v>194</v>
      </c>
      <c r="E2" t="s">
        <v>195</v>
      </c>
      <c r="F2" t="s">
        <v>177</v>
      </c>
      <c r="G2" t="s">
        <v>154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137</v>
      </c>
      <c r="P2" t="s">
        <v>203</v>
      </c>
      <c r="Q2" t="s">
        <v>204</v>
      </c>
    </row>
    <row r="3" spans="1:17" x14ac:dyDescent="0.25">
      <c r="B3" t="s">
        <v>111</v>
      </c>
      <c r="C3" s="7">
        <v>42613</v>
      </c>
      <c r="D3">
        <v>176.946</v>
      </c>
      <c r="E3">
        <v>34.217700000000001</v>
      </c>
      <c r="F3">
        <v>97.87</v>
      </c>
      <c r="G3">
        <v>151.87700000000001</v>
      </c>
      <c r="H3">
        <v>70.81</v>
      </c>
      <c r="I3">
        <v>73.33</v>
      </c>
      <c r="J3">
        <v>52.539400000000001</v>
      </c>
      <c r="K3">
        <v>15.0741</v>
      </c>
      <c r="L3">
        <v>97.287000000000006</v>
      </c>
      <c r="M3">
        <v>72.912800000000004</v>
      </c>
      <c r="N3">
        <v>37.82</v>
      </c>
      <c r="O3">
        <v>13.77</v>
      </c>
      <c r="P3">
        <v>81.460499999999996</v>
      </c>
      <c r="Q3">
        <v>23.7</v>
      </c>
    </row>
    <row r="4" spans="1:17" x14ac:dyDescent="0.25">
      <c r="C4" s="7">
        <v>42614</v>
      </c>
      <c r="D4">
        <v>177.67599999999999</v>
      </c>
      <c r="E4">
        <v>34.554000000000002</v>
      </c>
      <c r="F4">
        <v>99.38</v>
      </c>
      <c r="G4">
        <v>150.63999999999999</v>
      </c>
      <c r="H4">
        <v>70.84</v>
      </c>
      <c r="I4">
        <v>73.78</v>
      </c>
      <c r="J4">
        <v>52.499499999999998</v>
      </c>
      <c r="K4">
        <v>14.7997</v>
      </c>
      <c r="L4">
        <v>97.640500000000003</v>
      </c>
      <c r="M4">
        <v>73.280299999999997</v>
      </c>
      <c r="N4">
        <v>38.44</v>
      </c>
      <c r="O4">
        <v>13.49</v>
      </c>
      <c r="P4">
        <v>80.119100000000003</v>
      </c>
      <c r="Q4">
        <v>22.95</v>
      </c>
    </row>
    <row r="5" spans="1:17" x14ac:dyDescent="0.25">
      <c r="C5" s="7">
        <v>42615</v>
      </c>
      <c r="D5">
        <v>178.49600000000001</v>
      </c>
      <c r="E5">
        <v>34.524299999999997</v>
      </c>
      <c r="F5">
        <v>98.8</v>
      </c>
      <c r="G5">
        <v>150.869</v>
      </c>
      <c r="H5">
        <v>71.959999999999994</v>
      </c>
      <c r="I5">
        <v>73.78</v>
      </c>
      <c r="J5">
        <v>53.247700000000002</v>
      </c>
      <c r="K5">
        <v>15.1877</v>
      </c>
      <c r="L5">
        <v>98.278599999999997</v>
      </c>
      <c r="M5">
        <v>72.823400000000007</v>
      </c>
      <c r="N5">
        <v>38.18</v>
      </c>
      <c r="O5">
        <v>13.33</v>
      </c>
      <c r="P5">
        <v>81.480400000000003</v>
      </c>
      <c r="Q5">
        <v>23.35</v>
      </c>
    </row>
    <row r="6" spans="1:17" x14ac:dyDescent="0.25">
      <c r="C6" s="7">
        <v>42619</v>
      </c>
      <c r="D6">
        <v>178.15</v>
      </c>
      <c r="E6">
        <v>34.692500000000003</v>
      </c>
      <c r="F6">
        <v>99.6</v>
      </c>
      <c r="G6">
        <v>150.68899999999999</v>
      </c>
      <c r="H6">
        <v>71.989999999999995</v>
      </c>
      <c r="I6">
        <v>73.39</v>
      </c>
      <c r="J6">
        <v>52.599299999999999</v>
      </c>
      <c r="K6">
        <v>15.1877</v>
      </c>
      <c r="L6">
        <v>100.0459</v>
      </c>
      <c r="M6">
        <v>71.512299999999996</v>
      </c>
      <c r="N6">
        <v>38.975000000000001</v>
      </c>
      <c r="O6">
        <v>13.1</v>
      </c>
      <c r="P6">
        <v>80.586100000000002</v>
      </c>
      <c r="Q6">
        <v>23.73</v>
      </c>
    </row>
    <row r="7" spans="1:17" x14ac:dyDescent="0.25">
      <c r="C7" s="7">
        <v>42620</v>
      </c>
      <c r="D7">
        <v>177.44900000000001</v>
      </c>
      <c r="E7">
        <v>35.078299999999999</v>
      </c>
      <c r="F7">
        <v>99.81</v>
      </c>
      <c r="G7">
        <v>150.19</v>
      </c>
      <c r="H7">
        <v>72.08</v>
      </c>
      <c r="I7">
        <v>72.760000000000005</v>
      </c>
      <c r="J7">
        <v>52.808700000000002</v>
      </c>
      <c r="K7">
        <v>15.149800000000001</v>
      </c>
      <c r="L7">
        <v>99.937899999999999</v>
      </c>
      <c r="M7">
        <v>71.263999999999996</v>
      </c>
      <c r="N7">
        <v>38.49</v>
      </c>
      <c r="O7">
        <v>13</v>
      </c>
      <c r="P7">
        <v>81.957400000000007</v>
      </c>
      <c r="Q7">
        <v>23.47</v>
      </c>
    </row>
    <row r="8" spans="1:17" x14ac:dyDescent="0.25">
      <c r="C8" s="7">
        <v>42621</v>
      </c>
      <c r="D8">
        <v>177.79499999999999</v>
      </c>
      <c r="E8">
        <v>34.682600000000001</v>
      </c>
      <c r="F8">
        <v>98.5</v>
      </c>
      <c r="G8">
        <v>150.34</v>
      </c>
      <c r="H8">
        <v>72.010000000000005</v>
      </c>
      <c r="I8">
        <v>74.34</v>
      </c>
      <c r="J8">
        <v>52.200299999999999</v>
      </c>
      <c r="K8">
        <v>15.2066</v>
      </c>
      <c r="L8">
        <v>98.632099999999994</v>
      </c>
      <c r="M8">
        <v>70.191299999999998</v>
      </c>
      <c r="N8">
        <v>38.47</v>
      </c>
      <c r="O8">
        <v>12.74</v>
      </c>
      <c r="P8">
        <v>81.251900000000006</v>
      </c>
      <c r="Q8">
        <v>23.36</v>
      </c>
    </row>
    <row r="9" spans="1:17" x14ac:dyDescent="0.25">
      <c r="C9" s="7">
        <v>42622</v>
      </c>
      <c r="D9">
        <v>173.392</v>
      </c>
      <c r="E9">
        <v>33.9011</v>
      </c>
      <c r="F9">
        <v>96.03</v>
      </c>
      <c r="G9">
        <v>143.38399999999999</v>
      </c>
      <c r="H9">
        <v>68.84</v>
      </c>
      <c r="I9">
        <v>73.08</v>
      </c>
      <c r="J9">
        <v>50.424700000000001</v>
      </c>
      <c r="K9">
        <v>14.6578</v>
      </c>
      <c r="L9">
        <v>94.518299999999996</v>
      </c>
      <c r="M9">
        <v>70.101900000000001</v>
      </c>
      <c r="N9">
        <v>37.130000000000003</v>
      </c>
      <c r="O9">
        <v>12.32</v>
      </c>
      <c r="P9">
        <v>76.412700000000001</v>
      </c>
      <c r="Q9">
        <v>21.61</v>
      </c>
    </row>
    <row r="10" spans="1:17" x14ac:dyDescent="0.25">
      <c r="C10" s="7">
        <v>42625</v>
      </c>
      <c r="D10">
        <v>175.82</v>
      </c>
      <c r="E10">
        <v>34.751800000000003</v>
      </c>
      <c r="F10">
        <v>95.54</v>
      </c>
      <c r="G10">
        <v>146.09899999999999</v>
      </c>
      <c r="H10">
        <v>69.540000000000006</v>
      </c>
      <c r="I10">
        <v>73.67</v>
      </c>
      <c r="J10">
        <v>51.082999999999998</v>
      </c>
      <c r="K10">
        <v>14.695600000000001</v>
      </c>
      <c r="L10">
        <v>94.351399999999998</v>
      </c>
      <c r="M10">
        <v>71.537300000000002</v>
      </c>
      <c r="N10">
        <v>37.43</v>
      </c>
      <c r="O10">
        <v>12.43</v>
      </c>
      <c r="P10">
        <v>78.042299999999997</v>
      </c>
      <c r="Q10">
        <v>22.18</v>
      </c>
    </row>
    <row r="11" spans="1:17" x14ac:dyDescent="0.25">
      <c r="C11" s="7">
        <v>42626</v>
      </c>
      <c r="D11">
        <v>173.816</v>
      </c>
      <c r="E11">
        <v>34.366</v>
      </c>
      <c r="F11">
        <v>92.89</v>
      </c>
      <c r="G11">
        <v>145</v>
      </c>
      <c r="H11">
        <v>68.38</v>
      </c>
      <c r="I11">
        <v>73.099999999999994</v>
      </c>
      <c r="J11">
        <v>49.915900000000001</v>
      </c>
      <c r="K11">
        <v>14.534700000000001</v>
      </c>
      <c r="L11">
        <v>92.181399999999996</v>
      </c>
      <c r="M11">
        <v>70.151799999999994</v>
      </c>
      <c r="N11">
        <v>36.42</v>
      </c>
      <c r="O11">
        <v>12.06</v>
      </c>
      <c r="P11">
        <v>78.4696</v>
      </c>
      <c r="Q11">
        <v>21.41</v>
      </c>
    </row>
    <row r="12" spans="1:17" x14ac:dyDescent="0.25">
      <c r="C12" s="7">
        <v>42627</v>
      </c>
      <c r="D12">
        <v>173.37200000000001</v>
      </c>
      <c r="E12">
        <v>34.207799999999999</v>
      </c>
      <c r="F12">
        <v>92.32</v>
      </c>
      <c r="G12">
        <v>147.697</v>
      </c>
      <c r="H12">
        <v>68.540000000000006</v>
      </c>
      <c r="I12">
        <v>73.3</v>
      </c>
      <c r="J12">
        <v>49.896000000000001</v>
      </c>
      <c r="K12">
        <v>15.1593</v>
      </c>
      <c r="L12">
        <v>91.210300000000004</v>
      </c>
      <c r="M12">
        <v>71.278099999999995</v>
      </c>
      <c r="N12">
        <v>35.03</v>
      </c>
      <c r="O12">
        <v>11.89</v>
      </c>
      <c r="P12">
        <v>78.688199999999995</v>
      </c>
      <c r="Q12">
        <v>23</v>
      </c>
    </row>
    <row r="13" spans="1:17" x14ac:dyDescent="0.25">
      <c r="C13" s="7">
        <v>42628</v>
      </c>
      <c r="D13">
        <v>174.33</v>
      </c>
      <c r="E13">
        <v>34.672699999999999</v>
      </c>
      <c r="F13">
        <v>94.29</v>
      </c>
      <c r="G13">
        <v>149.845</v>
      </c>
      <c r="H13">
        <v>69</v>
      </c>
      <c r="I13">
        <v>73.36</v>
      </c>
      <c r="J13">
        <v>50.364800000000002</v>
      </c>
      <c r="K13">
        <v>15.329599999999999</v>
      </c>
      <c r="L13">
        <v>91.824700000000007</v>
      </c>
      <c r="M13">
        <v>72.294799999999995</v>
      </c>
      <c r="N13">
        <v>35.35</v>
      </c>
      <c r="O13">
        <v>12.06</v>
      </c>
      <c r="P13">
        <v>78.499399999999994</v>
      </c>
      <c r="Q13">
        <v>24.95</v>
      </c>
    </row>
    <row r="14" spans="1:17" x14ac:dyDescent="0.25">
      <c r="C14" s="7">
        <v>42629</v>
      </c>
      <c r="D14">
        <v>172.81899999999999</v>
      </c>
      <c r="E14">
        <v>34.435299999999998</v>
      </c>
      <c r="F14">
        <v>94.48</v>
      </c>
      <c r="G14">
        <v>149.89500000000001</v>
      </c>
      <c r="H14">
        <v>69.13</v>
      </c>
      <c r="I14">
        <v>72.44</v>
      </c>
      <c r="J14">
        <v>50.135399999999997</v>
      </c>
      <c r="K14">
        <v>15.2539</v>
      </c>
      <c r="L14">
        <v>91.755300000000005</v>
      </c>
      <c r="M14">
        <v>71.6768</v>
      </c>
      <c r="N14">
        <v>34.82</v>
      </c>
      <c r="O14">
        <v>12.12</v>
      </c>
      <c r="P14">
        <v>77.277199999999993</v>
      </c>
      <c r="Q14">
        <v>25</v>
      </c>
    </row>
    <row r="15" spans="1:17" x14ac:dyDescent="0.25">
      <c r="C15" s="7">
        <v>42632</v>
      </c>
      <c r="D15">
        <v>174.458</v>
      </c>
      <c r="E15">
        <v>35.256399999999999</v>
      </c>
      <c r="F15">
        <v>95.28</v>
      </c>
      <c r="G15">
        <v>149.845</v>
      </c>
      <c r="H15">
        <v>69.48</v>
      </c>
      <c r="I15">
        <v>72.680000000000007</v>
      </c>
      <c r="J15">
        <v>50.6541</v>
      </c>
      <c r="K15">
        <v>15.7081</v>
      </c>
      <c r="L15">
        <v>92.865099999999998</v>
      </c>
      <c r="M15">
        <v>71.597099999999998</v>
      </c>
      <c r="N15">
        <v>34.42</v>
      </c>
      <c r="O15">
        <v>11.77</v>
      </c>
      <c r="P15">
        <v>76.710800000000006</v>
      </c>
      <c r="Q15">
        <v>25.21</v>
      </c>
    </row>
    <row r="16" spans="1:17" x14ac:dyDescent="0.25">
      <c r="C16" s="7">
        <v>42633</v>
      </c>
      <c r="D16">
        <v>175.327</v>
      </c>
      <c r="E16">
        <v>34.603499999999997</v>
      </c>
      <c r="F16">
        <v>95.9</v>
      </c>
      <c r="G16">
        <v>151.46299999999999</v>
      </c>
      <c r="H16">
        <v>69.260000000000005</v>
      </c>
      <c r="I16">
        <v>73.05</v>
      </c>
      <c r="J16">
        <v>50.125399999999999</v>
      </c>
      <c r="K16">
        <v>14.9511</v>
      </c>
      <c r="L16">
        <v>93.201999999999998</v>
      </c>
      <c r="M16">
        <v>71.487399999999994</v>
      </c>
      <c r="N16">
        <v>34</v>
      </c>
      <c r="O16">
        <v>11.39</v>
      </c>
      <c r="P16">
        <v>75.041499999999999</v>
      </c>
      <c r="Q16">
        <v>24.1</v>
      </c>
    </row>
    <row r="17" spans="3:17" x14ac:dyDescent="0.25">
      <c r="C17" s="7">
        <v>42634</v>
      </c>
      <c r="D17">
        <v>177.291</v>
      </c>
      <c r="E17">
        <v>35.320700000000002</v>
      </c>
      <c r="F17">
        <v>97.82</v>
      </c>
      <c r="G17">
        <v>155.25899999999999</v>
      </c>
      <c r="H17">
        <v>70.14</v>
      </c>
      <c r="I17">
        <v>73.42</v>
      </c>
      <c r="J17">
        <v>50.8536</v>
      </c>
      <c r="K17">
        <v>14.8565</v>
      </c>
      <c r="L17">
        <v>94.618899999999996</v>
      </c>
      <c r="M17">
        <v>71.945899999999995</v>
      </c>
      <c r="N17">
        <v>34.03</v>
      </c>
      <c r="O17">
        <v>11.74</v>
      </c>
      <c r="P17">
        <v>75.329599999999999</v>
      </c>
      <c r="Q17">
        <v>24.46</v>
      </c>
    </row>
    <row r="18" spans="3:17" x14ac:dyDescent="0.25">
      <c r="C18" s="7">
        <v>42635</v>
      </c>
      <c r="D18">
        <v>177.548</v>
      </c>
      <c r="E18">
        <v>35.572899999999997</v>
      </c>
      <c r="F18">
        <v>99.24</v>
      </c>
      <c r="G18">
        <v>157.49700000000001</v>
      </c>
      <c r="H18">
        <v>69.650000000000006</v>
      </c>
      <c r="I18">
        <v>73.81</v>
      </c>
      <c r="J18">
        <v>51.512</v>
      </c>
      <c r="K18">
        <v>15.4621</v>
      </c>
      <c r="L18">
        <v>97.1952</v>
      </c>
      <c r="M18">
        <v>71.656899999999993</v>
      </c>
      <c r="N18">
        <v>35.42</v>
      </c>
      <c r="O18">
        <v>11.71</v>
      </c>
      <c r="P18">
        <v>76.7804</v>
      </c>
      <c r="Q18">
        <v>25.08</v>
      </c>
    </row>
    <row r="19" spans="3:17" x14ac:dyDescent="0.25">
      <c r="C19" s="7">
        <v>42636</v>
      </c>
      <c r="D19">
        <v>175.119</v>
      </c>
      <c r="E19">
        <v>35.2761</v>
      </c>
      <c r="F19">
        <v>99.66</v>
      </c>
      <c r="G19">
        <v>157.49700000000001</v>
      </c>
      <c r="H19">
        <v>67.510000000000005</v>
      </c>
      <c r="I19">
        <v>73.38</v>
      </c>
      <c r="J19">
        <v>50.753900000000002</v>
      </c>
      <c r="K19">
        <v>15.0457</v>
      </c>
      <c r="L19">
        <v>97.0565</v>
      </c>
      <c r="M19">
        <v>71.856200000000001</v>
      </c>
      <c r="N19">
        <v>37.06</v>
      </c>
      <c r="O19">
        <v>11.54</v>
      </c>
      <c r="P19">
        <v>78.4696</v>
      </c>
      <c r="Q19">
        <v>25.49</v>
      </c>
    </row>
    <row r="20" spans="3:17" x14ac:dyDescent="0.25">
      <c r="C20" s="7">
        <v>42639</v>
      </c>
      <c r="D20">
        <v>173.69800000000001</v>
      </c>
      <c r="E20">
        <v>34.801299999999998</v>
      </c>
      <c r="F20">
        <v>98.72</v>
      </c>
      <c r="G20">
        <v>155.999</v>
      </c>
      <c r="H20">
        <v>67.430000000000007</v>
      </c>
      <c r="I20">
        <v>73.44</v>
      </c>
      <c r="J20">
        <v>51.093000000000004</v>
      </c>
      <c r="K20">
        <v>15.102499999999999</v>
      </c>
      <c r="L20">
        <v>96.749300000000005</v>
      </c>
      <c r="M20">
        <v>71.457499999999996</v>
      </c>
      <c r="N20">
        <v>37.25</v>
      </c>
      <c r="O20">
        <v>10.99</v>
      </c>
      <c r="P20">
        <v>75.826499999999996</v>
      </c>
      <c r="Q20">
        <v>25.58</v>
      </c>
    </row>
    <row r="21" spans="3:17" x14ac:dyDescent="0.25">
      <c r="C21" s="7">
        <v>42640</v>
      </c>
      <c r="D21">
        <v>174.04300000000001</v>
      </c>
      <c r="E21">
        <v>34.959600000000002</v>
      </c>
      <c r="F21">
        <v>101.21</v>
      </c>
      <c r="G21">
        <v>158.71600000000001</v>
      </c>
      <c r="H21">
        <v>67.099999999999994</v>
      </c>
      <c r="I21">
        <v>73.599999999999994</v>
      </c>
      <c r="J21">
        <v>51.481999999999999</v>
      </c>
      <c r="K21">
        <v>13.985900000000001</v>
      </c>
      <c r="L21">
        <v>95.956599999999995</v>
      </c>
      <c r="M21">
        <v>71.367800000000003</v>
      </c>
      <c r="N21">
        <v>39.090000000000003</v>
      </c>
      <c r="O21">
        <v>11.2</v>
      </c>
      <c r="P21">
        <v>74.216700000000003</v>
      </c>
      <c r="Q21">
        <v>26.02</v>
      </c>
    </row>
    <row r="22" spans="3:17" x14ac:dyDescent="0.25">
      <c r="C22" s="7">
        <v>42641</v>
      </c>
      <c r="D22">
        <v>175.31700000000001</v>
      </c>
      <c r="E22">
        <v>34.771599999999999</v>
      </c>
      <c r="F22">
        <v>102.24</v>
      </c>
      <c r="G22">
        <v>158.476</v>
      </c>
      <c r="H22">
        <v>67.88</v>
      </c>
      <c r="I22">
        <v>73.849999999999994</v>
      </c>
      <c r="J22">
        <v>51.591799999999999</v>
      </c>
      <c r="K22">
        <v>13.8156</v>
      </c>
      <c r="L22">
        <v>98.354600000000005</v>
      </c>
      <c r="M22">
        <v>70.2714</v>
      </c>
      <c r="N22">
        <v>39.08</v>
      </c>
      <c r="O22">
        <v>11.01</v>
      </c>
      <c r="P22">
        <v>74.425399999999996</v>
      </c>
      <c r="Q22">
        <v>25.65</v>
      </c>
    </row>
    <row r="23" spans="3:17" x14ac:dyDescent="0.25">
      <c r="C23" s="7">
        <v>42642</v>
      </c>
      <c r="D23">
        <v>173.125</v>
      </c>
      <c r="E23">
        <v>34.356200000000001</v>
      </c>
      <c r="F23">
        <v>103.38</v>
      </c>
      <c r="G23">
        <v>155.899</v>
      </c>
      <c r="H23">
        <v>68.83</v>
      </c>
      <c r="I23">
        <v>73.08</v>
      </c>
      <c r="J23">
        <v>50.574300000000001</v>
      </c>
      <c r="K23">
        <v>13.579800000000001</v>
      </c>
      <c r="L23">
        <v>97.105999999999995</v>
      </c>
      <c r="M23">
        <v>69.095200000000006</v>
      </c>
      <c r="N23">
        <v>39.08</v>
      </c>
      <c r="O23">
        <v>11</v>
      </c>
      <c r="P23">
        <v>72.696399999999997</v>
      </c>
      <c r="Q23">
        <v>25.56</v>
      </c>
    </row>
    <row r="24" spans="3:17" x14ac:dyDescent="0.25">
      <c r="C24" s="7">
        <v>42643</v>
      </c>
      <c r="D24">
        <v>173.97399999999999</v>
      </c>
      <c r="E24">
        <v>35.434399999999997</v>
      </c>
      <c r="F24">
        <v>105.3</v>
      </c>
      <c r="G24">
        <v>158.89599999999999</v>
      </c>
      <c r="H24">
        <v>69.98</v>
      </c>
      <c r="I24">
        <v>73.349999999999994</v>
      </c>
      <c r="J24">
        <v>50.773800000000001</v>
      </c>
      <c r="K24">
        <v>13.6289</v>
      </c>
      <c r="L24">
        <v>96.234099999999998</v>
      </c>
      <c r="M24">
        <v>69.763000000000005</v>
      </c>
      <c r="N24">
        <v>39.49</v>
      </c>
      <c r="O24">
        <v>11.46</v>
      </c>
      <c r="P24">
        <v>74.0578</v>
      </c>
      <c r="Q24">
        <v>25.61</v>
      </c>
    </row>
    <row r="25" spans="3:17" x14ac:dyDescent="0.25">
      <c r="C25" s="7">
        <v>42646</v>
      </c>
      <c r="D25">
        <v>172.8</v>
      </c>
      <c r="E25">
        <v>34.979399999999998</v>
      </c>
      <c r="F25">
        <v>103.78</v>
      </c>
      <c r="G25">
        <v>158.95599999999999</v>
      </c>
      <c r="H25">
        <v>69.819999999999993</v>
      </c>
      <c r="I25">
        <v>73.61</v>
      </c>
      <c r="J25">
        <v>51.262599999999999</v>
      </c>
      <c r="K25">
        <v>13.8352</v>
      </c>
      <c r="L25">
        <v>93.737099999999998</v>
      </c>
      <c r="M25">
        <v>69.474000000000004</v>
      </c>
      <c r="N25">
        <v>38.57</v>
      </c>
      <c r="O25">
        <v>11.37</v>
      </c>
      <c r="P25">
        <v>75.240200000000002</v>
      </c>
      <c r="Q25">
        <v>26.26</v>
      </c>
    </row>
    <row r="26" spans="3:17" x14ac:dyDescent="0.25">
      <c r="C26" s="7">
        <v>42647</v>
      </c>
      <c r="D26">
        <v>169.483</v>
      </c>
      <c r="E26">
        <v>34.474899999999998</v>
      </c>
      <c r="F26">
        <v>103.05</v>
      </c>
      <c r="G26">
        <v>157.40700000000001</v>
      </c>
      <c r="H26">
        <v>68.69</v>
      </c>
      <c r="I26">
        <v>72.45</v>
      </c>
      <c r="J26">
        <v>50.683999999999997</v>
      </c>
      <c r="K26">
        <v>13.756600000000001</v>
      </c>
      <c r="L26">
        <v>91.339100000000002</v>
      </c>
      <c r="M26">
        <v>67.829300000000003</v>
      </c>
      <c r="N26">
        <v>38.21</v>
      </c>
      <c r="O26">
        <v>12.1</v>
      </c>
      <c r="P26">
        <v>77.326899999999995</v>
      </c>
      <c r="Q26">
        <v>26.45</v>
      </c>
    </row>
    <row r="27" spans="3:17" x14ac:dyDescent="0.25">
      <c r="C27" s="7">
        <v>42648</v>
      </c>
      <c r="D27">
        <v>170.18299999999999</v>
      </c>
      <c r="E27">
        <v>34.753399999999999</v>
      </c>
      <c r="F27">
        <v>101.5</v>
      </c>
      <c r="G27">
        <v>158.11600000000001</v>
      </c>
      <c r="H27">
        <v>69.33</v>
      </c>
      <c r="I27">
        <v>74</v>
      </c>
      <c r="J27">
        <v>50.813699999999997</v>
      </c>
      <c r="K27">
        <v>13.520799999999999</v>
      </c>
      <c r="L27">
        <v>90.001499999999993</v>
      </c>
      <c r="M27">
        <v>66.752799999999993</v>
      </c>
      <c r="N27">
        <v>39.74</v>
      </c>
      <c r="O27">
        <v>12.51</v>
      </c>
      <c r="P27">
        <v>80.914000000000001</v>
      </c>
      <c r="Q27">
        <v>26.58</v>
      </c>
    </row>
    <row r="28" spans="3:17" x14ac:dyDescent="0.25">
      <c r="C28" s="7">
        <v>42649</v>
      </c>
      <c r="D28">
        <v>169.44300000000001</v>
      </c>
      <c r="E28">
        <v>34.604199999999999</v>
      </c>
      <c r="F28">
        <v>102.13</v>
      </c>
      <c r="G28">
        <v>158.27600000000001</v>
      </c>
      <c r="H28">
        <v>69.400000000000006</v>
      </c>
      <c r="I28">
        <v>74.28</v>
      </c>
      <c r="J28">
        <v>50.574300000000001</v>
      </c>
      <c r="K28">
        <v>13.432399999999999</v>
      </c>
      <c r="L28">
        <v>90.16</v>
      </c>
      <c r="M28">
        <v>68.826099999999997</v>
      </c>
      <c r="N28">
        <v>39.75</v>
      </c>
      <c r="O28">
        <v>11.95</v>
      </c>
      <c r="P28">
        <v>81.013400000000004</v>
      </c>
      <c r="Q28">
        <v>27</v>
      </c>
    </row>
    <row r="29" spans="3:17" x14ac:dyDescent="0.25">
      <c r="C29" s="7">
        <v>42650</v>
      </c>
      <c r="D29">
        <v>169.137</v>
      </c>
      <c r="E29">
        <v>34.564399999999999</v>
      </c>
      <c r="F29">
        <v>102.15</v>
      </c>
      <c r="G29">
        <v>158.047</v>
      </c>
      <c r="H29">
        <v>70.11</v>
      </c>
      <c r="I29">
        <v>73.989999999999995</v>
      </c>
      <c r="J29">
        <v>49.806199999999997</v>
      </c>
      <c r="K29">
        <v>13.216200000000001</v>
      </c>
      <c r="L29">
        <v>90.784199999999998</v>
      </c>
      <c r="M29">
        <v>69.434100000000001</v>
      </c>
      <c r="N29">
        <v>37.58</v>
      </c>
      <c r="O29">
        <v>11.67</v>
      </c>
      <c r="P29">
        <v>79.562600000000003</v>
      </c>
      <c r="Q29">
        <v>27.3</v>
      </c>
    </row>
    <row r="30" spans="3:17" x14ac:dyDescent="0.25">
      <c r="C30" s="7">
        <v>42653</v>
      </c>
      <c r="D30">
        <v>168.94900000000001</v>
      </c>
      <c r="E30">
        <v>34.5047</v>
      </c>
      <c r="F30">
        <v>102.61</v>
      </c>
      <c r="G30">
        <v>158.946</v>
      </c>
      <c r="H30">
        <v>71.16</v>
      </c>
      <c r="I30">
        <v>73.150000000000006</v>
      </c>
      <c r="J30">
        <v>49.8262</v>
      </c>
      <c r="K30">
        <v>13.216200000000001</v>
      </c>
      <c r="L30">
        <v>91.656199999999998</v>
      </c>
      <c r="M30">
        <v>69.184899999999999</v>
      </c>
      <c r="N30">
        <v>38.58</v>
      </c>
      <c r="O30">
        <v>11.33</v>
      </c>
      <c r="P30">
        <v>81.043199999999999</v>
      </c>
      <c r="Q30">
        <v>28.78</v>
      </c>
    </row>
    <row r="31" spans="3:17" x14ac:dyDescent="0.25">
      <c r="C31" s="7">
        <v>42654</v>
      </c>
      <c r="D31">
        <v>167.50800000000001</v>
      </c>
      <c r="E31">
        <v>33.898000000000003</v>
      </c>
      <c r="F31">
        <v>99.85</v>
      </c>
      <c r="G31">
        <v>154.74</v>
      </c>
      <c r="H31">
        <v>70.260000000000005</v>
      </c>
      <c r="I31">
        <v>73.400000000000006</v>
      </c>
      <c r="J31">
        <v>49.097999999999999</v>
      </c>
      <c r="K31">
        <v>13.1671</v>
      </c>
      <c r="L31">
        <v>90.685199999999995</v>
      </c>
      <c r="M31">
        <v>68.477199999999996</v>
      </c>
      <c r="N31">
        <v>38.28</v>
      </c>
      <c r="O31">
        <v>11.04</v>
      </c>
      <c r="P31">
        <v>79.890600000000006</v>
      </c>
      <c r="Q31">
        <v>30.5</v>
      </c>
    </row>
    <row r="32" spans="3:17" x14ac:dyDescent="0.25">
      <c r="C32" s="7">
        <v>42655</v>
      </c>
      <c r="D32">
        <v>167.548</v>
      </c>
      <c r="E32">
        <v>33.679099999999998</v>
      </c>
      <c r="F32">
        <v>100.41</v>
      </c>
      <c r="G32">
        <v>153.64099999999999</v>
      </c>
      <c r="H32">
        <v>70.17</v>
      </c>
      <c r="I32">
        <v>73.209999999999994</v>
      </c>
      <c r="J32">
        <v>48.868499999999997</v>
      </c>
      <c r="K32">
        <v>14.1104</v>
      </c>
      <c r="L32">
        <v>92.468699999999998</v>
      </c>
      <c r="M32">
        <v>68.836100000000002</v>
      </c>
      <c r="N32">
        <v>38.24</v>
      </c>
      <c r="O32">
        <v>10.87</v>
      </c>
      <c r="P32">
        <v>80.546400000000006</v>
      </c>
      <c r="Q32">
        <v>31.02</v>
      </c>
    </row>
    <row r="33" spans="3:17" x14ac:dyDescent="0.25">
      <c r="C33" s="7">
        <v>42656</v>
      </c>
      <c r="D33">
        <v>167.84399999999999</v>
      </c>
      <c r="E33">
        <v>33.689100000000003</v>
      </c>
      <c r="F33">
        <v>99.74</v>
      </c>
      <c r="G33">
        <v>151.87299999999999</v>
      </c>
      <c r="H33">
        <v>70.05</v>
      </c>
      <c r="I33">
        <v>73.03</v>
      </c>
      <c r="J33">
        <v>48.698999999999998</v>
      </c>
      <c r="K33">
        <v>13.9826</v>
      </c>
      <c r="L33">
        <v>93.717200000000005</v>
      </c>
      <c r="M33">
        <v>69.125100000000003</v>
      </c>
      <c r="N33">
        <v>38.68</v>
      </c>
      <c r="O33">
        <v>10.58</v>
      </c>
      <c r="P33">
        <v>80.5364</v>
      </c>
      <c r="Q33">
        <v>30.66</v>
      </c>
    </row>
    <row r="34" spans="3:17" x14ac:dyDescent="0.25">
      <c r="C34" s="7">
        <v>42657</v>
      </c>
      <c r="D34">
        <v>168.15</v>
      </c>
      <c r="E34">
        <v>33.350900000000003</v>
      </c>
      <c r="F34">
        <v>99.93</v>
      </c>
      <c r="G34">
        <v>151.553</v>
      </c>
      <c r="H34">
        <v>69.11</v>
      </c>
      <c r="I34">
        <v>72.98</v>
      </c>
      <c r="J34">
        <v>49.337400000000002</v>
      </c>
      <c r="K34">
        <v>13.972799999999999</v>
      </c>
      <c r="L34">
        <v>93.846100000000007</v>
      </c>
      <c r="M34">
        <v>68.756299999999996</v>
      </c>
      <c r="N34">
        <v>39.47</v>
      </c>
      <c r="O34">
        <v>10.72</v>
      </c>
      <c r="P34">
        <v>80.5364</v>
      </c>
      <c r="Q34">
        <v>30.98</v>
      </c>
    </row>
    <row r="35" spans="3:17" x14ac:dyDescent="0.25">
      <c r="C35" s="7">
        <v>42660</v>
      </c>
      <c r="D35">
        <v>168.03100000000001</v>
      </c>
      <c r="E35">
        <v>33.241500000000002</v>
      </c>
      <c r="F35">
        <v>99.59</v>
      </c>
      <c r="G35">
        <v>150.624</v>
      </c>
      <c r="H35">
        <v>68.62</v>
      </c>
      <c r="I35">
        <v>72.87</v>
      </c>
      <c r="J35">
        <v>48.938400000000001</v>
      </c>
      <c r="K35">
        <v>14.1005</v>
      </c>
      <c r="L35">
        <v>94.073999999999998</v>
      </c>
      <c r="M35">
        <v>68.267899999999997</v>
      </c>
      <c r="N35">
        <v>39.299999999999997</v>
      </c>
      <c r="O35">
        <v>10.79</v>
      </c>
      <c r="P35">
        <v>79.1751</v>
      </c>
      <c r="Q35">
        <v>30.08</v>
      </c>
    </row>
    <row r="36" spans="3:17" x14ac:dyDescent="0.25">
      <c r="C36" s="7">
        <v>42661</v>
      </c>
      <c r="D36">
        <v>167.77500000000001</v>
      </c>
      <c r="E36">
        <v>33.470300000000002</v>
      </c>
      <c r="F36">
        <v>101.83</v>
      </c>
      <c r="G36">
        <v>151.51300000000001</v>
      </c>
      <c r="H36">
        <v>68.989999999999995</v>
      </c>
      <c r="I36">
        <v>73.13</v>
      </c>
      <c r="J36">
        <v>48.968299999999999</v>
      </c>
      <c r="K36">
        <v>14.2971</v>
      </c>
      <c r="L36">
        <v>95.689099999999996</v>
      </c>
      <c r="M36">
        <v>68.467299999999994</v>
      </c>
      <c r="N36">
        <v>39.57</v>
      </c>
      <c r="O36">
        <v>10.99</v>
      </c>
      <c r="P36">
        <v>79.890600000000006</v>
      </c>
      <c r="Q36">
        <v>29.86</v>
      </c>
    </row>
    <row r="37" spans="3:17" x14ac:dyDescent="0.25">
      <c r="C37" s="7">
        <v>42662</v>
      </c>
      <c r="D37">
        <v>167.73500000000001</v>
      </c>
      <c r="E37">
        <v>33.500100000000003</v>
      </c>
      <c r="F37">
        <v>102.16</v>
      </c>
      <c r="G37">
        <v>151.643</v>
      </c>
      <c r="H37">
        <v>67.77</v>
      </c>
      <c r="I37">
        <v>73.489999999999995</v>
      </c>
      <c r="J37">
        <v>49.267499999999998</v>
      </c>
      <c r="K37">
        <v>13.8156</v>
      </c>
      <c r="L37">
        <v>95.619699999999995</v>
      </c>
      <c r="M37">
        <v>68.477199999999996</v>
      </c>
      <c r="N37">
        <v>41.92</v>
      </c>
      <c r="O37">
        <v>11.3</v>
      </c>
      <c r="P37">
        <v>80.3874</v>
      </c>
      <c r="Q37">
        <v>29.98</v>
      </c>
    </row>
    <row r="38" spans="3:17" x14ac:dyDescent="0.25">
      <c r="C38" s="7">
        <v>42663</v>
      </c>
      <c r="D38">
        <v>167.68600000000001</v>
      </c>
      <c r="E38">
        <v>33.689100000000003</v>
      </c>
      <c r="F38">
        <v>101.96</v>
      </c>
      <c r="G38">
        <v>151.50299999999999</v>
      </c>
      <c r="H38">
        <v>67.86</v>
      </c>
      <c r="I38">
        <v>73.260000000000005</v>
      </c>
      <c r="J38">
        <v>48.579300000000003</v>
      </c>
      <c r="K38">
        <v>13.4618</v>
      </c>
      <c r="L38">
        <v>95.134200000000007</v>
      </c>
      <c r="M38">
        <v>67.759600000000006</v>
      </c>
      <c r="N38">
        <v>42.08</v>
      </c>
      <c r="O38">
        <v>11.89</v>
      </c>
      <c r="P38">
        <v>80.417199999999994</v>
      </c>
      <c r="Q38">
        <v>29.44</v>
      </c>
    </row>
    <row r="39" spans="3:17" x14ac:dyDescent="0.25">
      <c r="C39" s="7">
        <v>42664</v>
      </c>
      <c r="D39">
        <v>167.33</v>
      </c>
      <c r="E39">
        <v>33.738799999999998</v>
      </c>
      <c r="F39">
        <v>101.31</v>
      </c>
      <c r="G39">
        <v>150.50399999999999</v>
      </c>
      <c r="H39">
        <v>66.28</v>
      </c>
      <c r="I39">
        <v>72.91</v>
      </c>
      <c r="J39">
        <v>48.549300000000002</v>
      </c>
      <c r="K39">
        <v>13.7468</v>
      </c>
      <c r="L39">
        <v>94.807199999999995</v>
      </c>
      <c r="M39">
        <v>67.709699999999998</v>
      </c>
      <c r="N39">
        <v>42.25</v>
      </c>
      <c r="O39">
        <v>11.6</v>
      </c>
      <c r="P39">
        <v>79.503</v>
      </c>
      <c r="Q39">
        <v>28.44</v>
      </c>
    </row>
    <row r="40" spans="3:17" x14ac:dyDescent="0.25">
      <c r="C40" s="7">
        <v>42667</v>
      </c>
      <c r="D40">
        <v>169.078</v>
      </c>
      <c r="E40">
        <v>33.858199999999997</v>
      </c>
      <c r="F40">
        <v>103.38</v>
      </c>
      <c r="G40">
        <v>152.952</v>
      </c>
      <c r="H40">
        <v>66.48</v>
      </c>
      <c r="I40">
        <v>73.97</v>
      </c>
      <c r="J40">
        <v>48.429600000000001</v>
      </c>
      <c r="K40">
        <v>13.4815</v>
      </c>
      <c r="L40">
        <v>95.104500000000002</v>
      </c>
      <c r="M40">
        <v>68.048599999999993</v>
      </c>
      <c r="N40">
        <v>40.869999999999997</v>
      </c>
      <c r="O40">
        <v>11.4</v>
      </c>
      <c r="P40">
        <v>79.2149</v>
      </c>
      <c r="Q40">
        <v>27.57</v>
      </c>
    </row>
    <row r="41" spans="3:17" x14ac:dyDescent="0.25">
      <c r="C41" s="7">
        <v>42668</v>
      </c>
      <c r="D41">
        <v>164.102</v>
      </c>
      <c r="E41">
        <v>33.818399999999997</v>
      </c>
      <c r="F41">
        <v>103.58</v>
      </c>
      <c r="G41">
        <v>147.81700000000001</v>
      </c>
      <c r="H41">
        <v>66.2</v>
      </c>
      <c r="I41">
        <v>73.2</v>
      </c>
      <c r="J41">
        <v>47.801200000000001</v>
      </c>
      <c r="K41">
        <v>13.520799999999999</v>
      </c>
      <c r="L41">
        <v>96.016099999999994</v>
      </c>
      <c r="M41">
        <v>67.948999999999998</v>
      </c>
      <c r="N41">
        <v>40.68</v>
      </c>
      <c r="O41">
        <v>11.21</v>
      </c>
      <c r="P41">
        <v>80.645700000000005</v>
      </c>
      <c r="Q41">
        <v>26.95</v>
      </c>
    </row>
    <row r="42" spans="3:17" x14ac:dyDescent="0.25">
      <c r="C42" s="7">
        <v>42669</v>
      </c>
      <c r="D42">
        <v>164.37899999999999</v>
      </c>
      <c r="E42">
        <v>33.818399999999997</v>
      </c>
      <c r="F42">
        <v>101.92</v>
      </c>
      <c r="G42">
        <v>147.887</v>
      </c>
      <c r="H42">
        <v>63.2</v>
      </c>
      <c r="I42">
        <v>73.31</v>
      </c>
      <c r="J42">
        <v>47.651600000000002</v>
      </c>
      <c r="K42">
        <v>13.3931</v>
      </c>
      <c r="L42">
        <v>95.669300000000007</v>
      </c>
      <c r="M42">
        <v>68.048599999999993</v>
      </c>
      <c r="N42">
        <v>41.11</v>
      </c>
      <c r="O42">
        <v>10.94</v>
      </c>
      <c r="P42">
        <v>82.200800000000001</v>
      </c>
      <c r="Q42">
        <v>27.61</v>
      </c>
    </row>
    <row r="43" spans="3:17" x14ac:dyDescent="0.25">
      <c r="C43" s="7">
        <v>42670</v>
      </c>
      <c r="D43">
        <v>163.63800000000001</v>
      </c>
      <c r="E43">
        <v>33.619500000000002</v>
      </c>
      <c r="F43">
        <v>97.59</v>
      </c>
      <c r="G43">
        <v>149.066</v>
      </c>
      <c r="H43">
        <v>61.03</v>
      </c>
      <c r="I43">
        <v>75.77</v>
      </c>
      <c r="J43">
        <v>47.372300000000003</v>
      </c>
      <c r="K43">
        <v>13.117900000000001</v>
      </c>
      <c r="L43">
        <v>91.180599999999998</v>
      </c>
      <c r="M43">
        <v>67.231300000000005</v>
      </c>
      <c r="N43">
        <v>41.06</v>
      </c>
      <c r="O43">
        <v>11.17</v>
      </c>
      <c r="P43">
        <v>79.908100000000005</v>
      </c>
      <c r="Q43">
        <v>25.86</v>
      </c>
    </row>
    <row r="44" spans="3:17" x14ac:dyDescent="0.25">
      <c r="C44" s="7">
        <v>42671</v>
      </c>
      <c r="D44">
        <v>163.648</v>
      </c>
      <c r="E44">
        <v>33.579700000000003</v>
      </c>
      <c r="F44">
        <v>107.15</v>
      </c>
      <c r="G44">
        <v>147.05799999999999</v>
      </c>
      <c r="H44">
        <v>61.05</v>
      </c>
      <c r="I44">
        <v>77.650000000000006</v>
      </c>
      <c r="J44">
        <v>50.085500000000003</v>
      </c>
      <c r="K44">
        <v>12.950900000000001</v>
      </c>
      <c r="L44">
        <v>91.765199999999993</v>
      </c>
      <c r="M44">
        <v>68.118399999999994</v>
      </c>
      <c r="N44">
        <v>40.65</v>
      </c>
      <c r="O44">
        <v>11.35</v>
      </c>
      <c r="P44">
        <v>80.157300000000006</v>
      </c>
      <c r="Q44">
        <v>24.69</v>
      </c>
    </row>
    <row r="45" spans="3:17" x14ac:dyDescent="0.25">
      <c r="C45" s="7">
        <v>42674</v>
      </c>
      <c r="D45">
        <v>163.184</v>
      </c>
      <c r="E45">
        <v>33.758699999999997</v>
      </c>
      <c r="F45">
        <v>105.89</v>
      </c>
      <c r="G45">
        <v>146.87799999999999</v>
      </c>
      <c r="H45">
        <v>61.46</v>
      </c>
      <c r="I45">
        <v>78.599999999999994</v>
      </c>
      <c r="J45">
        <v>50.923400000000001</v>
      </c>
      <c r="K45">
        <v>14.1988</v>
      </c>
      <c r="L45">
        <v>92.577699999999993</v>
      </c>
      <c r="M45">
        <v>68.866</v>
      </c>
      <c r="N45">
        <v>40.49</v>
      </c>
      <c r="O45">
        <v>11.11</v>
      </c>
      <c r="P45">
        <v>81.004599999999996</v>
      </c>
      <c r="Q45">
        <v>24.28</v>
      </c>
    </row>
    <row r="46" spans="3:17" x14ac:dyDescent="0.25">
      <c r="C46" s="7">
        <v>42675</v>
      </c>
      <c r="D46">
        <v>162.148</v>
      </c>
      <c r="E46">
        <v>32.913200000000003</v>
      </c>
      <c r="F46">
        <v>104.63</v>
      </c>
      <c r="G46">
        <v>145.869</v>
      </c>
      <c r="H46">
        <v>60.57</v>
      </c>
      <c r="I46">
        <v>77.97</v>
      </c>
      <c r="J46">
        <v>50.364800000000002</v>
      </c>
      <c r="K46">
        <v>13.8156</v>
      </c>
      <c r="L46">
        <v>88.960999999999999</v>
      </c>
      <c r="M46">
        <v>68.826099999999997</v>
      </c>
      <c r="N46">
        <v>41.05</v>
      </c>
      <c r="O46">
        <v>11.1</v>
      </c>
      <c r="P46">
        <v>80.466300000000004</v>
      </c>
      <c r="Q46">
        <v>23.5</v>
      </c>
    </row>
    <row r="47" spans="3:17" x14ac:dyDescent="0.25">
      <c r="C47" s="7">
        <v>42676</v>
      </c>
      <c r="D47">
        <v>163.60900000000001</v>
      </c>
      <c r="E47">
        <v>32.2468</v>
      </c>
      <c r="F47">
        <v>102.39</v>
      </c>
      <c r="G47">
        <v>145.649</v>
      </c>
      <c r="H47">
        <v>61.23</v>
      </c>
      <c r="I47">
        <v>78.27</v>
      </c>
      <c r="J47">
        <v>50.1952</v>
      </c>
      <c r="K47">
        <v>13.6387</v>
      </c>
      <c r="L47">
        <v>87.405299999999997</v>
      </c>
      <c r="M47">
        <v>69.374300000000005</v>
      </c>
      <c r="N47">
        <v>40.58</v>
      </c>
      <c r="O47">
        <v>11.55</v>
      </c>
      <c r="P47">
        <v>79.947900000000004</v>
      </c>
      <c r="Q47">
        <v>22.86</v>
      </c>
    </row>
    <row r="48" spans="3:17" x14ac:dyDescent="0.25">
      <c r="C48" s="7">
        <v>42677</v>
      </c>
      <c r="D48">
        <v>164.69499999999999</v>
      </c>
      <c r="E48">
        <v>32.276699999999998</v>
      </c>
      <c r="F48">
        <v>101.2</v>
      </c>
      <c r="G48">
        <v>145.929</v>
      </c>
      <c r="H48">
        <v>59.61</v>
      </c>
      <c r="I48">
        <v>77.73</v>
      </c>
      <c r="J48">
        <v>50.8536</v>
      </c>
      <c r="K48">
        <v>13.904</v>
      </c>
      <c r="L48">
        <v>87.890900000000002</v>
      </c>
      <c r="M48">
        <v>68.3078</v>
      </c>
      <c r="N48">
        <v>34.51</v>
      </c>
      <c r="O48">
        <v>11.06</v>
      </c>
      <c r="P48">
        <v>80.5261</v>
      </c>
      <c r="Q48">
        <v>22.56</v>
      </c>
    </row>
    <row r="49" spans="3:17" x14ac:dyDescent="0.25">
      <c r="C49" s="7">
        <v>42678</v>
      </c>
      <c r="D49">
        <v>164.34899999999999</v>
      </c>
      <c r="E49">
        <v>30.287299999999998</v>
      </c>
      <c r="F49">
        <v>103.26</v>
      </c>
      <c r="G49">
        <v>146.41900000000001</v>
      </c>
      <c r="H49">
        <v>59.82</v>
      </c>
      <c r="I49">
        <v>76.790000000000006</v>
      </c>
      <c r="J49">
        <v>50.9833</v>
      </c>
      <c r="K49">
        <v>14.306900000000001</v>
      </c>
      <c r="L49">
        <v>90.001499999999993</v>
      </c>
      <c r="M49">
        <v>68.3078</v>
      </c>
      <c r="N49">
        <v>32.479999999999997</v>
      </c>
      <c r="O49">
        <v>11.08</v>
      </c>
      <c r="P49">
        <v>81.134200000000007</v>
      </c>
      <c r="Q49">
        <v>22.6</v>
      </c>
    </row>
    <row r="50" spans="3:17" x14ac:dyDescent="0.25">
      <c r="C50" s="7">
        <v>42681</v>
      </c>
      <c r="D50">
        <v>167.56700000000001</v>
      </c>
      <c r="E50">
        <v>31.938500000000001</v>
      </c>
      <c r="F50">
        <v>105.19</v>
      </c>
      <c r="G50">
        <v>151.65299999999999</v>
      </c>
      <c r="H50">
        <v>61.28</v>
      </c>
      <c r="I50">
        <v>77.89</v>
      </c>
      <c r="J50">
        <v>51.6616</v>
      </c>
      <c r="K50">
        <v>14.1104</v>
      </c>
      <c r="L50">
        <v>92.458799999999997</v>
      </c>
      <c r="M50">
        <v>69.543800000000005</v>
      </c>
      <c r="N50">
        <v>33.76</v>
      </c>
      <c r="O50">
        <v>11.38</v>
      </c>
      <c r="P50">
        <v>83.367199999999997</v>
      </c>
      <c r="Q50">
        <v>23.11</v>
      </c>
    </row>
    <row r="51" spans="3:17" x14ac:dyDescent="0.25">
      <c r="C51" s="7">
        <v>42682</v>
      </c>
      <c r="D51">
        <v>168.84100000000001</v>
      </c>
      <c r="E51">
        <v>32.316499999999998</v>
      </c>
      <c r="F51">
        <v>106.68</v>
      </c>
      <c r="G51">
        <v>152.40199999999999</v>
      </c>
      <c r="H51">
        <v>62.62</v>
      </c>
      <c r="I51">
        <v>77.459999999999994</v>
      </c>
      <c r="J51">
        <v>52.519500000000001</v>
      </c>
      <c r="K51">
        <v>13.943300000000001</v>
      </c>
      <c r="L51">
        <v>94.014499999999998</v>
      </c>
      <c r="M51">
        <v>69.493899999999996</v>
      </c>
      <c r="N51">
        <v>33.49</v>
      </c>
      <c r="O51">
        <v>11.52</v>
      </c>
      <c r="P51">
        <v>82.6096</v>
      </c>
      <c r="Q51">
        <v>23.59</v>
      </c>
    </row>
    <row r="52" spans="3:17" x14ac:dyDescent="0.25">
      <c r="C52" s="7">
        <v>42683</v>
      </c>
      <c r="D52">
        <v>168.209</v>
      </c>
      <c r="E52">
        <v>33.012700000000002</v>
      </c>
      <c r="F52">
        <v>103.84</v>
      </c>
      <c r="G52">
        <v>151.893</v>
      </c>
      <c r="H52">
        <v>63.27</v>
      </c>
      <c r="I52">
        <v>76.97</v>
      </c>
      <c r="J52">
        <v>53.327500000000001</v>
      </c>
      <c r="K52">
        <v>19.956900000000001</v>
      </c>
      <c r="L52">
        <v>90.397800000000004</v>
      </c>
      <c r="M52">
        <v>71.268199999999993</v>
      </c>
      <c r="N52">
        <v>32.1</v>
      </c>
      <c r="O52">
        <v>11.82</v>
      </c>
      <c r="P52">
        <v>86.477400000000003</v>
      </c>
      <c r="Q52">
        <v>24.08</v>
      </c>
    </row>
    <row r="53" spans="3:17" x14ac:dyDescent="0.25">
      <c r="C53" s="7">
        <v>42684</v>
      </c>
      <c r="D53">
        <v>172.04900000000001</v>
      </c>
      <c r="E53">
        <v>33.281300000000002</v>
      </c>
      <c r="F53">
        <v>95.57</v>
      </c>
      <c r="G53">
        <v>154.191</v>
      </c>
      <c r="H53">
        <v>60.95</v>
      </c>
      <c r="I53">
        <v>76.819999999999993</v>
      </c>
      <c r="J53">
        <v>54.065600000000003</v>
      </c>
      <c r="K53">
        <v>19.465599999999998</v>
      </c>
      <c r="L53">
        <v>87.425200000000004</v>
      </c>
      <c r="M53">
        <v>74.138800000000003</v>
      </c>
      <c r="N53">
        <v>31.95</v>
      </c>
      <c r="O53">
        <v>12.24</v>
      </c>
      <c r="P53">
        <v>89.507800000000003</v>
      </c>
      <c r="Q53">
        <v>23.49</v>
      </c>
    </row>
    <row r="54" spans="3:17" x14ac:dyDescent="0.25">
      <c r="C54" s="7">
        <v>42685</v>
      </c>
      <c r="D54">
        <v>172.839</v>
      </c>
      <c r="E54">
        <v>33.679099999999998</v>
      </c>
      <c r="F54">
        <v>92.94</v>
      </c>
      <c r="G54">
        <v>151.09399999999999</v>
      </c>
      <c r="H54">
        <v>60.79</v>
      </c>
      <c r="I54">
        <v>76.44</v>
      </c>
      <c r="J54">
        <v>53.267600000000002</v>
      </c>
      <c r="K54">
        <v>19.1021</v>
      </c>
      <c r="L54">
        <v>87.127899999999997</v>
      </c>
      <c r="M54">
        <v>74.457800000000006</v>
      </c>
      <c r="N54">
        <v>32.06</v>
      </c>
      <c r="O54">
        <v>12.67</v>
      </c>
      <c r="P54">
        <v>89.836799999999997</v>
      </c>
      <c r="Q54">
        <v>27</v>
      </c>
    </row>
    <row r="55" spans="3:17" x14ac:dyDescent="0.25">
      <c r="C55" s="7">
        <v>42688</v>
      </c>
      <c r="D55">
        <v>170.697</v>
      </c>
      <c r="E55">
        <v>34.743400000000001</v>
      </c>
      <c r="F55">
        <v>84.93</v>
      </c>
      <c r="G55">
        <v>147.86699999999999</v>
      </c>
      <c r="H55">
        <v>63.85</v>
      </c>
      <c r="I55">
        <v>75.819999999999993</v>
      </c>
      <c r="J55">
        <v>53.686599999999999</v>
      </c>
      <c r="K55">
        <v>20.438400000000001</v>
      </c>
      <c r="L55">
        <v>89.149299999999997</v>
      </c>
      <c r="M55">
        <v>76.4114</v>
      </c>
      <c r="N55">
        <v>33.08</v>
      </c>
      <c r="O55">
        <v>12.82</v>
      </c>
      <c r="P55">
        <v>92.149500000000003</v>
      </c>
      <c r="Q55">
        <v>26.33</v>
      </c>
    </row>
    <row r="56" spans="3:17" x14ac:dyDescent="0.25">
      <c r="C56" s="7">
        <v>42689</v>
      </c>
      <c r="D56">
        <v>172.01</v>
      </c>
      <c r="E56">
        <v>34.683700000000002</v>
      </c>
      <c r="F56">
        <v>85.18</v>
      </c>
      <c r="G56">
        <v>148.506</v>
      </c>
      <c r="H56">
        <v>63.69</v>
      </c>
      <c r="I56">
        <v>78.25</v>
      </c>
      <c r="J56">
        <v>53.985799999999998</v>
      </c>
      <c r="K56">
        <v>20.065000000000001</v>
      </c>
      <c r="L56">
        <v>89.783500000000004</v>
      </c>
      <c r="M56">
        <v>76.600800000000007</v>
      </c>
      <c r="N56">
        <v>33.19</v>
      </c>
      <c r="O56">
        <v>12.32</v>
      </c>
      <c r="P56">
        <v>89.318399999999997</v>
      </c>
      <c r="Q56">
        <v>26.82</v>
      </c>
    </row>
    <row r="57" spans="3:17" x14ac:dyDescent="0.25">
      <c r="C57" s="7">
        <v>42690</v>
      </c>
      <c r="D57">
        <v>170.89699999999999</v>
      </c>
      <c r="E57">
        <v>34.544499999999999</v>
      </c>
      <c r="F57">
        <v>86.5</v>
      </c>
      <c r="G57">
        <v>149.33600000000001</v>
      </c>
      <c r="H57">
        <v>64.760000000000005</v>
      </c>
      <c r="I57">
        <v>78.47</v>
      </c>
      <c r="J57">
        <v>54.305</v>
      </c>
      <c r="K57">
        <v>20.291</v>
      </c>
      <c r="L57">
        <v>88.326899999999995</v>
      </c>
      <c r="M57">
        <v>76.391499999999994</v>
      </c>
      <c r="N57">
        <v>32.82</v>
      </c>
      <c r="O57">
        <v>13.11</v>
      </c>
      <c r="P57">
        <v>90.564499999999995</v>
      </c>
      <c r="Q57">
        <v>26.64</v>
      </c>
    </row>
    <row r="58" spans="3:17" x14ac:dyDescent="0.25">
      <c r="C58" s="7">
        <v>42691</v>
      </c>
      <c r="D58">
        <v>171.65199999999999</v>
      </c>
      <c r="E58">
        <v>36.7029</v>
      </c>
      <c r="F58">
        <v>81.75</v>
      </c>
      <c r="G58">
        <v>148.726</v>
      </c>
      <c r="H58">
        <v>65.39</v>
      </c>
      <c r="I58">
        <v>79.97</v>
      </c>
      <c r="J58">
        <v>54.364899999999999</v>
      </c>
      <c r="K58">
        <v>19.5246</v>
      </c>
      <c r="L58">
        <v>86.741500000000002</v>
      </c>
      <c r="M58">
        <v>76.660600000000002</v>
      </c>
      <c r="N58">
        <v>31.16</v>
      </c>
      <c r="O58">
        <v>12.44</v>
      </c>
      <c r="P58">
        <v>91.830500000000001</v>
      </c>
      <c r="Q58">
        <v>27.63</v>
      </c>
    </row>
    <row r="59" spans="3:17" x14ac:dyDescent="0.25">
      <c r="C59" s="7">
        <v>42692</v>
      </c>
      <c r="D59">
        <v>171.84100000000001</v>
      </c>
      <c r="E59">
        <v>36.802399999999999</v>
      </c>
      <c r="F59">
        <v>82.26</v>
      </c>
      <c r="G59">
        <v>145.65899999999999</v>
      </c>
      <c r="H59">
        <v>64.84</v>
      </c>
      <c r="I59">
        <v>80.14</v>
      </c>
      <c r="J59">
        <v>54.494599999999998</v>
      </c>
      <c r="K59">
        <v>19.878299999999999</v>
      </c>
      <c r="L59">
        <v>88.128699999999995</v>
      </c>
      <c r="M59">
        <v>76.620699999999999</v>
      </c>
      <c r="N59">
        <v>29.21</v>
      </c>
      <c r="O59">
        <v>12.2</v>
      </c>
      <c r="P59">
        <v>88.680400000000006</v>
      </c>
      <c r="Q59">
        <v>27.9</v>
      </c>
    </row>
    <row r="60" spans="3:17" x14ac:dyDescent="0.25">
      <c r="C60" s="7">
        <v>42695</v>
      </c>
      <c r="D60">
        <v>170.41</v>
      </c>
      <c r="E60">
        <v>36.921700000000001</v>
      </c>
      <c r="F60">
        <v>81.93</v>
      </c>
      <c r="G60">
        <v>146.01900000000001</v>
      </c>
      <c r="H60">
        <v>64.650000000000006</v>
      </c>
      <c r="I60">
        <v>80.400000000000006</v>
      </c>
      <c r="J60">
        <v>54.694099999999999</v>
      </c>
      <c r="K60">
        <v>20.900200000000002</v>
      </c>
      <c r="L60">
        <v>88.485399999999998</v>
      </c>
      <c r="M60">
        <v>76.491200000000006</v>
      </c>
      <c r="N60">
        <v>29.38</v>
      </c>
      <c r="O60">
        <v>12.55</v>
      </c>
      <c r="P60">
        <v>88.600700000000003</v>
      </c>
      <c r="Q60">
        <v>27.84</v>
      </c>
    </row>
    <row r="61" spans="3:17" x14ac:dyDescent="0.25">
      <c r="C61" s="7">
        <v>42696</v>
      </c>
      <c r="D61">
        <v>170.798</v>
      </c>
      <c r="E61">
        <v>36.523899999999998</v>
      </c>
      <c r="F61">
        <v>85.88</v>
      </c>
      <c r="G61">
        <v>142.852</v>
      </c>
      <c r="H61">
        <v>63.61</v>
      </c>
      <c r="I61">
        <v>80.19</v>
      </c>
      <c r="J61">
        <v>55.3033</v>
      </c>
      <c r="K61">
        <v>21.715800000000002</v>
      </c>
      <c r="L61">
        <v>91.150899999999993</v>
      </c>
      <c r="M61">
        <v>79.042900000000003</v>
      </c>
      <c r="N61">
        <v>29.66</v>
      </c>
      <c r="O61">
        <v>12.92</v>
      </c>
      <c r="P61">
        <v>90.5047</v>
      </c>
      <c r="Q61">
        <v>27.49</v>
      </c>
    </row>
    <row r="62" spans="3:17" x14ac:dyDescent="0.25">
      <c r="C62" s="7">
        <v>42697</v>
      </c>
      <c r="D62">
        <v>171.13499999999999</v>
      </c>
      <c r="E62">
        <v>36.155799999999999</v>
      </c>
      <c r="F62">
        <v>85.32</v>
      </c>
      <c r="G62">
        <v>143.36199999999999</v>
      </c>
      <c r="H62">
        <v>64.34</v>
      </c>
      <c r="I62">
        <v>79.349999999999994</v>
      </c>
      <c r="J62">
        <v>55.732799999999997</v>
      </c>
      <c r="K62">
        <v>22.099</v>
      </c>
      <c r="L62">
        <v>88.881799999999998</v>
      </c>
      <c r="M62">
        <v>79.451499999999996</v>
      </c>
      <c r="N62">
        <v>29.78</v>
      </c>
      <c r="O62">
        <v>13.3</v>
      </c>
      <c r="P62">
        <v>93.564999999999998</v>
      </c>
      <c r="Q62">
        <v>26.88</v>
      </c>
    </row>
    <row r="63" spans="3:17" x14ac:dyDescent="0.25">
      <c r="C63" s="7">
        <v>42699</v>
      </c>
      <c r="D63">
        <v>172.36699999999999</v>
      </c>
      <c r="E63">
        <v>36.414400000000001</v>
      </c>
      <c r="F63">
        <v>84.9</v>
      </c>
      <c r="G63">
        <v>144.03100000000001</v>
      </c>
      <c r="H63">
        <v>64.58</v>
      </c>
      <c r="I63">
        <v>79.8</v>
      </c>
      <c r="J63">
        <v>55.9026</v>
      </c>
      <c r="K63">
        <v>21.6175</v>
      </c>
      <c r="L63">
        <v>90.120400000000004</v>
      </c>
      <c r="M63">
        <v>79.800399999999996</v>
      </c>
      <c r="N63">
        <v>30.6</v>
      </c>
      <c r="O63">
        <v>13</v>
      </c>
      <c r="P63">
        <v>92.777500000000003</v>
      </c>
      <c r="Q63">
        <v>26.52</v>
      </c>
    </row>
    <row r="64" spans="3:17" x14ac:dyDescent="0.25">
      <c r="C64" s="7">
        <v>42702</v>
      </c>
      <c r="D64">
        <v>171.38399999999999</v>
      </c>
      <c r="E64">
        <v>36.235399999999998</v>
      </c>
      <c r="F64">
        <v>85.24</v>
      </c>
      <c r="G64">
        <v>140.17500000000001</v>
      </c>
      <c r="H64">
        <v>63.66</v>
      </c>
      <c r="I64">
        <v>79.88</v>
      </c>
      <c r="J64">
        <v>55.523099999999999</v>
      </c>
      <c r="K64">
        <v>21.912299999999998</v>
      </c>
      <c r="L64">
        <v>90.695099999999996</v>
      </c>
      <c r="M64">
        <v>78.404899999999998</v>
      </c>
      <c r="N64">
        <v>31.11</v>
      </c>
      <c r="O64">
        <v>12.6</v>
      </c>
      <c r="P64">
        <v>91.950100000000006</v>
      </c>
      <c r="Q64">
        <v>23.99</v>
      </c>
    </row>
    <row r="65" spans="3:17" x14ac:dyDescent="0.25">
      <c r="C65" s="7">
        <v>42703</v>
      </c>
      <c r="D65">
        <v>171.65199999999999</v>
      </c>
      <c r="E65">
        <v>36.314999999999998</v>
      </c>
      <c r="F65">
        <v>84.46</v>
      </c>
      <c r="G65">
        <v>141.124</v>
      </c>
      <c r="H65">
        <v>64.63</v>
      </c>
      <c r="I65">
        <v>81.61</v>
      </c>
      <c r="J65">
        <v>55.2134</v>
      </c>
      <c r="K65">
        <v>21.882899999999999</v>
      </c>
      <c r="L65">
        <v>92.647099999999995</v>
      </c>
      <c r="M65">
        <v>78.056100000000001</v>
      </c>
      <c r="N65">
        <v>29.95</v>
      </c>
      <c r="O65">
        <v>13</v>
      </c>
      <c r="P65">
        <v>91.531400000000005</v>
      </c>
      <c r="Q65">
        <v>24.61</v>
      </c>
    </row>
    <row r="66" spans="3:17" x14ac:dyDescent="0.25">
      <c r="C66" s="7">
        <v>42704</v>
      </c>
      <c r="D66">
        <v>170.62899999999999</v>
      </c>
      <c r="E66">
        <v>36.364699999999999</v>
      </c>
      <c r="F66">
        <v>82.55</v>
      </c>
      <c r="G66">
        <v>139.965</v>
      </c>
      <c r="H66">
        <v>62.6</v>
      </c>
      <c r="I66">
        <v>81.14</v>
      </c>
      <c r="J66">
        <v>54.9238</v>
      </c>
      <c r="K66">
        <v>22.315200000000001</v>
      </c>
      <c r="L66">
        <v>91.487799999999993</v>
      </c>
      <c r="M66">
        <v>77.069299999999998</v>
      </c>
      <c r="N66">
        <v>30.32</v>
      </c>
      <c r="O66">
        <v>12.88</v>
      </c>
      <c r="P66">
        <v>91.003100000000003</v>
      </c>
      <c r="Q66">
        <v>23.97</v>
      </c>
    </row>
    <row r="67" spans="3:17" x14ac:dyDescent="0.25">
      <c r="C67" s="7">
        <v>42705</v>
      </c>
      <c r="D67">
        <v>171.51300000000001</v>
      </c>
      <c r="E67">
        <v>35.250700000000002</v>
      </c>
      <c r="F67">
        <v>80.2</v>
      </c>
      <c r="G67">
        <v>139.48599999999999</v>
      </c>
      <c r="H67">
        <v>60.92</v>
      </c>
      <c r="I67">
        <v>78.040000000000006</v>
      </c>
      <c r="J67">
        <v>54.124699999999997</v>
      </c>
      <c r="K67">
        <v>23.396100000000001</v>
      </c>
      <c r="L67">
        <v>87.831400000000002</v>
      </c>
      <c r="M67">
        <v>73.241699999999994</v>
      </c>
      <c r="N67">
        <v>30.14</v>
      </c>
      <c r="O67">
        <v>13.2</v>
      </c>
      <c r="P67">
        <v>90.963200000000001</v>
      </c>
      <c r="Q67">
        <v>23.68</v>
      </c>
    </row>
    <row r="68" spans="3:17" x14ac:dyDescent="0.25">
      <c r="C68" s="7">
        <v>42706</v>
      </c>
      <c r="D68">
        <v>171.31399999999999</v>
      </c>
      <c r="E68">
        <v>35.767899999999997</v>
      </c>
      <c r="F68">
        <v>81.3</v>
      </c>
      <c r="G68">
        <v>141.76300000000001</v>
      </c>
      <c r="H68">
        <v>60.86</v>
      </c>
      <c r="I68">
        <v>78.760000000000005</v>
      </c>
      <c r="J68">
        <v>54.414400000000001</v>
      </c>
      <c r="K68">
        <v>22.9146</v>
      </c>
      <c r="L68">
        <v>88.287199999999999</v>
      </c>
      <c r="M68">
        <v>74.318200000000004</v>
      </c>
      <c r="N68">
        <v>30.15</v>
      </c>
      <c r="O68">
        <v>12.51</v>
      </c>
      <c r="P68">
        <v>91.780600000000007</v>
      </c>
      <c r="Q68">
        <v>23.01</v>
      </c>
    </row>
    <row r="69" spans="3:17" x14ac:dyDescent="0.25">
      <c r="C69" s="7">
        <v>42709</v>
      </c>
      <c r="D69">
        <v>170.51</v>
      </c>
      <c r="E69">
        <v>35.270600000000002</v>
      </c>
      <c r="F69">
        <v>83.52</v>
      </c>
      <c r="G69">
        <v>141.23400000000001</v>
      </c>
      <c r="H69">
        <v>62.33</v>
      </c>
      <c r="I69">
        <v>80.209999999999994</v>
      </c>
      <c r="J69">
        <v>53.845100000000002</v>
      </c>
      <c r="K69">
        <v>22.796700000000001</v>
      </c>
      <c r="L69">
        <v>89.020499999999998</v>
      </c>
      <c r="M69">
        <v>76.122399999999999</v>
      </c>
      <c r="N69">
        <v>32.35</v>
      </c>
      <c r="O69">
        <v>11.84</v>
      </c>
      <c r="P69">
        <v>93.345699999999994</v>
      </c>
      <c r="Q69">
        <v>23</v>
      </c>
    </row>
    <row r="70" spans="3:17" x14ac:dyDescent="0.25">
      <c r="C70" s="7">
        <v>42710</v>
      </c>
      <c r="D70">
        <v>170.68799999999999</v>
      </c>
      <c r="E70">
        <v>35.777900000000002</v>
      </c>
      <c r="F70">
        <v>83.78</v>
      </c>
      <c r="G70">
        <v>143.44200000000001</v>
      </c>
      <c r="H70">
        <v>62.74</v>
      </c>
      <c r="I70">
        <v>80.55</v>
      </c>
      <c r="J70">
        <v>53.935000000000002</v>
      </c>
      <c r="K70">
        <v>23.415700000000001</v>
      </c>
      <c r="L70">
        <v>88.911500000000004</v>
      </c>
      <c r="M70">
        <v>75.444599999999994</v>
      </c>
      <c r="N70">
        <v>32.049999999999997</v>
      </c>
      <c r="O70">
        <v>11.78</v>
      </c>
      <c r="P70">
        <v>93.684600000000003</v>
      </c>
      <c r="Q70">
        <v>22.93</v>
      </c>
    </row>
    <row r="71" spans="3:17" x14ac:dyDescent="0.25">
      <c r="C71" s="7">
        <v>42711</v>
      </c>
      <c r="D71">
        <v>174.911</v>
      </c>
      <c r="E71">
        <v>36.2851</v>
      </c>
      <c r="F71">
        <v>84.7</v>
      </c>
      <c r="G71">
        <v>141.703</v>
      </c>
      <c r="H71">
        <v>63.01</v>
      </c>
      <c r="I71">
        <v>81.16</v>
      </c>
      <c r="J71">
        <v>54.174700000000001</v>
      </c>
      <c r="K71">
        <v>23.848099999999999</v>
      </c>
      <c r="L71">
        <v>91.408500000000004</v>
      </c>
      <c r="M71">
        <v>76.849999999999994</v>
      </c>
      <c r="N71">
        <v>33.590000000000003</v>
      </c>
      <c r="O71">
        <v>12.12</v>
      </c>
      <c r="P71">
        <v>94.990499999999997</v>
      </c>
      <c r="Q71">
        <v>23.44</v>
      </c>
    </row>
    <row r="72" spans="3:17" x14ac:dyDescent="0.25">
      <c r="C72" s="7">
        <v>42712</v>
      </c>
      <c r="D72">
        <v>174.74199999999999</v>
      </c>
      <c r="E72">
        <v>36.106099999999998</v>
      </c>
      <c r="F72">
        <v>84.55</v>
      </c>
      <c r="G72">
        <v>142.922</v>
      </c>
      <c r="H72">
        <v>64.09</v>
      </c>
      <c r="I72">
        <v>80.75</v>
      </c>
      <c r="J72">
        <v>53.615400000000001</v>
      </c>
      <c r="K72">
        <v>24.585100000000001</v>
      </c>
      <c r="L72">
        <v>93.3506</v>
      </c>
      <c r="M72">
        <v>76.670599999999993</v>
      </c>
      <c r="N72">
        <v>33.17</v>
      </c>
      <c r="O72">
        <v>12.76</v>
      </c>
      <c r="P72">
        <v>97.741900000000001</v>
      </c>
      <c r="Q72">
        <v>25.09</v>
      </c>
    </row>
    <row r="73" spans="3:17" x14ac:dyDescent="0.25">
      <c r="C73" s="7">
        <v>42713</v>
      </c>
      <c r="D73">
        <v>177.33500000000001</v>
      </c>
      <c r="E73">
        <v>36.215499999999999</v>
      </c>
      <c r="F73">
        <v>83.46</v>
      </c>
      <c r="G73">
        <v>145.26</v>
      </c>
      <c r="H73">
        <v>64.680000000000007</v>
      </c>
      <c r="I73">
        <v>80.58</v>
      </c>
      <c r="J73">
        <v>53.935000000000002</v>
      </c>
      <c r="K73">
        <v>24.3492</v>
      </c>
      <c r="L73">
        <v>93.1524</v>
      </c>
      <c r="M73">
        <v>76.949700000000007</v>
      </c>
      <c r="N73">
        <v>33.54</v>
      </c>
      <c r="O73">
        <v>11.93</v>
      </c>
      <c r="P73">
        <v>98.409700000000001</v>
      </c>
      <c r="Q73">
        <v>27.11</v>
      </c>
    </row>
    <row r="74" spans="3:17" x14ac:dyDescent="0.25">
      <c r="C74" s="7">
        <v>42716</v>
      </c>
      <c r="D74">
        <v>178.47800000000001</v>
      </c>
      <c r="E74">
        <v>35.658499999999997</v>
      </c>
      <c r="F74">
        <v>82.46</v>
      </c>
      <c r="G74">
        <v>145.03</v>
      </c>
      <c r="H74">
        <v>64.8</v>
      </c>
      <c r="I74">
        <v>80.34</v>
      </c>
      <c r="J74">
        <v>53.924999999999997</v>
      </c>
      <c r="K74">
        <v>24.486799999999999</v>
      </c>
      <c r="L74">
        <v>95.59</v>
      </c>
      <c r="M74">
        <v>75.962900000000005</v>
      </c>
      <c r="N74">
        <v>33.700000000000003</v>
      </c>
      <c r="O74">
        <v>11.51</v>
      </c>
      <c r="P74">
        <v>96.087100000000007</v>
      </c>
      <c r="Q74">
        <v>26.75</v>
      </c>
    </row>
    <row r="75" spans="3:17" x14ac:dyDescent="0.25">
      <c r="C75" s="7">
        <v>42717</v>
      </c>
      <c r="D75">
        <v>177.673</v>
      </c>
      <c r="E75">
        <v>35.807699999999997</v>
      </c>
      <c r="F75">
        <v>82.51</v>
      </c>
      <c r="G75">
        <v>145.9</v>
      </c>
      <c r="H75">
        <v>65.25</v>
      </c>
      <c r="I75">
        <v>80.02</v>
      </c>
      <c r="J75">
        <v>53.785200000000003</v>
      </c>
      <c r="K75">
        <v>24.938800000000001</v>
      </c>
      <c r="L75">
        <v>96.68</v>
      </c>
      <c r="M75">
        <v>75.713700000000003</v>
      </c>
      <c r="N75">
        <v>33.619999999999997</v>
      </c>
      <c r="O75">
        <v>11.4</v>
      </c>
      <c r="P75">
        <v>95.867800000000003</v>
      </c>
      <c r="Q75">
        <v>25.89</v>
      </c>
    </row>
    <row r="76" spans="3:17" x14ac:dyDescent="0.25">
      <c r="C76" s="7">
        <v>42718</v>
      </c>
      <c r="D76">
        <v>175.45699999999999</v>
      </c>
      <c r="E76">
        <v>35.996699999999997</v>
      </c>
      <c r="F76">
        <v>80.8</v>
      </c>
      <c r="G76">
        <v>143.80000000000001</v>
      </c>
      <c r="H76">
        <v>64.81</v>
      </c>
      <c r="I76">
        <v>80.92</v>
      </c>
      <c r="J76">
        <v>54.184699999999999</v>
      </c>
      <c r="K76">
        <v>24.359000000000002</v>
      </c>
      <c r="L76">
        <v>94.53</v>
      </c>
      <c r="M76">
        <v>75.643900000000002</v>
      </c>
      <c r="N76">
        <v>32.54</v>
      </c>
      <c r="O76">
        <v>10.53</v>
      </c>
      <c r="P76">
        <v>94.671499999999995</v>
      </c>
      <c r="Q76">
        <v>26.97</v>
      </c>
    </row>
    <row r="77" spans="3:17" x14ac:dyDescent="0.25">
      <c r="C77" s="7">
        <v>42719</v>
      </c>
      <c r="D77">
        <v>174.881</v>
      </c>
      <c r="E77">
        <v>36.792400000000001</v>
      </c>
      <c r="F77">
        <v>81.010000000000005</v>
      </c>
      <c r="G77">
        <v>143.5</v>
      </c>
      <c r="H77">
        <v>65.540000000000006</v>
      </c>
      <c r="I77">
        <v>82.58</v>
      </c>
      <c r="J77">
        <v>54.744</v>
      </c>
      <c r="K77">
        <v>24.1036</v>
      </c>
      <c r="L77">
        <v>94.33</v>
      </c>
      <c r="M77">
        <v>76.86</v>
      </c>
      <c r="N77">
        <v>32.61</v>
      </c>
      <c r="O77">
        <v>10.31</v>
      </c>
      <c r="P77">
        <v>94.721400000000003</v>
      </c>
      <c r="Q77">
        <v>29.22</v>
      </c>
    </row>
    <row r="78" spans="3:17" x14ac:dyDescent="0.25">
      <c r="C78" s="7">
        <v>42720</v>
      </c>
      <c r="D78">
        <v>176.30199999999999</v>
      </c>
      <c r="E78">
        <v>36.255299999999998</v>
      </c>
      <c r="F78">
        <v>81.98</v>
      </c>
      <c r="G78">
        <v>142.54</v>
      </c>
      <c r="H78">
        <v>66.59</v>
      </c>
      <c r="I78">
        <v>80.790000000000006</v>
      </c>
      <c r="J78">
        <v>54.764000000000003</v>
      </c>
      <c r="K78">
        <v>23.582799999999999</v>
      </c>
      <c r="L78">
        <v>94.59</v>
      </c>
      <c r="M78">
        <v>76.849999999999994</v>
      </c>
      <c r="N78">
        <v>35.11</v>
      </c>
      <c r="O78">
        <v>10.41</v>
      </c>
      <c r="P78">
        <v>93.7744</v>
      </c>
      <c r="Q78">
        <v>29.12</v>
      </c>
    </row>
    <row r="79" spans="3:17" x14ac:dyDescent="0.25">
      <c r="C79" s="7">
        <v>42723</v>
      </c>
      <c r="D79">
        <v>177.00700000000001</v>
      </c>
      <c r="E79">
        <v>36.543799999999997</v>
      </c>
      <c r="F79">
        <v>82.52</v>
      </c>
      <c r="G79">
        <v>141.25</v>
      </c>
      <c r="H79">
        <v>66.86</v>
      </c>
      <c r="I79">
        <v>81.38</v>
      </c>
      <c r="J79">
        <v>54.893799999999999</v>
      </c>
      <c r="K79">
        <v>23.7105</v>
      </c>
      <c r="L79">
        <v>96.6</v>
      </c>
      <c r="M79">
        <v>75.95</v>
      </c>
      <c r="N79">
        <v>34.979999999999997</v>
      </c>
      <c r="O79">
        <v>10.029999999999999</v>
      </c>
      <c r="P79">
        <v>94.113299999999995</v>
      </c>
      <c r="Q79">
        <v>33.99</v>
      </c>
    </row>
    <row r="80" spans="3:17" x14ac:dyDescent="0.25">
      <c r="C80" s="7">
        <v>42724</v>
      </c>
      <c r="D80">
        <v>177.494</v>
      </c>
      <c r="E80">
        <v>36.633299999999998</v>
      </c>
      <c r="F80">
        <v>82.52</v>
      </c>
      <c r="G80">
        <v>141.80000000000001</v>
      </c>
      <c r="H80">
        <v>66.92</v>
      </c>
      <c r="I80">
        <v>81.86</v>
      </c>
      <c r="J80">
        <v>54.983699999999999</v>
      </c>
      <c r="K80">
        <v>23.828399999999998</v>
      </c>
      <c r="L80">
        <v>95.75</v>
      </c>
      <c r="M80">
        <v>77.27</v>
      </c>
      <c r="N80">
        <v>34.47</v>
      </c>
      <c r="O80">
        <v>10.07</v>
      </c>
      <c r="P80">
        <v>94.880899999999997</v>
      </c>
      <c r="Q80">
        <v>34.979999999999997</v>
      </c>
    </row>
    <row r="81" spans="3:17" x14ac:dyDescent="0.25">
      <c r="C81" s="7">
        <v>42725</v>
      </c>
      <c r="D81">
        <v>177.27500000000001</v>
      </c>
      <c r="E81">
        <v>36.205599999999997</v>
      </c>
      <c r="F81">
        <v>83.4</v>
      </c>
      <c r="G81">
        <v>140.77000000000001</v>
      </c>
      <c r="H81">
        <v>67.260000000000005</v>
      </c>
      <c r="I81">
        <v>81.91</v>
      </c>
      <c r="J81">
        <v>54.0548</v>
      </c>
      <c r="K81">
        <v>23.1799</v>
      </c>
      <c r="L81">
        <v>95.32</v>
      </c>
      <c r="M81">
        <v>77.430000000000007</v>
      </c>
      <c r="N81">
        <v>33.200000000000003</v>
      </c>
      <c r="O81">
        <v>9.89</v>
      </c>
      <c r="P81">
        <v>94.462199999999996</v>
      </c>
      <c r="Q81">
        <v>35.08</v>
      </c>
    </row>
    <row r="82" spans="3:17" x14ac:dyDescent="0.25">
      <c r="C82" s="7">
        <v>42726</v>
      </c>
      <c r="D82">
        <v>178.041</v>
      </c>
      <c r="E82">
        <v>36.026499999999999</v>
      </c>
      <c r="F82">
        <v>83.51</v>
      </c>
      <c r="G82">
        <v>140.52000000000001</v>
      </c>
      <c r="H82">
        <v>67.430000000000007</v>
      </c>
      <c r="I82">
        <v>79.540000000000006</v>
      </c>
      <c r="J82">
        <v>54.024900000000002</v>
      </c>
      <c r="K82">
        <v>23.081600000000002</v>
      </c>
      <c r="L82">
        <v>96.19</v>
      </c>
      <c r="M82">
        <v>74.36</v>
      </c>
      <c r="N82">
        <v>32.68</v>
      </c>
      <c r="O82">
        <v>9.4</v>
      </c>
      <c r="P82">
        <v>93.106499999999997</v>
      </c>
      <c r="Q82">
        <v>35.049999999999997</v>
      </c>
    </row>
    <row r="83" spans="3:17" x14ac:dyDescent="0.25">
      <c r="C83" s="7">
        <v>42727</v>
      </c>
      <c r="D83">
        <v>177.59299999999999</v>
      </c>
      <c r="E83">
        <v>36.125999999999998</v>
      </c>
      <c r="F83">
        <v>84.74</v>
      </c>
      <c r="G83">
        <v>141.84</v>
      </c>
      <c r="H83">
        <v>67.87</v>
      </c>
      <c r="I83">
        <v>80.12</v>
      </c>
      <c r="J83">
        <v>54.444400000000002</v>
      </c>
      <c r="K83">
        <v>23.435400000000001</v>
      </c>
      <c r="L83">
        <v>96.35</v>
      </c>
      <c r="M83">
        <v>74.14</v>
      </c>
      <c r="N83">
        <v>32.619999999999997</v>
      </c>
      <c r="O83">
        <v>8.7899999999999991</v>
      </c>
      <c r="P83">
        <v>92.917100000000005</v>
      </c>
      <c r="Q83">
        <v>36.29</v>
      </c>
    </row>
    <row r="84" spans="3:17" x14ac:dyDescent="0.25">
      <c r="C84" s="7">
        <v>42731</v>
      </c>
      <c r="D84">
        <v>177.762</v>
      </c>
      <c r="E84">
        <v>36.414400000000001</v>
      </c>
      <c r="F84">
        <v>84.79</v>
      </c>
      <c r="G84">
        <v>142.41</v>
      </c>
      <c r="H84">
        <v>68.47</v>
      </c>
      <c r="I84">
        <v>80.209999999999994</v>
      </c>
      <c r="J84">
        <v>54.394399999999997</v>
      </c>
      <c r="K84">
        <v>23.74</v>
      </c>
      <c r="L84">
        <v>96.42</v>
      </c>
      <c r="M84">
        <v>74.53</v>
      </c>
      <c r="N84">
        <v>33.99</v>
      </c>
      <c r="O84">
        <v>8.2899999999999991</v>
      </c>
      <c r="P84">
        <v>93.415499999999994</v>
      </c>
      <c r="Q84">
        <v>34.729999999999997</v>
      </c>
    </row>
    <row r="85" spans="3:17" x14ac:dyDescent="0.25">
      <c r="C85" s="7">
        <v>42732</v>
      </c>
      <c r="D85">
        <v>176.928</v>
      </c>
      <c r="E85">
        <v>35.638599999999997</v>
      </c>
      <c r="F85">
        <v>83.56</v>
      </c>
      <c r="G85">
        <v>141.22</v>
      </c>
      <c r="H85">
        <v>68.23</v>
      </c>
      <c r="I85">
        <v>79.47</v>
      </c>
      <c r="J85">
        <v>53.685299999999998</v>
      </c>
      <c r="K85">
        <v>23.74</v>
      </c>
      <c r="L85">
        <v>96.02</v>
      </c>
      <c r="M85">
        <v>74.02</v>
      </c>
      <c r="N85">
        <v>32.799999999999997</v>
      </c>
      <c r="O85">
        <v>8.18</v>
      </c>
      <c r="P85">
        <v>93.405500000000004</v>
      </c>
      <c r="Q85">
        <v>34.659999999999997</v>
      </c>
    </row>
    <row r="86" spans="3:17" x14ac:dyDescent="0.25">
      <c r="C86" s="7">
        <v>42733</v>
      </c>
      <c r="D86">
        <v>177.256</v>
      </c>
      <c r="E86">
        <v>35.489400000000003</v>
      </c>
      <c r="F86">
        <v>85.11</v>
      </c>
      <c r="G86">
        <v>141.47999999999999</v>
      </c>
      <c r="H86">
        <v>68.739999999999995</v>
      </c>
      <c r="I86">
        <v>79.11</v>
      </c>
      <c r="J86">
        <v>53.945</v>
      </c>
      <c r="K86">
        <v>24.41</v>
      </c>
      <c r="L86">
        <v>98.41</v>
      </c>
      <c r="M86">
        <v>74.13</v>
      </c>
      <c r="N86">
        <v>32.57</v>
      </c>
      <c r="O86">
        <v>9</v>
      </c>
      <c r="P86">
        <v>93.654700000000005</v>
      </c>
      <c r="Q86">
        <v>34.369999999999997</v>
      </c>
    </row>
    <row r="87" spans="3:17" x14ac:dyDescent="0.25">
      <c r="C87" s="7">
        <v>42734</v>
      </c>
      <c r="D87">
        <v>177.41499999999999</v>
      </c>
      <c r="E87">
        <v>35.081600000000002</v>
      </c>
      <c r="F87">
        <v>83.68</v>
      </c>
      <c r="G87">
        <v>141.1</v>
      </c>
      <c r="H87">
        <v>68.650000000000006</v>
      </c>
      <c r="I87">
        <v>78.73</v>
      </c>
      <c r="J87">
        <v>53.565399999999997</v>
      </c>
      <c r="K87">
        <v>24.46</v>
      </c>
      <c r="L87">
        <v>98.26</v>
      </c>
      <c r="M87">
        <v>74.069999999999993</v>
      </c>
      <c r="N87">
        <v>32.090000000000003</v>
      </c>
      <c r="O87">
        <v>9.2899999999999991</v>
      </c>
      <c r="P87">
        <v>93.963800000000006</v>
      </c>
      <c r="Q87">
        <v>33.909999999999997</v>
      </c>
    </row>
    <row r="88" spans="3:17" x14ac:dyDescent="0.25">
      <c r="C88" s="7">
        <v>42738</v>
      </c>
      <c r="D88">
        <v>176.898</v>
      </c>
      <c r="E88">
        <v>35.380000000000003</v>
      </c>
      <c r="F88">
        <v>84.66</v>
      </c>
      <c r="G88">
        <v>143.66999999999999</v>
      </c>
      <c r="H88">
        <v>70.290000000000006</v>
      </c>
      <c r="I88">
        <v>78.88</v>
      </c>
      <c r="J88">
        <v>53.665300000000002</v>
      </c>
      <c r="K88">
        <v>24.9</v>
      </c>
      <c r="L88">
        <v>99.36</v>
      </c>
      <c r="M88">
        <v>74.19</v>
      </c>
      <c r="N88">
        <v>33.54</v>
      </c>
      <c r="O88">
        <v>9.7200000000000006</v>
      </c>
      <c r="P88">
        <v>94.641599999999997</v>
      </c>
      <c r="Q88">
        <v>36.29</v>
      </c>
    </row>
    <row r="89" spans="3:17" x14ac:dyDescent="0.25">
      <c r="C89" s="7">
        <v>42739</v>
      </c>
      <c r="D89">
        <v>177.166</v>
      </c>
      <c r="E89">
        <v>35.65</v>
      </c>
      <c r="F89">
        <v>86.2</v>
      </c>
      <c r="G89">
        <v>145.16</v>
      </c>
      <c r="H89">
        <v>70.680000000000007</v>
      </c>
      <c r="I89">
        <v>79.489999999999995</v>
      </c>
      <c r="J89">
        <v>54.184699999999999</v>
      </c>
      <c r="K89">
        <v>24.86</v>
      </c>
      <c r="L89">
        <v>102.51</v>
      </c>
      <c r="M89">
        <v>76.040000000000006</v>
      </c>
      <c r="N89">
        <v>34.17</v>
      </c>
      <c r="O89">
        <v>10.36</v>
      </c>
      <c r="P89">
        <v>95.329499999999996</v>
      </c>
      <c r="Q89">
        <v>37.479999999999997</v>
      </c>
    </row>
    <row r="90" spans="3:17" x14ac:dyDescent="0.25">
      <c r="C90" s="7">
        <v>42740</v>
      </c>
      <c r="D90">
        <v>176.56</v>
      </c>
      <c r="E90">
        <v>35.36</v>
      </c>
      <c r="F90">
        <v>83.2</v>
      </c>
      <c r="G90">
        <v>145.38</v>
      </c>
      <c r="H90">
        <v>70.760000000000005</v>
      </c>
      <c r="I90">
        <v>79.459999999999994</v>
      </c>
      <c r="J90">
        <v>53.875</v>
      </c>
      <c r="K90">
        <v>24.36</v>
      </c>
      <c r="L90">
        <v>105.24</v>
      </c>
      <c r="M90">
        <v>74.52</v>
      </c>
      <c r="N90">
        <v>33.880000000000003</v>
      </c>
      <c r="O90">
        <v>10.39</v>
      </c>
      <c r="P90">
        <v>87.6935</v>
      </c>
      <c r="Q90">
        <v>36.159999999999997</v>
      </c>
    </row>
    <row r="91" spans="3:17" x14ac:dyDescent="0.25">
      <c r="C91" s="7">
        <v>42741</v>
      </c>
      <c r="D91">
        <v>177.077</v>
      </c>
      <c r="E91">
        <v>35.229999999999997</v>
      </c>
      <c r="F91">
        <v>84.09</v>
      </c>
      <c r="G91">
        <v>147.27000000000001</v>
      </c>
      <c r="H91">
        <v>70.77</v>
      </c>
      <c r="I91">
        <v>81.5</v>
      </c>
      <c r="J91">
        <v>53.805100000000003</v>
      </c>
      <c r="K91">
        <v>24.74</v>
      </c>
      <c r="L91">
        <v>104.04</v>
      </c>
      <c r="M91">
        <v>73.349999999999994</v>
      </c>
      <c r="N91">
        <v>33.32</v>
      </c>
      <c r="O91">
        <v>9.56</v>
      </c>
      <c r="P91">
        <v>87.942700000000002</v>
      </c>
      <c r="Q91">
        <v>34.9</v>
      </c>
    </row>
    <row r="92" spans="3:17" x14ac:dyDescent="0.25">
      <c r="C92" s="7">
        <v>42744</v>
      </c>
      <c r="D92">
        <v>176.12299999999999</v>
      </c>
      <c r="E92">
        <v>35.229999999999997</v>
      </c>
      <c r="F92">
        <v>84.12</v>
      </c>
      <c r="G92">
        <v>147.49</v>
      </c>
      <c r="H92">
        <v>90.79</v>
      </c>
      <c r="I92">
        <v>80.55</v>
      </c>
      <c r="J92">
        <v>53.665300000000002</v>
      </c>
      <c r="K92">
        <v>25.29</v>
      </c>
      <c r="L92">
        <v>102.8</v>
      </c>
      <c r="M92">
        <v>73.73</v>
      </c>
      <c r="N92">
        <v>33.57</v>
      </c>
      <c r="O92">
        <v>9.1</v>
      </c>
      <c r="P92">
        <v>85.849299999999999</v>
      </c>
      <c r="Q92">
        <v>33.520000000000003</v>
      </c>
    </row>
    <row r="93" spans="3:17" x14ac:dyDescent="0.25">
      <c r="C93" s="7">
        <v>42745</v>
      </c>
      <c r="D93">
        <v>175.43700000000001</v>
      </c>
      <c r="E93">
        <v>35.25</v>
      </c>
      <c r="F93">
        <v>84.79</v>
      </c>
      <c r="G93">
        <v>147.78</v>
      </c>
      <c r="H93">
        <v>90.83</v>
      </c>
      <c r="I93">
        <v>81.48</v>
      </c>
      <c r="J93">
        <v>53.735199999999999</v>
      </c>
      <c r="K93">
        <v>26.48</v>
      </c>
      <c r="L93">
        <v>102.36</v>
      </c>
      <c r="M93">
        <v>74.25</v>
      </c>
      <c r="N93">
        <v>33.39</v>
      </c>
      <c r="O93">
        <v>9.14</v>
      </c>
      <c r="P93">
        <v>87.185100000000006</v>
      </c>
      <c r="Q93">
        <v>33.29</v>
      </c>
    </row>
    <row r="94" spans="3:17" x14ac:dyDescent="0.25">
      <c r="C94" s="7">
        <v>42746</v>
      </c>
      <c r="D94">
        <v>176.739</v>
      </c>
      <c r="E94">
        <v>35.65</v>
      </c>
      <c r="F94">
        <v>85.12</v>
      </c>
      <c r="G94">
        <v>146.22</v>
      </c>
      <c r="H94">
        <v>90.9</v>
      </c>
      <c r="I94">
        <v>82.1</v>
      </c>
      <c r="J94">
        <v>53.595399999999998</v>
      </c>
      <c r="K94">
        <v>26.86</v>
      </c>
      <c r="L94">
        <v>102.2</v>
      </c>
      <c r="M94">
        <v>73.42</v>
      </c>
      <c r="N94">
        <v>35</v>
      </c>
      <c r="O94">
        <v>9.11</v>
      </c>
      <c r="P94">
        <v>84.433800000000005</v>
      </c>
      <c r="Q94">
        <v>31.41</v>
      </c>
    </row>
    <row r="95" spans="3:17" x14ac:dyDescent="0.25">
      <c r="C95" s="7">
        <v>42747</v>
      </c>
      <c r="D95">
        <v>176.292</v>
      </c>
      <c r="E95">
        <v>35.81</v>
      </c>
      <c r="F95">
        <v>82.41</v>
      </c>
      <c r="G95">
        <v>145.97</v>
      </c>
      <c r="H95">
        <v>91</v>
      </c>
      <c r="I95">
        <v>81.78</v>
      </c>
      <c r="J95">
        <v>53.605400000000003</v>
      </c>
      <c r="K95">
        <v>26.69</v>
      </c>
      <c r="L95">
        <v>102.5</v>
      </c>
      <c r="M95">
        <v>73.59</v>
      </c>
      <c r="N95">
        <v>34.869999999999997</v>
      </c>
      <c r="O95">
        <v>8.81</v>
      </c>
      <c r="P95">
        <v>84.094899999999996</v>
      </c>
      <c r="Q95">
        <v>41.13</v>
      </c>
    </row>
    <row r="96" spans="3:17" x14ac:dyDescent="0.25">
      <c r="C96" s="7">
        <v>42748</v>
      </c>
      <c r="D96">
        <v>176.24199999999999</v>
      </c>
      <c r="E96">
        <v>35.93</v>
      </c>
      <c r="F96">
        <v>82.42</v>
      </c>
      <c r="G96">
        <v>146.29</v>
      </c>
      <c r="H96">
        <v>91.25</v>
      </c>
      <c r="I96">
        <v>82.01</v>
      </c>
      <c r="J96">
        <v>54.694099999999999</v>
      </c>
      <c r="K96">
        <v>27.22</v>
      </c>
      <c r="L96">
        <v>102.29</v>
      </c>
      <c r="M96">
        <v>73.09</v>
      </c>
      <c r="N96">
        <v>35.75</v>
      </c>
      <c r="O96">
        <v>8.74</v>
      </c>
      <c r="P96">
        <v>80.5261</v>
      </c>
      <c r="Q96">
        <v>42</v>
      </c>
    </row>
    <row r="97" spans="3:17" x14ac:dyDescent="0.25">
      <c r="C97" s="7">
        <v>42752</v>
      </c>
      <c r="D97">
        <v>176.113</v>
      </c>
      <c r="E97">
        <v>35.56</v>
      </c>
      <c r="F97">
        <v>83.44</v>
      </c>
      <c r="G97">
        <v>145.05000000000001</v>
      </c>
      <c r="H97">
        <v>90.98</v>
      </c>
      <c r="I97">
        <v>81.489999999999995</v>
      </c>
      <c r="J97">
        <v>54.064799999999998</v>
      </c>
      <c r="K97">
        <v>27.72</v>
      </c>
      <c r="L97">
        <v>103.34</v>
      </c>
      <c r="M97">
        <v>74.33</v>
      </c>
      <c r="N97">
        <v>35.17</v>
      </c>
      <c r="O97">
        <v>8.92</v>
      </c>
      <c r="P97">
        <v>80.894999999999996</v>
      </c>
      <c r="Q97">
        <v>40.479999999999997</v>
      </c>
    </row>
    <row r="98" spans="3:17" x14ac:dyDescent="0.25">
      <c r="C98" s="7">
        <v>42753</v>
      </c>
      <c r="D98">
        <v>177.33500000000001</v>
      </c>
      <c r="E98">
        <v>35.99</v>
      </c>
      <c r="F98">
        <v>84.11</v>
      </c>
      <c r="G98">
        <v>144.66</v>
      </c>
      <c r="H98">
        <v>90.95</v>
      </c>
      <c r="I98">
        <v>82.78</v>
      </c>
      <c r="J98">
        <v>54.074800000000003</v>
      </c>
      <c r="K98">
        <v>27.83</v>
      </c>
      <c r="L98">
        <v>104.63</v>
      </c>
      <c r="M98">
        <v>72.44</v>
      </c>
      <c r="N98">
        <v>34.409999999999997</v>
      </c>
      <c r="O98">
        <v>8.8699999999999992</v>
      </c>
      <c r="P98">
        <v>81.772199999999998</v>
      </c>
      <c r="Q98">
        <v>40.700000000000003</v>
      </c>
    </row>
    <row r="99" spans="3:17" x14ac:dyDescent="0.25">
      <c r="C99" s="7">
        <v>42754</v>
      </c>
      <c r="D99">
        <v>177.524</v>
      </c>
      <c r="E99">
        <v>35.83</v>
      </c>
      <c r="F99">
        <v>83.88</v>
      </c>
      <c r="G99">
        <v>144.32</v>
      </c>
      <c r="H99">
        <v>90.9</v>
      </c>
      <c r="I99">
        <v>82.69</v>
      </c>
      <c r="J99">
        <v>54.204599999999999</v>
      </c>
      <c r="K99">
        <v>27.51</v>
      </c>
      <c r="L99">
        <v>104.75</v>
      </c>
      <c r="M99">
        <v>71.010000000000005</v>
      </c>
      <c r="N99">
        <v>34.42</v>
      </c>
      <c r="O99">
        <v>8.94</v>
      </c>
      <c r="P99">
        <v>80.516199999999998</v>
      </c>
      <c r="Q99">
        <v>38.270000000000003</v>
      </c>
    </row>
    <row r="100" spans="3:17" x14ac:dyDescent="0.25">
      <c r="C100" s="7">
        <v>42755</v>
      </c>
      <c r="D100">
        <v>177.33500000000001</v>
      </c>
      <c r="E100">
        <v>36.369999999999997</v>
      </c>
      <c r="F100">
        <v>83.84</v>
      </c>
      <c r="G100">
        <v>143.51</v>
      </c>
      <c r="H100">
        <v>90.75</v>
      </c>
      <c r="I100">
        <v>82.64</v>
      </c>
      <c r="J100">
        <v>54.454300000000003</v>
      </c>
      <c r="K100">
        <v>28.06</v>
      </c>
      <c r="L100">
        <v>105.8</v>
      </c>
      <c r="M100">
        <v>71</v>
      </c>
      <c r="N100">
        <v>34.75</v>
      </c>
      <c r="O100">
        <v>9.33</v>
      </c>
      <c r="P100">
        <v>80.466300000000004</v>
      </c>
      <c r="Q100">
        <v>37.78</v>
      </c>
    </row>
    <row r="101" spans="3:17" x14ac:dyDescent="0.25">
      <c r="C101" s="7">
        <v>42758</v>
      </c>
      <c r="D101">
        <v>177.35499999999999</v>
      </c>
      <c r="E101">
        <v>36.17</v>
      </c>
      <c r="F101">
        <v>83.51</v>
      </c>
      <c r="G101">
        <v>142.79</v>
      </c>
      <c r="H101">
        <v>90.75</v>
      </c>
      <c r="I101">
        <v>82.05</v>
      </c>
      <c r="J101">
        <v>54.044800000000002</v>
      </c>
      <c r="K101">
        <v>28.34</v>
      </c>
      <c r="L101">
        <v>106.05</v>
      </c>
      <c r="M101">
        <v>70.459999999999994</v>
      </c>
      <c r="N101">
        <v>33.659999999999997</v>
      </c>
      <c r="O101">
        <v>9.33</v>
      </c>
      <c r="P101">
        <v>80.655699999999996</v>
      </c>
      <c r="Q101">
        <v>38.590000000000003</v>
      </c>
    </row>
    <row r="102" spans="3:17" x14ac:dyDescent="0.25">
      <c r="C102" s="7">
        <v>42759</v>
      </c>
      <c r="D102">
        <v>174.83099999999999</v>
      </c>
      <c r="E102">
        <v>37.520000000000003</v>
      </c>
      <c r="F102">
        <v>84.2</v>
      </c>
      <c r="G102">
        <v>140.97999999999999</v>
      </c>
      <c r="H102">
        <v>90.75</v>
      </c>
      <c r="I102">
        <v>84.62</v>
      </c>
      <c r="J102">
        <v>54.634099999999997</v>
      </c>
      <c r="K102">
        <v>29.65</v>
      </c>
      <c r="L102">
        <v>107.35</v>
      </c>
      <c r="M102">
        <v>71.75</v>
      </c>
      <c r="N102">
        <v>32.53</v>
      </c>
      <c r="O102">
        <v>9.43</v>
      </c>
      <c r="P102">
        <v>82.47</v>
      </c>
      <c r="Q102">
        <v>36.46</v>
      </c>
    </row>
    <row r="103" spans="3:17" x14ac:dyDescent="0.25">
      <c r="C103" s="7">
        <v>42760</v>
      </c>
      <c r="D103">
        <v>175.58600000000001</v>
      </c>
      <c r="E103">
        <v>37.950000000000003</v>
      </c>
      <c r="F103">
        <v>83.82</v>
      </c>
      <c r="G103">
        <v>142.43</v>
      </c>
      <c r="H103">
        <v>90.79</v>
      </c>
      <c r="I103">
        <v>84.9</v>
      </c>
      <c r="J103">
        <v>55.1036</v>
      </c>
      <c r="K103">
        <v>29.2</v>
      </c>
      <c r="L103">
        <v>107.39</v>
      </c>
      <c r="M103">
        <v>71.959999999999994</v>
      </c>
      <c r="N103">
        <v>32.9</v>
      </c>
      <c r="O103">
        <v>8.77</v>
      </c>
      <c r="P103">
        <v>82.98</v>
      </c>
      <c r="Q103">
        <v>37.659999999999997</v>
      </c>
    </row>
    <row r="104" spans="3:17" x14ac:dyDescent="0.25">
      <c r="C104" s="7">
        <v>42761</v>
      </c>
      <c r="D104">
        <v>175.67599999999999</v>
      </c>
      <c r="E104">
        <v>37.6</v>
      </c>
      <c r="F104">
        <v>83.08</v>
      </c>
      <c r="G104">
        <v>143.1</v>
      </c>
      <c r="H104">
        <v>90.8</v>
      </c>
      <c r="I104">
        <v>84.22</v>
      </c>
      <c r="J104">
        <v>55.622900000000001</v>
      </c>
      <c r="K104">
        <v>29.5</v>
      </c>
      <c r="L104">
        <v>107.57</v>
      </c>
      <c r="M104">
        <v>71.69</v>
      </c>
      <c r="N104">
        <v>32.28</v>
      </c>
      <c r="O104">
        <v>7.96</v>
      </c>
      <c r="P104">
        <v>81.95</v>
      </c>
      <c r="Q104">
        <v>37.14</v>
      </c>
    </row>
    <row r="105" spans="3:17" x14ac:dyDescent="0.25">
      <c r="C105" s="7">
        <v>42762</v>
      </c>
      <c r="D105">
        <v>176.33199999999999</v>
      </c>
      <c r="E105">
        <v>37.76</v>
      </c>
      <c r="F105">
        <v>83.05</v>
      </c>
      <c r="G105">
        <v>145.44999999999999</v>
      </c>
      <c r="H105">
        <v>90.77</v>
      </c>
      <c r="I105">
        <v>87.16</v>
      </c>
      <c r="J105">
        <v>55.8626</v>
      </c>
      <c r="K105">
        <v>29.13</v>
      </c>
      <c r="L105">
        <v>106.43</v>
      </c>
      <c r="M105">
        <v>70.31</v>
      </c>
      <c r="N105">
        <v>31.48</v>
      </c>
      <c r="O105">
        <v>7.42</v>
      </c>
      <c r="P105">
        <v>79.989999999999995</v>
      </c>
      <c r="Q105">
        <v>35.56</v>
      </c>
    </row>
    <row r="106" spans="3:17" x14ac:dyDescent="0.25">
      <c r="C106" s="7">
        <v>42765</v>
      </c>
      <c r="D106">
        <v>174.285</v>
      </c>
      <c r="E106">
        <v>38.07</v>
      </c>
      <c r="F106">
        <v>83.51</v>
      </c>
      <c r="G106">
        <v>143.29</v>
      </c>
      <c r="H106">
        <v>90.7</v>
      </c>
      <c r="I106">
        <v>87.03</v>
      </c>
      <c r="J106">
        <v>55.373199999999997</v>
      </c>
      <c r="K106">
        <v>29.06</v>
      </c>
      <c r="L106">
        <v>106.42</v>
      </c>
      <c r="M106">
        <v>72</v>
      </c>
      <c r="N106">
        <v>31.02</v>
      </c>
      <c r="O106">
        <v>6.86</v>
      </c>
      <c r="P106">
        <v>79.16</v>
      </c>
      <c r="Q106">
        <v>33.200000000000003</v>
      </c>
    </row>
    <row r="107" spans="3:17" x14ac:dyDescent="0.25">
      <c r="C107" s="7">
        <v>42766</v>
      </c>
      <c r="D107">
        <v>173.68899999999999</v>
      </c>
      <c r="E107">
        <v>38.32</v>
      </c>
      <c r="F107">
        <v>82.74</v>
      </c>
      <c r="G107">
        <v>152.38999999999999</v>
      </c>
      <c r="H107">
        <v>90.6</v>
      </c>
      <c r="I107">
        <v>87.54</v>
      </c>
      <c r="J107">
        <v>55.243400000000001</v>
      </c>
      <c r="K107">
        <v>29.04</v>
      </c>
      <c r="L107">
        <v>107.63</v>
      </c>
      <c r="M107">
        <v>73.819999999999993</v>
      </c>
      <c r="N107">
        <v>31.19</v>
      </c>
      <c r="O107">
        <v>6.98</v>
      </c>
      <c r="P107">
        <v>77.67</v>
      </c>
      <c r="Q107">
        <v>35.04</v>
      </c>
    </row>
    <row r="108" spans="3:17" x14ac:dyDescent="0.25">
      <c r="C108" s="7">
        <v>42767</v>
      </c>
      <c r="D108">
        <v>174.03700000000001</v>
      </c>
      <c r="E108">
        <v>38.049999999999997</v>
      </c>
      <c r="F108">
        <v>84.65</v>
      </c>
      <c r="G108">
        <v>152.94</v>
      </c>
      <c r="H108">
        <v>90.63</v>
      </c>
      <c r="I108">
        <v>87.19</v>
      </c>
      <c r="J108">
        <v>55.063600000000001</v>
      </c>
      <c r="K108">
        <v>29.4</v>
      </c>
      <c r="L108">
        <v>106.4</v>
      </c>
      <c r="M108">
        <v>73.39</v>
      </c>
      <c r="N108">
        <v>31.79</v>
      </c>
      <c r="O108">
        <v>6.65</v>
      </c>
      <c r="P108">
        <v>77.010000000000005</v>
      </c>
      <c r="Q108">
        <v>35.1</v>
      </c>
    </row>
    <row r="109" spans="3:17" x14ac:dyDescent="0.25">
      <c r="C109" s="7">
        <v>42768</v>
      </c>
      <c r="D109">
        <v>173.053</v>
      </c>
      <c r="E109">
        <v>38.24</v>
      </c>
      <c r="F109">
        <v>86.85</v>
      </c>
      <c r="G109">
        <v>151.66999999999999</v>
      </c>
      <c r="H109">
        <v>90.57</v>
      </c>
      <c r="I109">
        <v>88</v>
      </c>
      <c r="J109">
        <v>55.143500000000003</v>
      </c>
      <c r="K109">
        <v>29.27</v>
      </c>
      <c r="L109">
        <v>106.87</v>
      </c>
      <c r="M109">
        <v>73.5</v>
      </c>
      <c r="N109">
        <v>31.59</v>
      </c>
      <c r="O109">
        <v>6.6</v>
      </c>
      <c r="P109">
        <v>76.12</v>
      </c>
      <c r="Q109">
        <v>33.729999999999997</v>
      </c>
    </row>
    <row r="110" spans="3:17" x14ac:dyDescent="0.25">
      <c r="C110" s="7">
        <v>42769</v>
      </c>
      <c r="D110">
        <v>173.90700000000001</v>
      </c>
      <c r="E110">
        <v>38.28</v>
      </c>
      <c r="F110">
        <v>87.8</v>
      </c>
      <c r="G110">
        <v>151.43</v>
      </c>
      <c r="H110">
        <v>90.65</v>
      </c>
      <c r="I110">
        <v>88.95</v>
      </c>
      <c r="J110">
        <v>55.952500000000001</v>
      </c>
      <c r="K110">
        <v>29.49</v>
      </c>
      <c r="L110">
        <v>107.75</v>
      </c>
      <c r="M110">
        <v>73.14</v>
      </c>
      <c r="N110">
        <v>32.15</v>
      </c>
      <c r="O110">
        <v>6.88</v>
      </c>
      <c r="P110">
        <v>76.3</v>
      </c>
      <c r="Q110">
        <v>33.49</v>
      </c>
    </row>
    <row r="111" spans="3:17" x14ac:dyDescent="0.25">
      <c r="C111" s="7">
        <v>42772</v>
      </c>
      <c r="D111">
        <v>173.96700000000001</v>
      </c>
      <c r="E111">
        <v>38.36</v>
      </c>
      <c r="F111">
        <v>88.31</v>
      </c>
      <c r="G111">
        <v>152.08000000000001</v>
      </c>
      <c r="H111">
        <v>90.69</v>
      </c>
      <c r="I111">
        <v>89.37</v>
      </c>
      <c r="J111">
        <v>55.742800000000003</v>
      </c>
      <c r="K111">
        <v>29.43</v>
      </c>
      <c r="L111">
        <v>106.89</v>
      </c>
      <c r="M111">
        <v>72.260000000000005</v>
      </c>
      <c r="N111">
        <v>32.130000000000003</v>
      </c>
      <c r="O111">
        <v>6.52</v>
      </c>
      <c r="P111">
        <v>74.06</v>
      </c>
      <c r="Q111">
        <v>32.82</v>
      </c>
    </row>
    <row r="112" spans="3:17" x14ac:dyDescent="0.25">
      <c r="C112" s="7">
        <v>42773</v>
      </c>
      <c r="D112">
        <v>174.62299999999999</v>
      </c>
      <c r="E112">
        <v>38.83</v>
      </c>
      <c r="F112">
        <v>89.85</v>
      </c>
      <c r="G112">
        <v>153.01</v>
      </c>
      <c r="H112">
        <v>90.71</v>
      </c>
      <c r="I112">
        <v>89.47</v>
      </c>
      <c r="J112">
        <v>55.573</v>
      </c>
      <c r="K112">
        <v>29.1</v>
      </c>
      <c r="L112">
        <v>107.14</v>
      </c>
      <c r="M112">
        <v>72.8</v>
      </c>
      <c r="N112">
        <v>31.79</v>
      </c>
      <c r="O112">
        <v>5.66</v>
      </c>
      <c r="P112">
        <v>71.95</v>
      </c>
      <c r="Q112">
        <v>33.74</v>
      </c>
    </row>
    <row r="113" spans="3:17" x14ac:dyDescent="0.25">
      <c r="C113" s="7">
        <v>42774</v>
      </c>
      <c r="D113">
        <v>175.92400000000001</v>
      </c>
      <c r="E113">
        <v>38.96</v>
      </c>
      <c r="F113">
        <v>90.79</v>
      </c>
      <c r="G113">
        <v>153.5</v>
      </c>
      <c r="H113">
        <v>90.72</v>
      </c>
      <c r="I113">
        <v>89.76</v>
      </c>
      <c r="J113">
        <v>56.112299999999998</v>
      </c>
      <c r="K113">
        <v>29.47</v>
      </c>
      <c r="L113">
        <v>107.75</v>
      </c>
      <c r="M113">
        <v>75.069999999999993</v>
      </c>
      <c r="N113">
        <v>31.55</v>
      </c>
      <c r="O113">
        <v>5.73</v>
      </c>
      <c r="P113">
        <v>72.45</v>
      </c>
      <c r="Q113">
        <v>33.5</v>
      </c>
    </row>
    <row r="114" spans="3:17" x14ac:dyDescent="0.25">
      <c r="C114" s="7">
        <v>42775</v>
      </c>
      <c r="D114">
        <v>177.02699999999999</v>
      </c>
      <c r="E114">
        <v>39.31</v>
      </c>
      <c r="F114">
        <v>90.18</v>
      </c>
      <c r="G114">
        <v>154.74</v>
      </c>
      <c r="H114">
        <v>90.78</v>
      </c>
      <c r="I114">
        <v>89.99</v>
      </c>
      <c r="J114">
        <v>56.951300000000003</v>
      </c>
      <c r="K114">
        <v>30.99</v>
      </c>
      <c r="L114">
        <v>107.77</v>
      </c>
      <c r="M114">
        <v>77.709999999999994</v>
      </c>
      <c r="N114">
        <v>32.229999999999997</v>
      </c>
      <c r="O114">
        <v>5.54</v>
      </c>
      <c r="P114">
        <v>73.62</v>
      </c>
      <c r="Q114">
        <v>32.18</v>
      </c>
    </row>
    <row r="115" spans="3:17" x14ac:dyDescent="0.25">
      <c r="C115" s="7">
        <v>42776</v>
      </c>
      <c r="D115">
        <v>177.84200000000001</v>
      </c>
      <c r="E115">
        <v>39.450000000000003</v>
      </c>
      <c r="F115">
        <v>98.29</v>
      </c>
      <c r="G115">
        <v>154.88999999999999</v>
      </c>
      <c r="H115">
        <v>90.69</v>
      </c>
      <c r="I115">
        <v>89.92</v>
      </c>
      <c r="J115">
        <v>57.081200000000003</v>
      </c>
      <c r="K115">
        <v>30.79</v>
      </c>
      <c r="L115">
        <v>107.2</v>
      </c>
      <c r="M115">
        <v>76.790000000000006</v>
      </c>
      <c r="N115">
        <v>32.85</v>
      </c>
      <c r="O115">
        <v>6.96</v>
      </c>
      <c r="P115">
        <v>72.89</v>
      </c>
      <c r="Q115">
        <v>32.64</v>
      </c>
    </row>
    <row r="116" spans="3:17" x14ac:dyDescent="0.25">
      <c r="C116" s="7">
        <v>42779</v>
      </c>
      <c r="D116">
        <v>179.84899999999999</v>
      </c>
      <c r="E116">
        <v>39.58</v>
      </c>
      <c r="F116">
        <v>97.43</v>
      </c>
      <c r="G116">
        <v>156.35</v>
      </c>
      <c r="H116">
        <v>90.79</v>
      </c>
      <c r="I116">
        <v>90.37</v>
      </c>
      <c r="J116">
        <v>57.460700000000003</v>
      </c>
      <c r="K116">
        <v>31.71</v>
      </c>
      <c r="L116">
        <v>107.24</v>
      </c>
      <c r="M116">
        <v>76.02</v>
      </c>
      <c r="N116">
        <v>33.33</v>
      </c>
      <c r="O116">
        <v>6.4</v>
      </c>
      <c r="P116">
        <v>73.099999999999994</v>
      </c>
      <c r="Q116">
        <v>32.729999999999997</v>
      </c>
    </row>
    <row r="117" spans="3:17" x14ac:dyDescent="0.25">
      <c r="C117" s="7">
        <v>42780</v>
      </c>
      <c r="D117">
        <v>180.42500000000001</v>
      </c>
      <c r="E117">
        <v>39.520000000000003</v>
      </c>
      <c r="F117">
        <v>95.29</v>
      </c>
      <c r="G117">
        <v>157.28</v>
      </c>
      <c r="H117">
        <v>90.77</v>
      </c>
      <c r="I117">
        <v>90.62</v>
      </c>
      <c r="J117">
        <v>57.220999999999997</v>
      </c>
      <c r="K117">
        <v>32.58</v>
      </c>
      <c r="L117">
        <v>105.3</v>
      </c>
      <c r="M117">
        <v>77.14</v>
      </c>
      <c r="N117">
        <v>33.92</v>
      </c>
      <c r="O117">
        <v>7.1</v>
      </c>
      <c r="P117">
        <v>74.62</v>
      </c>
      <c r="Q117">
        <v>35.11</v>
      </c>
    </row>
    <row r="118" spans="3:17" x14ac:dyDescent="0.25">
      <c r="C118" s="7">
        <v>42781</v>
      </c>
      <c r="D118">
        <v>181.7</v>
      </c>
      <c r="E118">
        <v>38.93</v>
      </c>
      <c r="F118">
        <v>94.66</v>
      </c>
      <c r="G118">
        <v>158.26</v>
      </c>
      <c r="H118">
        <v>90.93</v>
      </c>
      <c r="I118">
        <v>90.76</v>
      </c>
      <c r="J118">
        <v>57.5107</v>
      </c>
      <c r="K118">
        <v>32.74</v>
      </c>
      <c r="L118">
        <v>104.43</v>
      </c>
      <c r="M118">
        <v>77.38</v>
      </c>
      <c r="N118">
        <v>34.729999999999997</v>
      </c>
      <c r="O118">
        <v>7.58</v>
      </c>
      <c r="P118">
        <v>75.45</v>
      </c>
      <c r="Q118">
        <v>34.97</v>
      </c>
    </row>
    <row r="119" spans="3:17" x14ac:dyDescent="0.25">
      <c r="C119" s="7">
        <v>42782</v>
      </c>
      <c r="D119">
        <v>183.41</v>
      </c>
      <c r="E119">
        <v>40.56</v>
      </c>
      <c r="F119">
        <v>93.82</v>
      </c>
      <c r="G119">
        <v>157.71</v>
      </c>
      <c r="H119">
        <v>90.77</v>
      </c>
      <c r="I119">
        <v>90.95</v>
      </c>
      <c r="J119">
        <v>57.320900000000002</v>
      </c>
      <c r="K119">
        <v>32.69</v>
      </c>
      <c r="L119">
        <v>103.14</v>
      </c>
      <c r="M119">
        <v>76.02</v>
      </c>
      <c r="N119">
        <v>34.11</v>
      </c>
      <c r="O119">
        <v>7.39</v>
      </c>
      <c r="P119">
        <v>73.48</v>
      </c>
      <c r="Q119">
        <v>34.79</v>
      </c>
    </row>
    <row r="120" spans="3:17" x14ac:dyDescent="0.25">
      <c r="C120" s="7">
        <v>42783</v>
      </c>
      <c r="D120">
        <v>182.95</v>
      </c>
      <c r="E120">
        <v>40.17</v>
      </c>
      <c r="F120">
        <v>93.77</v>
      </c>
      <c r="G120">
        <v>158.63999999999999</v>
      </c>
      <c r="H120">
        <v>90.79</v>
      </c>
      <c r="I120">
        <v>91.22</v>
      </c>
      <c r="J120">
        <v>57.6205</v>
      </c>
      <c r="K120">
        <v>32.770000000000003</v>
      </c>
      <c r="L120">
        <v>104.15</v>
      </c>
      <c r="M120">
        <v>77.67</v>
      </c>
      <c r="N120">
        <v>34.840000000000003</v>
      </c>
      <c r="O120">
        <v>7.54</v>
      </c>
      <c r="P120">
        <v>73.91</v>
      </c>
      <c r="Q120">
        <v>34.9</v>
      </c>
    </row>
    <row r="121" spans="3:17" x14ac:dyDescent="0.25">
      <c r="C121" s="7">
        <v>42787</v>
      </c>
      <c r="D121">
        <v>183.37</v>
      </c>
      <c r="E121">
        <v>40.520000000000003</v>
      </c>
      <c r="F121">
        <v>93.29</v>
      </c>
      <c r="G121">
        <v>158.63</v>
      </c>
      <c r="H121">
        <v>90.88</v>
      </c>
      <c r="I121">
        <v>92.35</v>
      </c>
      <c r="J121">
        <v>58.06</v>
      </c>
      <c r="K121">
        <v>34.06</v>
      </c>
      <c r="L121">
        <v>104.72</v>
      </c>
      <c r="M121">
        <v>77.86</v>
      </c>
      <c r="N121">
        <v>36.619999999999997</v>
      </c>
      <c r="O121">
        <v>8.06</v>
      </c>
      <c r="P121">
        <v>74.489999999999995</v>
      </c>
      <c r="Q121">
        <v>34.85</v>
      </c>
    </row>
    <row r="122" spans="3:17" x14ac:dyDescent="0.25">
      <c r="C122" s="7">
        <v>42788</v>
      </c>
      <c r="D122">
        <v>186.04</v>
      </c>
      <c r="E122">
        <v>40.700000000000003</v>
      </c>
      <c r="F122">
        <v>93.34</v>
      </c>
      <c r="G122">
        <v>158.02000000000001</v>
      </c>
      <c r="H122">
        <v>90.88</v>
      </c>
      <c r="I122">
        <v>91.76</v>
      </c>
      <c r="J122">
        <v>57.69</v>
      </c>
      <c r="K122">
        <v>34.5</v>
      </c>
      <c r="L122">
        <v>103.7</v>
      </c>
      <c r="M122">
        <v>77.38</v>
      </c>
      <c r="N122">
        <v>33.57</v>
      </c>
      <c r="O122">
        <v>8.33</v>
      </c>
      <c r="P122">
        <v>73.61</v>
      </c>
      <c r="Q122">
        <v>34.58</v>
      </c>
    </row>
    <row r="123" spans="3:17" x14ac:dyDescent="0.25">
      <c r="C123" s="7">
        <v>42789</v>
      </c>
      <c r="D123">
        <v>187.19</v>
      </c>
      <c r="E123">
        <v>40.94</v>
      </c>
      <c r="F123">
        <v>93.81</v>
      </c>
      <c r="G123">
        <v>158.72999999999999</v>
      </c>
      <c r="H123">
        <v>90.91</v>
      </c>
      <c r="I123">
        <v>90.74</v>
      </c>
      <c r="J123">
        <v>57.26</v>
      </c>
      <c r="K123">
        <v>34</v>
      </c>
      <c r="L123">
        <v>105.83</v>
      </c>
      <c r="M123">
        <v>75.92</v>
      </c>
      <c r="N123">
        <v>37.19</v>
      </c>
      <c r="O123">
        <v>7.91</v>
      </c>
      <c r="P123">
        <v>72.38</v>
      </c>
      <c r="Q123">
        <v>33.770000000000003</v>
      </c>
    </row>
    <row r="124" spans="3:17" x14ac:dyDescent="0.25">
      <c r="C124" s="7">
        <v>42790</v>
      </c>
      <c r="D124">
        <v>187.56</v>
      </c>
      <c r="E124">
        <v>40.61</v>
      </c>
      <c r="F124">
        <v>92.47</v>
      </c>
      <c r="G124">
        <v>157.84800000000001</v>
      </c>
      <c r="H124">
        <v>90.96</v>
      </c>
      <c r="I124">
        <v>90.41</v>
      </c>
      <c r="J124">
        <v>57.32</v>
      </c>
      <c r="K124">
        <v>34.54</v>
      </c>
      <c r="L124">
        <v>106.8</v>
      </c>
      <c r="M124">
        <v>76.849999999999994</v>
      </c>
      <c r="N124">
        <v>38.130000000000003</v>
      </c>
      <c r="O124">
        <v>7.82</v>
      </c>
      <c r="P124">
        <v>72.62</v>
      </c>
      <c r="Q124">
        <v>33.950000000000003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42641</v>
      </c>
      <c r="D1" t="s">
        <v>91</v>
      </c>
      <c r="E1" t="s">
        <v>92</v>
      </c>
      <c r="F1" t="s">
        <v>37</v>
      </c>
      <c r="G1" t="s">
        <v>20</v>
      </c>
      <c r="H1" t="s">
        <v>55</v>
      </c>
      <c r="I1" t="s">
        <v>66</v>
      </c>
      <c r="J1" t="s">
        <v>6</v>
      </c>
      <c r="K1" t="s">
        <v>67</v>
      </c>
      <c r="L1" t="s">
        <v>93</v>
      </c>
      <c r="M1" t="s">
        <v>94</v>
      </c>
      <c r="N1" t="s">
        <v>43</v>
      </c>
      <c r="O1" t="s">
        <v>95</v>
      </c>
      <c r="P1" t="s">
        <v>27</v>
      </c>
      <c r="Q1" t="s">
        <v>96</v>
      </c>
    </row>
    <row r="2" spans="1:17" x14ac:dyDescent="0.25">
      <c r="A2" t="s">
        <v>110</v>
      </c>
      <c r="B2">
        <v>42790</v>
      </c>
      <c r="D2" t="s">
        <v>205</v>
      </c>
      <c r="E2" t="s">
        <v>206</v>
      </c>
      <c r="F2" t="s">
        <v>150</v>
      </c>
      <c r="G2" t="s">
        <v>132</v>
      </c>
      <c r="H2" t="s">
        <v>169</v>
      </c>
      <c r="I2" t="s">
        <v>180</v>
      </c>
      <c r="J2" t="s">
        <v>118</v>
      </c>
      <c r="K2" t="s">
        <v>181</v>
      </c>
      <c r="L2" t="s">
        <v>207</v>
      </c>
      <c r="M2" t="s">
        <v>208</v>
      </c>
      <c r="N2" t="s">
        <v>156</v>
      </c>
      <c r="O2" t="s">
        <v>209</v>
      </c>
      <c r="P2" t="s">
        <v>139</v>
      </c>
      <c r="Q2" t="s">
        <v>210</v>
      </c>
    </row>
    <row r="3" spans="1:17" x14ac:dyDescent="0.25">
      <c r="B3" t="s">
        <v>111</v>
      </c>
      <c r="C3" s="7">
        <v>42641</v>
      </c>
      <c r="D3">
        <v>828.72</v>
      </c>
      <c r="E3">
        <v>49.272300000000001</v>
      </c>
      <c r="F3">
        <v>112.8785</v>
      </c>
      <c r="G3">
        <v>22.36</v>
      </c>
      <c r="H3">
        <v>115.142</v>
      </c>
      <c r="I3">
        <v>51.54</v>
      </c>
      <c r="J3">
        <v>22.96</v>
      </c>
      <c r="K3">
        <v>42.179200000000002</v>
      </c>
      <c r="L3">
        <v>74.547799999999995</v>
      </c>
      <c r="M3">
        <v>28.729299999999999</v>
      </c>
      <c r="N3">
        <v>22.48</v>
      </c>
      <c r="O3">
        <v>40.711500000000001</v>
      </c>
      <c r="P3">
        <v>26.42</v>
      </c>
      <c r="Q3">
        <v>12.3</v>
      </c>
    </row>
    <row r="4" spans="1:17" x14ac:dyDescent="0.25">
      <c r="C4" s="7">
        <v>42642</v>
      </c>
      <c r="D4">
        <v>829.05</v>
      </c>
      <c r="E4">
        <v>48.685499999999998</v>
      </c>
      <c r="F4">
        <v>111.12520000000001</v>
      </c>
      <c r="G4">
        <v>20.93</v>
      </c>
      <c r="H4">
        <v>114.474</v>
      </c>
      <c r="I4">
        <v>51.39</v>
      </c>
      <c r="J4">
        <v>23.01</v>
      </c>
      <c r="K4">
        <v>42.069499999999998</v>
      </c>
      <c r="L4">
        <v>74.995000000000005</v>
      </c>
      <c r="M4">
        <v>28.396000000000001</v>
      </c>
      <c r="N4">
        <v>21.91</v>
      </c>
      <c r="O4">
        <v>42.3033</v>
      </c>
      <c r="P4">
        <v>25.05</v>
      </c>
      <c r="Q4">
        <v>11.48</v>
      </c>
    </row>
    <row r="5" spans="1:17" x14ac:dyDescent="0.25">
      <c r="C5" s="7">
        <v>42643</v>
      </c>
      <c r="D5">
        <v>837.31</v>
      </c>
      <c r="E5">
        <v>49.123100000000001</v>
      </c>
      <c r="F5">
        <v>111.98699999999999</v>
      </c>
      <c r="G5">
        <v>20.149999999999999</v>
      </c>
      <c r="H5">
        <v>113.319</v>
      </c>
      <c r="I5">
        <v>50.14</v>
      </c>
      <c r="J5">
        <v>23.05</v>
      </c>
      <c r="K5">
        <v>42.997100000000003</v>
      </c>
      <c r="L5">
        <v>76.952600000000004</v>
      </c>
      <c r="M5">
        <v>28.4557</v>
      </c>
      <c r="N5">
        <v>22.9</v>
      </c>
      <c r="O5">
        <v>42.601799999999997</v>
      </c>
      <c r="P5">
        <v>24.55</v>
      </c>
      <c r="Q5">
        <v>13.09</v>
      </c>
    </row>
    <row r="6" spans="1:17" x14ac:dyDescent="0.25">
      <c r="C6" s="7">
        <v>42646</v>
      </c>
      <c r="D6">
        <v>836.74</v>
      </c>
      <c r="E6">
        <v>49.535800000000002</v>
      </c>
      <c r="F6">
        <v>111.462</v>
      </c>
      <c r="G6">
        <v>20.57</v>
      </c>
      <c r="H6">
        <v>110.3</v>
      </c>
      <c r="I6">
        <v>51</v>
      </c>
      <c r="J6">
        <v>24</v>
      </c>
      <c r="K6">
        <v>42.877400000000002</v>
      </c>
      <c r="L6">
        <v>77.012200000000007</v>
      </c>
      <c r="M6">
        <v>27.799099999999999</v>
      </c>
      <c r="N6">
        <v>23.05</v>
      </c>
      <c r="O6">
        <v>42.2834</v>
      </c>
      <c r="P6">
        <v>24.41</v>
      </c>
      <c r="Q6">
        <v>12.98</v>
      </c>
    </row>
    <row r="7" spans="1:17" x14ac:dyDescent="0.25">
      <c r="C7" s="7">
        <v>42647</v>
      </c>
      <c r="D7">
        <v>834.03</v>
      </c>
      <c r="E7">
        <v>49.883899999999997</v>
      </c>
      <c r="F7">
        <v>111.9375</v>
      </c>
      <c r="G7">
        <v>20.39</v>
      </c>
      <c r="H7">
        <v>110.43899999999999</v>
      </c>
      <c r="I7">
        <v>54.34</v>
      </c>
      <c r="J7">
        <v>23.52</v>
      </c>
      <c r="K7">
        <v>43.884700000000002</v>
      </c>
      <c r="L7">
        <v>73.603800000000007</v>
      </c>
      <c r="M7">
        <v>28.196999999999999</v>
      </c>
      <c r="N7">
        <v>23.13</v>
      </c>
      <c r="O7">
        <v>42.273499999999999</v>
      </c>
      <c r="P7">
        <v>23.74</v>
      </c>
      <c r="Q7">
        <v>13.33</v>
      </c>
    </row>
    <row r="8" spans="1:17" x14ac:dyDescent="0.25">
      <c r="C8" s="7">
        <v>42648</v>
      </c>
      <c r="D8">
        <v>844.36</v>
      </c>
      <c r="E8">
        <v>50.585000000000001</v>
      </c>
      <c r="F8">
        <v>111.98699999999999</v>
      </c>
      <c r="G8">
        <v>21.42</v>
      </c>
      <c r="H8">
        <v>108.95399999999999</v>
      </c>
      <c r="I8">
        <v>53.08</v>
      </c>
      <c r="J8">
        <v>24.87</v>
      </c>
      <c r="K8">
        <v>44.682699999999997</v>
      </c>
      <c r="L8">
        <v>75.024799999999999</v>
      </c>
      <c r="M8">
        <v>28.177099999999999</v>
      </c>
      <c r="N8">
        <v>23.02</v>
      </c>
      <c r="O8">
        <v>42.492400000000004</v>
      </c>
      <c r="P8">
        <v>24.59</v>
      </c>
      <c r="Q8">
        <v>13.59</v>
      </c>
    </row>
    <row r="9" spans="1:17" x14ac:dyDescent="0.25">
      <c r="C9" s="7">
        <v>42649</v>
      </c>
      <c r="D9">
        <v>841.66</v>
      </c>
      <c r="E9">
        <v>51.127000000000002</v>
      </c>
      <c r="F9">
        <v>112.81910000000001</v>
      </c>
      <c r="G9">
        <v>20.63</v>
      </c>
      <c r="H9">
        <v>110.877</v>
      </c>
      <c r="I9">
        <v>52.63</v>
      </c>
      <c r="J9">
        <v>19.87</v>
      </c>
      <c r="K9">
        <v>44.942</v>
      </c>
      <c r="L9">
        <v>73.8125</v>
      </c>
      <c r="M9">
        <v>28.356200000000001</v>
      </c>
      <c r="N9">
        <v>22.87</v>
      </c>
      <c r="O9">
        <v>41.159199999999998</v>
      </c>
      <c r="P9">
        <v>23.68</v>
      </c>
      <c r="Q9">
        <v>13.53</v>
      </c>
    </row>
    <row r="10" spans="1:17" x14ac:dyDescent="0.25">
      <c r="C10" s="7">
        <v>42650</v>
      </c>
      <c r="D10">
        <v>839.43</v>
      </c>
      <c r="E10">
        <v>49.694899999999997</v>
      </c>
      <c r="F10">
        <v>112.9875</v>
      </c>
      <c r="G10">
        <v>20.37</v>
      </c>
      <c r="H10">
        <v>106.08499999999999</v>
      </c>
      <c r="I10">
        <v>51.9</v>
      </c>
      <c r="J10">
        <v>19.850000000000001</v>
      </c>
      <c r="K10">
        <v>44.2239</v>
      </c>
      <c r="L10">
        <v>73.554100000000005</v>
      </c>
      <c r="M10">
        <v>28.107500000000002</v>
      </c>
      <c r="N10">
        <v>22.9</v>
      </c>
      <c r="O10">
        <v>40.781100000000002</v>
      </c>
      <c r="P10">
        <v>23.16</v>
      </c>
      <c r="Q10">
        <v>13.64</v>
      </c>
    </row>
    <row r="11" spans="1:17" x14ac:dyDescent="0.25">
      <c r="C11" s="7">
        <v>42653</v>
      </c>
      <c r="D11">
        <v>841.71</v>
      </c>
      <c r="E11">
        <v>49.814300000000003</v>
      </c>
      <c r="F11">
        <v>114.9588</v>
      </c>
      <c r="G11">
        <v>21.18</v>
      </c>
      <c r="H11">
        <v>106.842</v>
      </c>
      <c r="I11">
        <v>55.85</v>
      </c>
      <c r="J11">
        <v>17.559999999999999</v>
      </c>
      <c r="K11">
        <v>43.814900000000002</v>
      </c>
      <c r="L11">
        <v>74.537899999999993</v>
      </c>
      <c r="M11">
        <v>28.3264</v>
      </c>
      <c r="N11">
        <v>23.04</v>
      </c>
      <c r="O11">
        <v>40.741300000000003</v>
      </c>
      <c r="P11">
        <v>23.59</v>
      </c>
      <c r="Q11">
        <v>13.9</v>
      </c>
    </row>
    <row r="12" spans="1:17" x14ac:dyDescent="0.25">
      <c r="C12" s="7">
        <v>42654</v>
      </c>
      <c r="D12">
        <v>831</v>
      </c>
      <c r="E12">
        <v>49.267299999999999</v>
      </c>
      <c r="F12">
        <v>115.20650000000001</v>
      </c>
      <c r="G12">
        <v>20.46</v>
      </c>
      <c r="H12">
        <v>106.324</v>
      </c>
      <c r="I12">
        <v>52.54</v>
      </c>
      <c r="J12">
        <v>18</v>
      </c>
      <c r="K12">
        <v>42.418599999999998</v>
      </c>
      <c r="L12">
        <v>73.564099999999996</v>
      </c>
      <c r="M12">
        <v>27.560300000000002</v>
      </c>
      <c r="N12">
        <v>22.59</v>
      </c>
      <c r="O12">
        <v>40.094700000000003</v>
      </c>
      <c r="P12">
        <v>22.94</v>
      </c>
      <c r="Q12">
        <v>13.62</v>
      </c>
    </row>
    <row r="13" spans="1:17" x14ac:dyDescent="0.25">
      <c r="C13" s="7">
        <v>42655</v>
      </c>
      <c r="D13">
        <v>834.09</v>
      </c>
      <c r="E13">
        <v>49.585599999999999</v>
      </c>
      <c r="F13">
        <v>116.2367</v>
      </c>
      <c r="G13">
        <v>19.63</v>
      </c>
      <c r="H13">
        <v>107.021</v>
      </c>
      <c r="I13">
        <v>53.47</v>
      </c>
      <c r="J13">
        <v>18.05</v>
      </c>
      <c r="K13">
        <v>42.548299999999998</v>
      </c>
      <c r="L13">
        <v>75.670699999999997</v>
      </c>
      <c r="M13">
        <v>27.391100000000002</v>
      </c>
      <c r="N13">
        <v>23.08</v>
      </c>
      <c r="O13">
        <v>39.348500000000001</v>
      </c>
      <c r="P13">
        <v>22.69</v>
      </c>
      <c r="Q13">
        <v>13.6</v>
      </c>
    </row>
    <row r="14" spans="1:17" x14ac:dyDescent="0.25">
      <c r="C14" s="7">
        <v>42656</v>
      </c>
      <c r="D14">
        <v>829.28</v>
      </c>
      <c r="E14">
        <v>49.018700000000003</v>
      </c>
      <c r="F14">
        <v>115.8801</v>
      </c>
      <c r="G14">
        <v>19.809999999999999</v>
      </c>
      <c r="H14">
        <v>108.377</v>
      </c>
      <c r="I14">
        <v>52.79</v>
      </c>
      <c r="J14">
        <v>17.79</v>
      </c>
      <c r="K14">
        <v>41.550899999999999</v>
      </c>
      <c r="L14">
        <v>74.975099999999998</v>
      </c>
      <c r="M14">
        <v>27.182200000000002</v>
      </c>
      <c r="N14">
        <v>22.75</v>
      </c>
      <c r="O14">
        <v>40.233899999999998</v>
      </c>
      <c r="P14">
        <v>22.77</v>
      </c>
      <c r="Q14">
        <v>13.36</v>
      </c>
    </row>
    <row r="15" spans="1:17" x14ac:dyDescent="0.25">
      <c r="C15" s="7">
        <v>42657</v>
      </c>
      <c r="D15">
        <v>822.96</v>
      </c>
      <c r="E15">
        <v>48.660699999999999</v>
      </c>
      <c r="F15">
        <v>116.5239</v>
      </c>
      <c r="G15">
        <v>19.86</v>
      </c>
      <c r="H15">
        <v>109.373</v>
      </c>
      <c r="I15">
        <v>53.08</v>
      </c>
      <c r="J15">
        <v>16.88</v>
      </c>
      <c r="K15">
        <v>41.082099999999997</v>
      </c>
      <c r="L15">
        <v>75.313000000000002</v>
      </c>
      <c r="M15">
        <v>27.023</v>
      </c>
      <c r="N15">
        <v>22.83</v>
      </c>
      <c r="O15">
        <v>40.134399999999999</v>
      </c>
      <c r="P15">
        <v>22.18</v>
      </c>
      <c r="Q15">
        <v>13.43</v>
      </c>
    </row>
    <row r="16" spans="1:17" x14ac:dyDescent="0.25">
      <c r="C16" s="7">
        <v>42660</v>
      </c>
      <c r="D16">
        <v>812.95</v>
      </c>
      <c r="E16">
        <v>49.088299999999997</v>
      </c>
      <c r="F16">
        <v>116.4447</v>
      </c>
      <c r="G16">
        <v>19.27</v>
      </c>
      <c r="H16">
        <v>112.18300000000001</v>
      </c>
      <c r="I16">
        <v>52.91</v>
      </c>
      <c r="J16">
        <v>16.73</v>
      </c>
      <c r="K16">
        <v>40.314100000000003</v>
      </c>
      <c r="L16">
        <v>75.541499999999999</v>
      </c>
      <c r="M16">
        <v>27.351299999999998</v>
      </c>
      <c r="N16">
        <v>22.12</v>
      </c>
      <c r="O16">
        <v>40.343400000000003</v>
      </c>
      <c r="P16">
        <v>21.4</v>
      </c>
      <c r="Q16">
        <v>13.39</v>
      </c>
    </row>
    <row r="17" spans="3:17" x14ac:dyDescent="0.25">
      <c r="C17" s="7">
        <v>42661</v>
      </c>
      <c r="D17">
        <v>817.65</v>
      </c>
      <c r="E17">
        <v>48.929200000000002</v>
      </c>
      <c r="F17">
        <v>116.36539999999999</v>
      </c>
      <c r="G17">
        <v>19.850000000000001</v>
      </c>
      <c r="H17">
        <v>111.21599999999999</v>
      </c>
      <c r="I17">
        <v>52.99</v>
      </c>
      <c r="J17">
        <v>16.829999999999998</v>
      </c>
      <c r="K17">
        <v>40.134599999999999</v>
      </c>
      <c r="L17">
        <v>77.052000000000007</v>
      </c>
      <c r="M17">
        <v>27.162299999999998</v>
      </c>
      <c r="N17">
        <v>22.67</v>
      </c>
      <c r="O17">
        <v>40.542400000000001</v>
      </c>
      <c r="P17">
        <v>22.07</v>
      </c>
      <c r="Q17">
        <v>13.72</v>
      </c>
    </row>
    <row r="18" spans="3:17" x14ac:dyDescent="0.25">
      <c r="C18" s="7">
        <v>42662</v>
      </c>
      <c r="D18">
        <v>817.69</v>
      </c>
      <c r="E18">
        <v>48.531399999999998</v>
      </c>
      <c r="F18">
        <v>116.0187</v>
      </c>
      <c r="G18">
        <v>19.89</v>
      </c>
      <c r="H18">
        <v>110.03100000000001</v>
      </c>
      <c r="I18">
        <v>52.79</v>
      </c>
      <c r="J18">
        <v>17.07</v>
      </c>
      <c r="K18">
        <v>40.1845</v>
      </c>
      <c r="L18">
        <v>78.542500000000004</v>
      </c>
      <c r="M18">
        <v>27.639900000000001</v>
      </c>
      <c r="N18">
        <v>22.92</v>
      </c>
      <c r="O18">
        <v>40.492600000000003</v>
      </c>
      <c r="P18">
        <v>22.06</v>
      </c>
      <c r="Q18">
        <v>13.86</v>
      </c>
    </row>
    <row r="19" spans="3:17" x14ac:dyDescent="0.25">
      <c r="C19" s="7">
        <v>42663</v>
      </c>
      <c r="D19">
        <v>810.32</v>
      </c>
      <c r="E19">
        <v>48.193300000000001</v>
      </c>
      <c r="F19">
        <v>115.9593</v>
      </c>
      <c r="G19">
        <v>20.53</v>
      </c>
      <c r="H19">
        <v>109.742</v>
      </c>
      <c r="I19">
        <v>52.15</v>
      </c>
      <c r="J19">
        <v>16.899999999999999</v>
      </c>
      <c r="K19">
        <v>40.194400000000002</v>
      </c>
      <c r="L19">
        <v>78.731399999999994</v>
      </c>
      <c r="M19">
        <v>27.7394</v>
      </c>
      <c r="N19">
        <v>22.94</v>
      </c>
      <c r="O19">
        <v>40.741300000000003</v>
      </c>
      <c r="P19">
        <v>22.06</v>
      </c>
      <c r="Q19">
        <v>14.37</v>
      </c>
    </row>
    <row r="20" spans="3:17" x14ac:dyDescent="0.25">
      <c r="C20" s="7">
        <v>42664</v>
      </c>
      <c r="D20">
        <v>818.99</v>
      </c>
      <c r="E20">
        <v>47.825299999999999</v>
      </c>
      <c r="F20">
        <v>115.50360000000001</v>
      </c>
      <c r="G20">
        <v>20.81</v>
      </c>
      <c r="H20">
        <v>111.127</v>
      </c>
      <c r="I20">
        <v>51.26</v>
      </c>
      <c r="J20">
        <v>18.09</v>
      </c>
      <c r="K20">
        <v>40.344000000000001</v>
      </c>
      <c r="L20">
        <v>79.526300000000006</v>
      </c>
      <c r="M20">
        <v>27.978100000000001</v>
      </c>
      <c r="N20">
        <v>18.98</v>
      </c>
      <c r="O20">
        <v>41.835700000000003</v>
      </c>
      <c r="P20">
        <v>21.96</v>
      </c>
      <c r="Q20">
        <v>14.31</v>
      </c>
    </row>
    <row r="21" spans="3:17" x14ac:dyDescent="0.25">
      <c r="C21" s="7">
        <v>42667</v>
      </c>
      <c r="D21">
        <v>838.09</v>
      </c>
      <c r="E21">
        <v>48.113700000000001</v>
      </c>
      <c r="F21">
        <v>116.5438</v>
      </c>
      <c r="G21">
        <v>20.81</v>
      </c>
      <c r="H21">
        <v>112.063</v>
      </c>
      <c r="I21">
        <v>51.84</v>
      </c>
      <c r="J21">
        <v>18.03</v>
      </c>
      <c r="K21">
        <v>40.872700000000002</v>
      </c>
      <c r="L21">
        <v>81.136099999999999</v>
      </c>
      <c r="M21">
        <v>28.3065</v>
      </c>
      <c r="N21">
        <v>19.34</v>
      </c>
      <c r="O21">
        <v>41.686500000000002</v>
      </c>
      <c r="P21">
        <v>21.59</v>
      </c>
      <c r="Q21">
        <v>14.48</v>
      </c>
    </row>
    <row r="22" spans="3:17" x14ac:dyDescent="0.25">
      <c r="C22" s="7">
        <v>42668</v>
      </c>
      <c r="D22">
        <v>835.18</v>
      </c>
      <c r="E22">
        <v>46.482700000000001</v>
      </c>
      <c r="F22">
        <v>117.13809999999999</v>
      </c>
      <c r="G22">
        <v>21.48</v>
      </c>
      <c r="H22">
        <v>110.429</v>
      </c>
      <c r="I22">
        <v>51.44</v>
      </c>
      <c r="J22">
        <v>17.260000000000002</v>
      </c>
      <c r="K22">
        <v>40.613300000000002</v>
      </c>
      <c r="L22">
        <v>78.115300000000005</v>
      </c>
      <c r="M22">
        <v>27.988099999999999</v>
      </c>
      <c r="N22">
        <v>19.77</v>
      </c>
      <c r="O22">
        <v>41.636800000000001</v>
      </c>
      <c r="P22">
        <v>22.05</v>
      </c>
      <c r="Q22">
        <v>14.27</v>
      </c>
    </row>
    <row r="23" spans="3:17" x14ac:dyDescent="0.25">
      <c r="C23" s="7">
        <v>42669</v>
      </c>
      <c r="D23">
        <v>822.59</v>
      </c>
      <c r="E23">
        <v>45.1402</v>
      </c>
      <c r="F23">
        <v>114.5031</v>
      </c>
      <c r="G23">
        <v>20.78</v>
      </c>
      <c r="H23">
        <v>111.794</v>
      </c>
      <c r="I23">
        <v>50.7</v>
      </c>
      <c r="J23">
        <v>17.29</v>
      </c>
      <c r="K23">
        <v>40.463700000000003</v>
      </c>
      <c r="L23">
        <v>76.117900000000006</v>
      </c>
      <c r="M23">
        <v>28.007999999999999</v>
      </c>
      <c r="N23">
        <v>20.079999999999998</v>
      </c>
      <c r="O23">
        <v>42.1342</v>
      </c>
      <c r="P23">
        <v>21.84</v>
      </c>
      <c r="Q23">
        <v>14.56</v>
      </c>
    </row>
    <row r="24" spans="3:17" x14ac:dyDescent="0.25">
      <c r="C24" s="7">
        <v>42670</v>
      </c>
      <c r="D24">
        <v>818.36</v>
      </c>
      <c r="E24">
        <v>44.7712</v>
      </c>
      <c r="F24">
        <v>113.4036</v>
      </c>
      <c r="G24">
        <v>20.420000000000002</v>
      </c>
      <c r="H24">
        <v>111.435</v>
      </c>
      <c r="I24">
        <v>49.68</v>
      </c>
      <c r="J24">
        <v>17.399999999999999</v>
      </c>
      <c r="K24">
        <v>40.024900000000002</v>
      </c>
      <c r="L24">
        <v>74.567700000000002</v>
      </c>
      <c r="M24">
        <v>27.729399999999998</v>
      </c>
      <c r="N24">
        <v>20.329999999999998</v>
      </c>
      <c r="O24">
        <v>42.2834</v>
      </c>
      <c r="P24">
        <v>22.1</v>
      </c>
      <c r="Q24">
        <v>14.49</v>
      </c>
    </row>
    <row r="25" spans="3:17" x14ac:dyDescent="0.25">
      <c r="C25" s="7">
        <v>42671</v>
      </c>
      <c r="D25">
        <v>776.32</v>
      </c>
      <c r="E25">
        <v>44.860999999999997</v>
      </c>
      <c r="F25">
        <v>112.6507</v>
      </c>
      <c r="G25">
        <v>19.57</v>
      </c>
      <c r="H25">
        <v>112.163</v>
      </c>
      <c r="I25">
        <v>48.88</v>
      </c>
      <c r="J25">
        <v>17.66</v>
      </c>
      <c r="K25">
        <v>40.264299999999999</v>
      </c>
      <c r="L25">
        <v>74.796300000000002</v>
      </c>
      <c r="M25">
        <v>27.7593</v>
      </c>
      <c r="N25">
        <v>20.8</v>
      </c>
      <c r="O25">
        <v>42.1342</v>
      </c>
      <c r="P25">
        <v>20.350000000000001</v>
      </c>
      <c r="Q25">
        <v>14.62</v>
      </c>
    </row>
    <row r="26" spans="3:17" x14ac:dyDescent="0.25">
      <c r="C26" s="7">
        <v>42674</v>
      </c>
      <c r="D26">
        <v>789.82</v>
      </c>
      <c r="E26">
        <v>45.040399999999998</v>
      </c>
      <c r="F26">
        <v>112.47239999999999</v>
      </c>
      <c r="G26">
        <v>18.75</v>
      </c>
      <c r="H26">
        <v>112.79</v>
      </c>
      <c r="I26">
        <v>46.01</v>
      </c>
      <c r="J26">
        <v>17.95</v>
      </c>
      <c r="K26">
        <v>40.314100000000003</v>
      </c>
      <c r="L26">
        <v>76.127799999999993</v>
      </c>
      <c r="M26">
        <v>27.659800000000001</v>
      </c>
      <c r="N26">
        <v>21.03</v>
      </c>
      <c r="O26">
        <v>42.084499999999998</v>
      </c>
      <c r="P26">
        <v>17.84</v>
      </c>
      <c r="Q26">
        <v>14.39</v>
      </c>
    </row>
    <row r="27" spans="3:17" x14ac:dyDescent="0.25">
      <c r="C27" s="7">
        <v>42675</v>
      </c>
      <c r="D27">
        <v>785.41</v>
      </c>
      <c r="E27">
        <v>44.591700000000003</v>
      </c>
      <c r="F27">
        <v>110.4417</v>
      </c>
      <c r="G27">
        <v>18.87</v>
      </c>
      <c r="H27">
        <v>115.182</v>
      </c>
      <c r="I27">
        <v>46.21</v>
      </c>
      <c r="J27">
        <v>17.489999999999998</v>
      </c>
      <c r="K27">
        <v>39.875300000000003</v>
      </c>
      <c r="L27">
        <v>74.209999999999994</v>
      </c>
      <c r="M27">
        <v>27.411000000000001</v>
      </c>
      <c r="N27">
        <v>20.72</v>
      </c>
      <c r="O27">
        <v>41.0398</v>
      </c>
      <c r="P27">
        <v>23.86</v>
      </c>
      <c r="Q27">
        <v>13.93</v>
      </c>
    </row>
    <row r="28" spans="3:17" x14ac:dyDescent="0.25">
      <c r="C28" s="7">
        <v>42676</v>
      </c>
      <c r="D28">
        <v>765.56</v>
      </c>
      <c r="E28">
        <v>43.893700000000003</v>
      </c>
      <c r="F28">
        <v>110.5407</v>
      </c>
      <c r="G28">
        <v>18.170000000000002</v>
      </c>
      <c r="H28">
        <v>112.15300000000001</v>
      </c>
      <c r="I28">
        <v>44.76</v>
      </c>
      <c r="J28">
        <v>17.61</v>
      </c>
      <c r="K28">
        <v>39.2669</v>
      </c>
      <c r="L28">
        <v>75.839699999999993</v>
      </c>
      <c r="M28">
        <v>27.585100000000001</v>
      </c>
      <c r="N28">
        <v>20.420000000000002</v>
      </c>
      <c r="O28">
        <v>39.995199999999997</v>
      </c>
      <c r="P28">
        <v>21.12</v>
      </c>
      <c r="Q28">
        <v>13.6</v>
      </c>
    </row>
    <row r="29" spans="3:17" x14ac:dyDescent="0.25">
      <c r="C29" s="7">
        <v>42677</v>
      </c>
      <c r="D29">
        <v>767.03</v>
      </c>
      <c r="E29">
        <v>43.6843</v>
      </c>
      <c r="F29">
        <v>109.35590000000001</v>
      </c>
      <c r="G29">
        <v>14.63</v>
      </c>
      <c r="H29">
        <v>113.70699999999999</v>
      </c>
      <c r="I29">
        <v>44.88</v>
      </c>
      <c r="J29">
        <v>17.579999999999998</v>
      </c>
      <c r="K29">
        <v>39.177100000000003</v>
      </c>
      <c r="L29">
        <v>75.362700000000004</v>
      </c>
      <c r="M29">
        <v>27.311499999999999</v>
      </c>
      <c r="N29">
        <v>19.62</v>
      </c>
      <c r="O29">
        <v>40.890599999999999</v>
      </c>
      <c r="P29">
        <v>19.32</v>
      </c>
      <c r="Q29">
        <v>13.57</v>
      </c>
    </row>
    <row r="30" spans="3:17" x14ac:dyDescent="0.25">
      <c r="C30" s="7">
        <v>42678</v>
      </c>
      <c r="D30">
        <v>755.05</v>
      </c>
      <c r="E30">
        <v>44.731299999999997</v>
      </c>
      <c r="F30">
        <v>108.37009999999999</v>
      </c>
      <c r="G30">
        <v>14.98</v>
      </c>
      <c r="H30">
        <v>116.328</v>
      </c>
      <c r="I30">
        <v>45.41</v>
      </c>
      <c r="J30">
        <v>18.02</v>
      </c>
      <c r="K30">
        <v>38.5687</v>
      </c>
      <c r="L30">
        <v>76.247100000000003</v>
      </c>
      <c r="M30">
        <v>27.261800000000001</v>
      </c>
      <c r="N30">
        <v>19.95</v>
      </c>
      <c r="O30">
        <v>40.741300000000003</v>
      </c>
      <c r="P30">
        <v>19.18</v>
      </c>
      <c r="Q30">
        <v>13.45</v>
      </c>
    </row>
    <row r="31" spans="3:17" x14ac:dyDescent="0.25">
      <c r="C31" s="7">
        <v>42681</v>
      </c>
      <c r="D31">
        <v>784.93</v>
      </c>
      <c r="E31">
        <v>45.439300000000003</v>
      </c>
      <c r="F31">
        <v>109.93340000000001</v>
      </c>
      <c r="G31">
        <v>15.68</v>
      </c>
      <c r="H31">
        <v>117.97199999999999</v>
      </c>
      <c r="I31">
        <v>48.5</v>
      </c>
      <c r="J31">
        <v>18.41</v>
      </c>
      <c r="K31">
        <v>39.5062</v>
      </c>
      <c r="L31">
        <v>79.605800000000002</v>
      </c>
      <c r="M31">
        <v>28.953199999999999</v>
      </c>
      <c r="N31">
        <v>20.54</v>
      </c>
      <c r="O31">
        <v>41.736199999999997</v>
      </c>
      <c r="P31">
        <v>19.13</v>
      </c>
      <c r="Q31">
        <v>14.22</v>
      </c>
    </row>
    <row r="32" spans="3:17" x14ac:dyDescent="0.25">
      <c r="C32" s="7">
        <v>42682</v>
      </c>
      <c r="D32">
        <v>787.75</v>
      </c>
      <c r="E32">
        <v>45.8581</v>
      </c>
      <c r="F32">
        <v>110.5806</v>
      </c>
      <c r="G32">
        <v>14.51</v>
      </c>
      <c r="H32">
        <v>119.297</v>
      </c>
      <c r="I32">
        <v>46.67</v>
      </c>
      <c r="J32">
        <v>18.38</v>
      </c>
      <c r="K32">
        <v>39.606000000000002</v>
      </c>
      <c r="L32">
        <v>79.506399999999999</v>
      </c>
      <c r="M32">
        <v>28.4557</v>
      </c>
      <c r="N32">
        <v>20.93</v>
      </c>
      <c r="O32">
        <v>41.487499999999997</v>
      </c>
      <c r="P32">
        <v>14.98</v>
      </c>
      <c r="Q32">
        <v>14.24</v>
      </c>
    </row>
    <row r="33" spans="3:17" x14ac:dyDescent="0.25">
      <c r="C33" s="7">
        <v>42683</v>
      </c>
      <c r="D33">
        <v>771.88</v>
      </c>
      <c r="E33">
        <v>47.4435</v>
      </c>
      <c r="F33">
        <v>110.40130000000001</v>
      </c>
      <c r="G33">
        <v>16.28</v>
      </c>
      <c r="H33">
        <v>131.07400000000001</v>
      </c>
      <c r="I33">
        <v>47.91</v>
      </c>
      <c r="J33">
        <v>19.13</v>
      </c>
      <c r="K33">
        <v>41.052199999999999</v>
      </c>
      <c r="L33">
        <v>82.805499999999995</v>
      </c>
      <c r="M33">
        <v>29.898399999999999</v>
      </c>
      <c r="N33">
        <v>21.2</v>
      </c>
      <c r="O33">
        <v>42.1342</v>
      </c>
      <c r="P33">
        <v>16.09</v>
      </c>
      <c r="Q33">
        <v>14.76</v>
      </c>
    </row>
    <row r="34" spans="3:17" x14ac:dyDescent="0.25">
      <c r="C34" s="7">
        <v>42684</v>
      </c>
      <c r="D34">
        <v>742.38</v>
      </c>
      <c r="E34">
        <v>48.171399999999998</v>
      </c>
      <c r="F34">
        <v>107.32470000000001</v>
      </c>
      <c r="G34">
        <v>17.48</v>
      </c>
      <c r="H34">
        <v>135.548</v>
      </c>
      <c r="I34">
        <v>44.88</v>
      </c>
      <c r="J34">
        <v>18.37</v>
      </c>
      <c r="K34">
        <v>43.595500000000001</v>
      </c>
      <c r="L34">
        <v>88.867199999999997</v>
      </c>
      <c r="M34">
        <v>30.296399999999998</v>
      </c>
      <c r="N34">
        <v>21.41</v>
      </c>
      <c r="O34">
        <v>42.2834</v>
      </c>
      <c r="P34">
        <v>16.82</v>
      </c>
      <c r="Q34">
        <v>15.73</v>
      </c>
    </row>
    <row r="35" spans="3:17" x14ac:dyDescent="0.25">
      <c r="C35" s="7">
        <v>42685</v>
      </c>
      <c r="D35">
        <v>739.01</v>
      </c>
      <c r="E35">
        <v>47.922199999999997</v>
      </c>
      <c r="F35">
        <v>107.9619</v>
      </c>
      <c r="G35">
        <v>17.579999999999998</v>
      </c>
      <c r="H35">
        <v>133.69499999999999</v>
      </c>
      <c r="I35">
        <v>45.41</v>
      </c>
      <c r="J35">
        <v>18.55</v>
      </c>
      <c r="K35">
        <v>43.784999999999997</v>
      </c>
      <c r="L35">
        <v>89.244799999999998</v>
      </c>
      <c r="M35">
        <v>31.739100000000001</v>
      </c>
      <c r="N35">
        <v>21.71</v>
      </c>
      <c r="O35">
        <v>42.631700000000002</v>
      </c>
      <c r="P35">
        <v>18</v>
      </c>
      <c r="Q35">
        <v>16.190000000000001</v>
      </c>
    </row>
    <row r="36" spans="3:17" x14ac:dyDescent="0.25">
      <c r="C36" s="7">
        <v>42688</v>
      </c>
      <c r="D36">
        <v>719.07</v>
      </c>
      <c r="E36">
        <v>47.4236</v>
      </c>
      <c r="F36">
        <v>105.25369999999999</v>
      </c>
      <c r="G36">
        <v>18.190000000000001</v>
      </c>
      <c r="H36">
        <v>134.31200000000001</v>
      </c>
      <c r="I36">
        <v>41.91</v>
      </c>
      <c r="J36">
        <v>19.14</v>
      </c>
      <c r="K36">
        <v>45.719900000000003</v>
      </c>
      <c r="L36">
        <v>87.942999999999998</v>
      </c>
      <c r="M36">
        <v>31.689299999999999</v>
      </c>
      <c r="N36">
        <v>21.99</v>
      </c>
      <c r="O36">
        <v>43.2286</v>
      </c>
      <c r="P36">
        <v>17.55</v>
      </c>
      <c r="Q36">
        <v>16.64</v>
      </c>
    </row>
    <row r="37" spans="3:17" x14ac:dyDescent="0.25">
      <c r="C37" s="7">
        <v>42689</v>
      </c>
      <c r="D37">
        <v>743.24</v>
      </c>
      <c r="E37">
        <v>47.393700000000003</v>
      </c>
      <c r="F37">
        <v>106.6476</v>
      </c>
      <c r="G37">
        <v>17.84</v>
      </c>
      <c r="H37">
        <v>134.173</v>
      </c>
      <c r="I37">
        <v>44.81</v>
      </c>
      <c r="J37">
        <v>18.98</v>
      </c>
      <c r="K37">
        <v>44.911999999999999</v>
      </c>
      <c r="L37">
        <v>86.283500000000004</v>
      </c>
      <c r="M37">
        <v>31.4406</v>
      </c>
      <c r="N37">
        <v>22.18</v>
      </c>
      <c r="O37">
        <v>42.731099999999998</v>
      </c>
      <c r="P37">
        <v>18.22</v>
      </c>
      <c r="Q37">
        <v>16.55</v>
      </c>
    </row>
    <row r="38" spans="3:17" x14ac:dyDescent="0.25">
      <c r="C38" s="7">
        <v>42690</v>
      </c>
      <c r="D38">
        <v>746.49</v>
      </c>
      <c r="E38">
        <v>46.815300000000001</v>
      </c>
      <c r="F38">
        <v>109.51519999999999</v>
      </c>
      <c r="G38">
        <v>17.100000000000001</v>
      </c>
      <c r="H38">
        <v>129.81899999999999</v>
      </c>
      <c r="I38">
        <v>44.52</v>
      </c>
      <c r="J38">
        <v>18.63</v>
      </c>
      <c r="K38">
        <v>44.712600000000002</v>
      </c>
      <c r="L38">
        <v>84.7333</v>
      </c>
      <c r="M38">
        <v>31.4406</v>
      </c>
      <c r="N38">
        <v>22.24</v>
      </c>
      <c r="O38">
        <v>42.631700000000002</v>
      </c>
      <c r="P38">
        <v>17.86</v>
      </c>
      <c r="Q38">
        <v>16.07</v>
      </c>
    </row>
    <row r="39" spans="3:17" x14ac:dyDescent="0.25">
      <c r="C39" s="7">
        <v>42691</v>
      </c>
      <c r="D39">
        <v>756.4</v>
      </c>
      <c r="E39">
        <v>46.9649</v>
      </c>
      <c r="F39">
        <v>109.47539999999999</v>
      </c>
      <c r="G39">
        <v>17.07</v>
      </c>
      <c r="H39">
        <v>129.41</v>
      </c>
      <c r="I39">
        <v>44.76</v>
      </c>
      <c r="J39">
        <v>18.55</v>
      </c>
      <c r="K39">
        <v>44.802300000000002</v>
      </c>
      <c r="L39">
        <v>84.574299999999994</v>
      </c>
      <c r="M39">
        <v>31.689299999999999</v>
      </c>
      <c r="N39">
        <v>22.54</v>
      </c>
      <c r="O39">
        <v>42.532200000000003</v>
      </c>
      <c r="P39">
        <v>17.98</v>
      </c>
      <c r="Q39">
        <v>16.09</v>
      </c>
    </row>
    <row r="40" spans="3:17" x14ac:dyDescent="0.25">
      <c r="C40" s="7">
        <v>42692</v>
      </c>
      <c r="D40">
        <v>760.16</v>
      </c>
      <c r="E40">
        <v>46.935000000000002</v>
      </c>
      <c r="F40">
        <v>109.5849</v>
      </c>
      <c r="G40">
        <v>17.14</v>
      </c>
      <c r="H40">
        <v>127.736</v>
      </c>
      <c r="I40">
        <v>44.28</v>
      </c>
      <c r="J40">
        <v>18.73</v>
      </c>
      <c r="K40">
        <v>44.303600000000003</v>
      </c>
      <c r="L40">
        <v>83.401799999999994</v>
      </c>
      <c r="M40">
        <v>32.385800000000003</v>
      </c>
      <c r="N40">
        <v>22.23</v>
      </c>
      <c r="O40">
        <v>41.835700000000003</v>
      </c>
      <c r="P40">
        <v>17.95</v>
      </c>
      <c r="Q40">
        <v>15.91</v>
      </c>
    </row>
    <row r="41" spans="3:17" x14ac:dyDescent="0.25">
      <c r="C41" s="7">
        <v>42695</v>
      </c>
      <c r="D41">
        <v>780</v>
      </c>
      <c r="E41">
        <v>47.503399999999999</v>
      </c>
      <c r="F41">
        <v>111.24769999999999</v>
      </c>
      <c r="G41">
        <v>17.100000000000001</v>
      </c>
      <c r="H41">
        <v>127.816</v>
      </c>
      <c r="I41">
        <v>45.61</v>
      </c>
      <c r="J41">
        <v>18.600000000000001</v>
      </c>
      <c r="K41">
        <v>44.722499999999997</v>
      </c>
      <c r="L41">
        <v>84.822800000000001</v>
      </c>
      <c r="M41">
        <v>33.032499999999999</v>
      </c>
      <c r="N41">
        <v>22.28</v>
      </c>
      <c r="O41">
        <v>41.238799999999998</v>
      </c>
      <c r="P41">
        <v>18.350000000000001</v>
      </c>
      <c r="Q41">
        <v>16.03</v>
      </c>
    </row>
    <row r="42" spans="3:17" x14ac:dyDescent="0.25">
      <c r="C42" s="7">
        <v>42696</v>
      </c>
      <c r="D42">
        <v>785.33</v>
      </c>
      <c r="E42">
        <v>48.091700000000003</v>
      </c>
      <c r="F42">
        <v>111.31740000000001</v>
      </c>
      <c r="G42">
        <v>16.25</v>
      </c>
      <c r="H42">
        <v>127.736</v>
      </c>
      <c r="I42">
        <v>48.96</v>
      </c>
      <c r="J42">
        <v>18.63</v>
      </c>
      <c r="K42">
        <v>45.610199999999999</v>
      </c>
      <c r="L42">
        <v>87.118200000000002</v>
      </c>
      <c r="M42">
        <v>33.778700000000001</v>
      </c>
      <c r="N42">
        <v>22.37</v>
      </c>
      <c r="O42">
        <v>41.387999999999998</v>
      </c>
      <c r="P42">
        <v>17.829999999999998</v>
      </c>
      <c r="Q42">
        <v>15.92</v>
      </c>
    </row>
    <row r="43" spans="3:17" x14ac:dyDescent="0.25">
      <c r="C43" s="7">
        <v>42697</v>
      </c>
      <c r="D43">
        <v>780.12</v>
      </c>
      <c r="E43">
        <v>48.430700000000002</v>
      </c>
      <c r="F43">
        <v>110.74979999999999</v>
      </c>
      <c r="G43">
        <v>16.7</v>
      </c>
      <c r="H43">
        <v>129.393</v>
      </c>
      <c r="I43">
        <v>49.95</v>
      </c>
      <c r="J43">
        <v>18.22</v>
      </c>
      <c r="K43">
        <v>45.2911</v>
      </c>
      <c r="L43">
        <v>88.161600000000007</v>
      </c>
      <c r="M43">
        <v>34.176699999999997</v>
      </c>
      <c r="N43">
        <v>22.72</v>
      </c>
      <c r="O43">
        <v>41.338299999999997</v>
      </c>
      <c r="P43">
        <v>16.940000000000001</v>
      </c>
      <c r="Q43">
        <v>15.79</v>
      </c>
    </row>
    <row r="44" spans="3:17" x14ac:dyDescent="0.25">
      <c r="C44" s="7">
        <v>42699</v>
      </c>
      <c r="D44">
        <v>780.37</v>
      </c>
      <c r="E44">
        <v>49.058900000000001</v>
      </c>
      <c r="F44">
        <v>111.3074</v>
      </c>
      <c r="G44">
        <v>16.47</v>
      </c>
      <c r="H44">
        <v>131.798</v>
      </c>
      <c r="I44">
        <v>49.05</v>
      </c>
      <c r="J44">
        <v>18.059999999999999</v>
      </c>
      <c r="K44">
        <v>45.400799999999997</v>
      </c>
      <c r="L44">
        <v>88.787700000000001</v>
      </c>
      <c r="M44">
        <v>34.127000000000002</v>
      </c>
      <c r="N44">
        <v>22.14</v>
      </c>
      <c r="O44">
        <v>41.686500000000002</v>
      </c>
      <c r="P44">
        <v>17</v>
      </c>
      <c r="Q44">
        <v>15.75</v>
      </c>
    </row>
    <row r="45" spans="3:17" x14ac:dyDescent="0.25">
      <c r="C45" s="7">
        <v>42702</v>
      </c>
      <c r="D45">
        <v>766.77</v>
      </c>
      <c r="E45">
        <v>48.570300000000003</v>
      </c>
      <c r="F45">
        <v>111.08839999999999</v>
      </c>
      <c r="G45">
        <v>16.670000000000002</v>
      </c>
      <c r="H45">
        <v>124.333</v>
      </c>
      <c r="I45">
        <v>51.79</v>
      </c>
      <c r="J45">
        <v>18.3</v>
      </c>
      <c r="K45">
        <v>45.131500000000003</v>
      </c>
      <c r="L45">
        <v>86.84</v>
      </c>
      <c r="M45">
        <v>33.778700000000001</v>
      </c>
      <c r="N45">
        <v>22.28</v>
      </c>
      <c r="O45">
        <v>40.7911</v>
      </c>
      <c r="P45">
        <v>17.440000000000001</v>
      </c>
      <c r="Q45">
        <v>15.11</v>
      </c>
    </row>
    <row r="46" spans="3:17" x14ac:dyDescent="0.25">
      <c r="C46" s="7">
        <v>42703</v>
      </c>
      <c r="D46">
        <v>762.52</v>
      </c>
      <c r="E46">
        <v>48.779699999999998</v>
      </c>
      <c r="F46">
        <v>110.97880000000001</v>
      </c>
      <c r="G46">
        <v>16.170000000000002</v>
      </c>
      <c r="H46">
        <v>125.87</v>
      </c>
      <c r="I46">
        <v>51.73</v>
      </c>
      <c r="J46">
        <v>18.190000000000001</v>
      </c>
      <c r="K46">
        <v>44.942</v>
      </c>
      <c r="L46">
        <v>86.68</v>
      </c>
      <c r="M46">
        <v>33.53</v>
      </c>
      <c r="N46">
        <v>21.48</v>
      </c>
      <c r="O46">
        <v>40.990099999999998</v>
      </c>
      <c r="P46">
        <v>17.16</v>
      </c>
      <c r="Q46">
        <v>15.54</v>
      </c>
    </row>
    <row r="47" spans="3:17" x14ac:dyDescent="0.25">
      <c r="C47" s="7">
        <v>42704</v>
      </c>
      <c r="D47">
        <v>750.57</v>
      </c>
      <c r="E47">
        <v>48.490499999999997</v>
      </c>
      <c r="F47">
        <v>110.0429</v>
      </c>
      <c r="G47">
        <v>16.010000000000002</v>
      </c>
      <c r="H47">
        <v>125.39100000000001</v>
      </c>
      <c r="I47">
        <v>51.31</v>
      </c>
      <c r="J47">
        <v>18.489999999999998</v>
      </c>
      <c r="K47">
        <v>44.692599999999999</v>
      </c>
      <c r="L47">
        <v>86.86</v>
      </c>
      <c r="M47">
        <v>32.5</v>
      </c>
      <c r="N47">
        <v>22.78</v>
      </c>
      <c r="O47">
        <v>41.363199999999999</v>
      </c>
      <c r="P47">
        <v>15.79</v>
      </c>
      <c r="Q47">
        <v>15.8</v>
      </c>
    </row>
    <row r="48" spans="3:17" x14ac:dyDescent="0.25">
      <c r="C48" s="7">
        <v>42705</v>
      </c>
      <c r="D48">
        <v>743.65</v>
      </c>
      <c r="E48">
        <v>48.849499999999999</v>
      </c>
      <c r="F48">
        <v>109.01730000000001</v>
      </c>
      <c r="G48">
        <v>15.82</v>
      </c>
      <c r="H48">
        <v>125.241</v>
      </c>
      <c r="I48">
        <v>46.1</v>
      </c>
      <c r="J48">
        <v>18.03</v>
      </c>
      <c r="K48">
        <v>45.2911</v>
      </c>
      <c r="L48">
        <v>90.72</v>
      </c>
      <c r="M48">
        <v>33.4</v>
      </c>
      <c r="N48">
        <v>26.4</v>
      </c>
      <c r="O48">
        <v>41.139299999999999</v>
      </c>
      <c r="P48">
        <v>15.31</v>
      </c>
      <c r="Q48">
        <v>16.059999999999999</v>
      </c>
    </row>
    <row r="49" spans="3:17" x14ac:dyDescent="0.25">
      <c r="C49" s="7">
        <v>42706</v>
      </c>
      <c r="D49">
        <v>740.34</v>
      </c>
      <c r="E49">
        <v>49.088799999999999</v>
      </c>
      <c r="F49">
        <v>109.4256</v>
      </c>
      <c r="G49">
        <v>15.8</v>
      </c>
      <c r="H49">
        <v>126.798</v>
      </c>
      <c r="I49">
        <v>46.4</v>
      </c>
      <c r="J49">
        <v>17.93</v>
      </c>
      <c r="K49">
        <v>44.652700000000003</v>
      </c>
      <c r="L49">
        <v>87.46</v>
      </c>
      <c r="M49">
        <v>32.65</v>
      </c>
      <c r="N49">
        <v>26.16</v>
      </c>
      <c r="O49">
        <v>40.144399999999997</v>
      </c>
      <c r="P49">
        <v>15.45</v>
      </c>
      <c r="Q49">
        <v>15.74</v>
      </c>
    </row>
    <row r="50" spans="3:17" x14ac:dyDescent="0.25">
      <c r="C50" s="7">
        <v>42709</v>
      </c>
      <c r="D50">
        <v>759.36</v>
      </c>
      <c r="E50">
        <v>49.756900000000002</v>
      </c>
      <c r="F50">
        <v>108.639</v>
      </c>
      <c r="G50">
        <v>15.87</v>
      </c>
      <c r="H50">
        <v>127.23699999999999</v>
      </c>
      <c r="I50">
        <v>47.56</v>
      </c>
      <c r="J50">
        <v>18.23</v>
      </c>
      <c r="K50">
        <v>45.799700000000001</v>
      </c>
      <c r="L50">
        <v>88.45</v>
      </c>
      <c r="M50">
        <v>33.049999999999997</v>
      </c>
      <c r="N50">
        <v>26.14</v>
      </c>
      <c r="O50">
        <v>40.293599999999998</v>
      </c>
      <c r="P50">
        <v>15.34</v>
      </c>
      <c r="Q50">
        <v>16.66</v>
      </c>
    </row>
    <row r="51" spans="3:17" x14ac:dyDescent="0.25">
      <c r="C51" s="7">
        <v>42710</v>
      </c>
      <c r="D51">
        <v>764.72</v>
      </c>
      <c r="E51">
        <v>49.936399999999999</v>
      </c>
      <c r="F51">
        <v>109.47539999999999</v>
      </c>
      <c r="G51">
        <v>15.86</v>
      </c>
      <c r="H51">
        <v>128.16499999999999</v>
      </c>
      <c r="I51">
        <v>46.2</v>
      </c>
      <c r="J51">
        <v>18.23</v>
      </c>
      <c r="K51">
        <v>45.899500000000003</v>
      </c>
      <c r="L51">
        <v>88.58</v>
      </c>
      <c r="M51">
        <v>33.299999999999997</v>
      </c>
      <c r="N51">
        <v>26.5</v>
      </c>
      <c r="O51">
        <v>40.343400000000003</v>
      </c>
      <c r="P51">
        <v>15.63</v>
      </c>
      <c r="Q51">
        <v>18.29</v>
      </c>
    </row>
    <row r="52" spans="3:17" x14ac:dyDescent="0.25">
      <c r="C52" s="7">
        <v>42711</v>
      </c>
      <c r="D52">
        <v>770.42</v>
      </c>
      <c r="E52">
        <v>50.604399999999998</v>
      </c>
      <c r="F52">
        <v>110.55070000000001</v>
      </c>
      <c r="G52">
        <v>15.09</v>
      </c>
      <c r="H52">
        <v>129.65199999999999</v>
      </c>
      <c r="I52">
        <v>47.28</v>
      </c>
      <c r="J52">
        <v>19.48</v>
      </c>
      <c r="K52">
        <v>47.555100000000003</v>
      </c>
      <c r="L52">
        <v>86.54</v>
      </c>
      <c r="M52">
        <v>33.85</v>
      </c>
      <c r="N52">
        <v>27.33</v>
      </c>
      <c r="O52">
        <v>41.935200000000002</v>
      </c>
      <c r="P52">
        <v>15.08</v>
      </c>
      <c r="Q52">
        <v>18.670000000000002</v>
      </c>
    </row>
    <row r="53" spans="3:17" x14ac:dyDescent="0.25">
      <c r="C53" s="7">
        <v>42712</v>
      </c>
      <c r="D53">
        <v>767.33</v>
      </c>
      <c r="E53">
        <v>50.5745</v>
      </c>
      <c r="F53">
        <v>111.636</v>
      </c>
      <c r="G53">
        <v>15.65</v>
      </c>
      <c r="H53">
        <v>128.834</v>
      </c>
      <c r="I53">
        <v>48.76</v>
      </c>
      <c r="J53">
        <v>19.64</v>
      </c>
      <c r="K53">
        <v>47.8842</v>
      </c>
      <c r="L53">
        <v>87.74</v>
      </c>
      <c r="M53">
        <v>34.049999999999997</v>
      </c>
      <c r="N53">
        <v>27.54</v>
      </c>
      <c r="O53">
        <v>42.382899999999999</v>
      </c>
      <c r="P53">
        <v>15.44</v>
      </c>
      <c r="Q53">
        <v>19.04</v>
      </c>
    </row>
    <row r="54" spans="3:17" x14ac:dyDescent="0.25">
      <c r="C54" s="7">
        <v>42713</v>
      </c>
      <c r="D54">
        <v>768.66</v>
      </c>
      <c r="E54">
        <v>50.7241</v>
      </c>
      <c r="F54">
        <v>113.4581</v>
      </c>
      <c r="G54">
        <v>15.64</v>
      </c>
      <c r="H54">
        <v>128.245</v>
      </c>
      <c r="I54">
        <v>48.45</v>
      </c>
      <c r="J54">
        <v>19.649999999999999</v>
      </c>
      <c r="K54">
        <v>47.954099999999997</v>
      </c>
      <c r="L54">
        <v>85.84</v>
      </c>
      <c r="M54">
        <v>34.450000000000003</v>
      </c>
      <c r="N54">
        <v>27.21</v>
      </c>
      <c r="O54">
        <v>42.233699999999999</v>
      </c>
      <c r="P54">
        <v>15.46</v>
      </c>
      <c r="Q54">
        <v>18.28</v>
      </c>
    </row>
    <row r="55" spans="3:17" x14ac:dyDescent="0.25">
      <c r="C55" s="7">
        <v>42716</v>
      </c>
      <c r="D55">
        <v>760.12</v>
      </c>
      <c r="E55">
        <v>50.2654</v>
      </c>
      <c r="F55">
        <v>112.8109</v>
      </c>
      <c r="G55">
        <v>15.41</v>
      </c>
      <c r="H55">
        <v>124.792</v>
      </c>
      <c r="I55">
        <v>46.61</v>
      </c>
      <c r="J55">
        <v>18.93</v>
      </c>
      <c r="K55">
        <v>47.375599999999999</v>
      </c>
      <c r="L55">
        <v>84.37</v>
      </c>
      <c r="M55">
        <v>34.450000000000003</v>
      </c>
      <c r="N55">
        <v>26.41</v>
      </c>
      <c r="O55">
        <v>39.049999999999997</v>
      </c>
      <c r="P55">
        <v>14.68</v>
      </c>
      <c r="Q55">
        <v>18.309999999999999</v>
      </c>
    </row>
    <row r="56" spans="3:17" x14ac:dyDescent="0.25">
      <c r="C56" s="7">
        <v>42717</v>
      </c>
      <c r="D56">
        <v>774.34</v>
      </c>
      <c r="E56">
        <v>49.766800000000003</v>
      </c>
      <c r="F56">
        <v>114.6927</v>
      </c>
      <c r="G56">
        <v>15.95</v>
      </c>
      <c r="H56">
        <v>125.172</v>
      </c>
      <c r="I56">
        <v>46.39</v>
      </c>
      <c r="J56">
        <v>19.37</v>
      </c>
      <c r="K56">
        <v>47.594999999999999</v>
      </c>
      <c r="L56">
        <v>85.85</v>
      </c>
      <c r="M56">
        <v>34.5</v>
      </c>
      <c r="N56">
        <v>26.16</v>
      </c>
      <c r="O56">
        <v>38.9</v>
      </c>
      <c r="P56">
        <v>14.78</v>
      </c>
      <c r="Q56">
        <v>18.66</v>
      </c>
    </row>
    <row r="57" spans="3:17" x14ac:dyDescent="0.25">
      <c r="C57" s="7">
        <v>42718</v>
      </c>
      <c r="D57">
        <v>768.82</v>
      </c>
      <c r="E57">
        <v>49.318100000000001</v>
      </c>
      <c r="F57">
        <v>114.6927</v>
      </c>
      <c r="G57">
        <v>15.34</v>
      </c>
      <c r="H57">
        <v>124.46299999999999</v>
      </c>
      <c r="I57">
        <v>45.47</v>
      </c>
      <c r="J57">
        <v>18.93</v>
      </c>
      <c r="K57">
        <v>46.95</v>
      </c>
      <c r="L57">
        <v>83.92</v>
      </c>
      <c r="M57">
        <v>34.35</v>
      </c>
      <c r="N57">
        <v>26.02</v>
      </c>
      <c r="O57">
        <v>38.5</v>
      </c>
      <c r="P57">
        <v>14.12</v>
      </c>
      <c r="Q57">
        <v>18.670000000000002</v>
      </c>
    </row>
    <row r="58" spans="3:17" x14ac:dyDescent="0.25">
      <c r="C58" s="7">
        <v>42719</v>
      </c>
      <c r="D58">
        <v>761</v>
      </c>
      <c r="E58">
        <v>48.470599999999997</v>
      </c>
      <c r="F58">
        <v>115.32</v>
      </c>
      <c r="G58">
        <v>15.45</v>
      </c>
      <c r="H58">
        <v>123.675</v>
      </c>
      <c r="I58">
        <v>43.63</v>
      </c>
      <c r="J58">
        <v>18.79</v>
      </c>
      <c r="K58">
        <v>47.7</v>
      </c>
      <c r="L58">
        <v>81.62</v>
      </c>
      <c r="M58">
        <v>35.35</v>
      </c>
      <c r="N58">
        <v>25.61</v>
      </c>
      <c r="O58">
        <v>39</v>
      </c>
      <c r="P58">
        <v>13.6</v>
      </c>
      <c r="Q58">
        <v>18.940000000000001</v>
      </c>
    </row>
    <row r="59" spans="3:17" x14ac:dyDescent="0.25">
      <c r="C59" s="7">
        <v>42720</v>
      </c>
      <c r="D59">
        <v>757.77</v>
      </c>
      <c r="E59">
        <v>48.370899999999999</v>
      </c>
      <c r="F59">
        <v>115.46939999999999</v>
      </c>
      <c r="G59">
        <v>16.03</v>
      </c>
      <c r="H59">
        <v>123.196</v>
      </c>
      <c r="I59">
        <v>43.36</v>
      </c>
      <c r="J59">
        <v>18.63</v>
      </c>
      <c r="K59">
        <v>47.27</v>
      </c>
      <c r="L59">
        <v>81.599999999999994</v>
      </c>
      <c r="M59">
        <v>35.549999999999997</v>
      </c>
      <c r="N59">
        <v>25.17</v>
      </c>
      <c r="O59">
        <v>39.5</v>
      </c>
      <c r="P59">
        <v>14.1</v>
      </c>
      <c r="Q59">
        <v>19.010000000000002</v>
      </c>
    </row>
    <row r="60" spans="3:17" x14ac:dyDescent="0.25">
      <c r="C60" s="7">
        <v>42723</v>
      </c>
      <c r="D60">
        <v>766</v>
      </c>
      <c r="E60">
        <v>48.5105</v>
      </c>
      <c r="F60">
        <v>116.1365</v>
      </c>
      <c r="G60">
        <v>16.03</v>
      </c>
      <c r="H60">
        <v>123.92400000000001</v>
      </c>
      <c r="I60">
        <v>42.11</v>
      </c>
      <c r="J60">
        <v>18.239999999999998</v>
      </c>
      <c r="K60">
        <v>47.09</v>
      </c>
      <c r="L60">
        <v>83.01</v>
      </c>
      <c r="M60">
        <v>35.75</v>
      </c>
      <c r="N60">
        <v>25.34</v>
      </c>
      <c r="O60">
        <v>38.25</v>
      </c>
      <c r="P60">
        <v>14.53</v>
      </c>
      <c r="Q60">
        <v>18.260000000000002</v>
      </c>
    </row>
    <row r="61" spans="3:17" x14ac:dyDescent="0.25">
      <c r="C61" s="7">
        <v>42724</v>
      </c>
      <c r="D61">
        <v>771.22</v>
      </c>
      <c r="E61">
        <v>48.540399999999998</v>
      </c>
      <c r="F61">
        <v>116.4451</v>
      </c>
      <c r="G61">
        <v>16.04</v>
      </c>
      <c r="H61">
        <v>125.69</v>
      </c>
      <c r="I61">
        <v>42.54</v>
      </c>
      <c r="J61">
        <v>17.920000000000002</v>
      </c>
      <c r="K61">
        <v>46.2</v>
      </c>
      <c r="L61">
        <v>81.52</v>
      </c>
      <c r="M61">
        <v>35.85</v>
      </c>
      <c r="N61">
        <v>25.18</v>
      </c>
      <c r="O61">
        <v>38.549999999999997</v>
      </c>
      <c r="P61">
        <v>14.65</v>
      </c>
      <c r="Q61">
        <v>19.010000000000002</v>
      </c>
    </row>
    <row r="62" spans="3:17" x14ac:dyDescent="0.25">
      <c r="C62" s="7">
        <v>42725</v>
      </c>
      <c r="D62">
        <v>770.6</v>
      </c>
      <c r="E62">
        <v>48.470599999999997</v>
      </c>
      <c r="F62">
        <v>116.5547</v>
      </c>
      <c r="G62">
        <v>15.69</v>
      </c>
      <c r="H62">
        <v>125.93</v>
      </c>
      <c r="I62">
        <v>42.69</v>
      </c>
      <c r="J62">
        <v>17.079999999999998</v>
      </c>
      <c r="K62">
        <v>45.56</v>
      </c>
      <c r="L62">
        <v>80.73</v>
      </c>
      <c r="M62">
        <v>35.5</v>
      </c>
      <c r="N62">
        <v>25.13</v>
      </c>
      <c r="O62">
        <v>39.200000000000003</v>
      </c>
      <c r="P62">
        <v>14.2</v>
      </c>
      <c r="Q62">
        <v>18.71</v>
      </c>
    </row>
    <row r="63" spans="3:17" x14ac:dyDescent="0.25">
      <c r="C63" s="7">
        <v>42726</v>
      </c>
      <c r="D63">
        <v>766.34</v>
      </c>
      <c r="E63">
        <v>47.752600000000001</v>
      </c>
      <c r="F63">
        <v>115.788</v>
      </c>
      <c r="G63">
        <v>15.77</v>
      </c>
      <c r="H63">
        <v>125.05200000000001</v>
      </c>
      <c r="I63">
        <v>40.69</v>
      </c>
      <c r="J63">
        <v>16.41</v>
      </c>
      <c r="K63">
        <v>41.38</v>
      </c>
      <c r="L63">
        <v>79.67</v>
      </c>
      <c r="M63">
        <v>34.35</v>
      </c>
      <c r="N63">
        <v>24.05</v>
      </c>
      <c r="O63">
        <v>38.9</v>
      </c>
      <c r="P63">
        <v>14.27</v>
      </c>
      <c r="Q63">
        <v>18.54</v>
      </c>
    </row>
    <row r="64" spans="3:17" x14ac:dyDescent="0.25">
      <c r="C64" s="7">
        <v>42727</v>
      </c>
      <c r="D64">
        <v>760.59</v>
      </c>
      <c r="E64">
        <v>47.702800000000003</v>
      </c>
      <c r="F64">
        <v>116.017</v>
      </c>
      <c r="G64">
        <v>16.27</v>
      </c>
      <c r="H64">
        <v>125.331</v>
      </c>
      <c r="I64">
        <v>41.25</v>
      </c>
      <c r="J64">
        <v>16.5</v>
      </c>
      <c r="K64">
        <v>40.770000000000003</v>
      </c>
      <c r="L64">
        <v>80.22</v>
      </c>
      <c r="M64">
        <v>33.9</v>
      </c>
      <c r="N64">
        <v>24.48</v>
      </c>
      <c r="O64">
        <v>38.85</v>
      </c>
      <c r="P64">
        <v>14.35</v>
      </c>
      <c r="Q64">
        <v>18.63</v>
      </c>
    </row>
    <row r="65" spans="3:17" x14ac:dyDescent="0.25">
      <c r="C65" s="7">
        <v>42731</v>
      </c>
      <c r="D65">
        <v>771.4</v>
      </c>
      <c r="E65">
        <v>48.101599999999998</v>
      </c>
      <c r="F65">
        <v>116.7538</v>
      </c>
      <c r="G65">
        <v>15.9</v>
      </c>
      <c r="H65">
        <v>127.277</v>
      </c>
      <c r="I65">
        <v>42.47</v>
      </c>
      <c r="J65">
        <v>16.61</v>
      </c>
      <c r="K65">
        <v>40.99</v>
      </c>
      <c r="L65">
        <v>80.55</v>
      </c>
      <c r="M65">
        <v>34.35</v>
      </c>
      <c r="N65">
        <v>24.59</v>
      </c>
      <c r="O65">
        <v>39.299999999999997</v>
      </c>
      <c r="P65">
        <v>14.09</v>
      </c>
      <c r="Q65">
        <v>18.37</v>
      </c>
    </row>
    <row r="66" spans="3:17" x14ac:dyDescent="0.25">
      <c r="C66" s="7">
        <v>42732</v>
      </c>
      <c r="D66">
        <v>772.13</v>
      </c>
      <c r="E66">
        <v>47.453499999999998</v>
      </c>
      <c r="F66">
        <v>116.256</v>
      </c>
      <c r="G66">
        <v>15.65</v>
      </c>
      <c r="H66">
        <v>126.589</v>
      </c>
      <c r="I66">
        <v>41.46</v>
      </c>
      <c r="J66">
        <v>16.39</v>
      </c>
      <c r="K66">
        <v>40.58</v>
      </c>
      <c r="L66">
        <v>80.819999999999993</v>
      </c>
      <c r="M66">
        <v>34</v>
      </c>
      <c r="N66">
        <v>24.6</v>
      </c>
      <c r="O66">
        <v>38.950000000000003</v>
      </c>
      <c r="P66">
        <v>14.23</v>
      </c>
      <c r="Q66">
        <v>17.920000000000002</v>
      </c>
    </row>
    <row r="67" spans="3:17" x14ac:dyDescent="0.25">
      <c r="C67" s="7">
        <v>42733</v>
      </c>
      <c r="D67">
        <v>765.15</v>
      </c>
      <c r="E67">
        <v>47.523299999999999</v>
      </c>
      <c r="F67">
        <v>116.2261</v>
      </c>
      <c r="G67">
        <v>15.68</v>
      </c>
      <c r="H67">
        <v>126.988</v>
      </c>
      <c r="I67">
        <v>41.14</v>
      </c>
      <c r="J67">
        <v>16.39</v>
      </c>
      <c r="K67">
        <v>40.869999999999997</v>
      </c>
      <c r="L67">
        <v>81.37</v>
      </c>
      <c r="M67">
        <v>34.6</v>
      </c>
      <c r="N67">
        <v>24.65</v>
      </c>
      <c r="O67">
        <v>38.85</v>
      </c>
      <c r="P67">
        <v>14.15</v>
      </c>
      <c r="Q67">
        <v>17.82</v>
      </c>
    </row>
    <row r="68" spans="3:17" x14ac:dyDescent="0.25">
      <c r="C68" s="7">
        <v>42734</v>
      </c>
      <c r="D68">
        <v>749.87</v>
      </c>
      <c r="E68">
        <v>47.214199999999998</v>
      </c>
      <c r="F68">
        <v>115.32</v>
      </c>
      <c r="G68">
        <v>16.47</v>
      </c>
      <c r="H68">
        <v>124.892</v>
      </c>
      <c r="I68">
        <v>40.6</v>
      </c>
      <c r="J68">
        <v>16.3</v>
      </c>
      <c r="K68">
        <v>40.64</v>
      </c>
      <c r="L68">
        <v>82.39</v>
      </c>
      <c r="M68">
        <v>34.200000000000003</v>
      </c>
      <c r="N68">
        <v>24.58</v>
      </c>
      <c r="O68">
        <v>38.5</v>
      </c>
      <c r="P68">
        <v>14.52</v>
      </c>
      <c r="Q68">
        <v>18.100000000000001</v>
      </c>
    </row>
    <row r="69" spans="3:17" x14ac:dyDescent="0.25">
      <c r="C69" s="7">
        <v>42738</v>
      </c>
      <c r="D69">
        <v>753.67</v>
      </c>
      <c r="E69">
        <v>47.363799999999998</v>
      </c>
      <c r="F69">
        <v>115.6486</v>
      </c>
      <c r="G69">
        <v>17.47</v>
      </c>
      <c r="H69">
        <v>124.383</v>
      </c>
      <c r="I69">
        <v>41.55</v>
      </c>
      <c r="J69">
        <v>16.440000000000001</v>
      </c>
      <c r="K69">
        <v>40.909999999999997</v>
      </c>
      <c r="L69">
        <v>82.61</v>
      </c>
      <c r="M69">
        <v>32.9</v>
      </c>
      <c r="N69">
        <v>24.89</v>
      </c>
      <c r="O69">
        <v>39.549999999999997</v>
      </c>
      <c r="P69">
        <v>15.24</v>
      </c>
      <c r="Q69">
        <v>18.43</v>
      </c>
    </row>
    <row r="70" spans="3:17" x14ac:dyDescent="0.25">
      <c r="C70" s="7">
        <v>42739</v>
      </c>
      <c r="D70">
        <v>757.18</v>
      </c>
      <c r="E70">
        <v>47.782600000000002</v>
      </c>
      <c r="F70">
        <v>115.51909999999999</v>
      </c>
      <c r="G70">
        <v>17.7</v>
      </c>
      <c r="H70">
        <v>127.527</v>
      </c>
      <c r="I70">
        <v>43.2</v>
      </c>
      <c r="J70">
        <v>16.86</v>
      </c>
      <c r="K70">
        <v>42.14</v>
      </c>
      <c r="L70">
        <v>84.87</v>
      </c>
      <c r="M70">
        <v>33.049999999999997</v>
      </c>
      <c r="N70">
        <v>25.61</v>
      </c>
      <c r="O70">
        <v>40.299999999999997</v>
      </c>
      <c r="P70">
        <v>15.57</v>
      </c>
      <c r="Q70">
        <v>19.57</v>
      </c>
    </row>
    <row r="71" spans="3:17" x14ac:dyDescent="0.25">
      <c r="C71" s="7">
        <v>42740</v>
      </c>
      <c r="D71">
        <v>780.45</v>
      </c>
      <c r="E71">
        <v>47.563200000000002</v>
      </c>
      <c r="F71">
        <v>116.1066</v>
      </c>
      <c r="G71">
        <v>17.54</v>
      </c>
      <c r="H71">
        <v>127.17700000000001</v>
      </c>
      <c r="I71">
        <v>44.94</v>
      </c>
      <c r="J71">
        <v>17.09</v>
      </c>
      <c r="K71">
        <v>41.16</v>
      </c>
      <c r="L71">
        <v>85.03</v>
      </c>
      <c r="M71">
        <v>32.450000000000003</v>
      </c>
      <c r="N71">
        <v>25.22</v>
      </c>
      <c r="O71">
        <v>40.9</v>
      </c>
      <c r="P71">
        <v>15.71</v>
      </c>
      <c r="Q71">
        <v>19.260000000000002</v>
      </c>
    </row>
    <row r="72" spans="3:17" x14ac:dyDescent="0.25">
      <c r="C72" s="7">
        <v>42741</v>
      </c>
      <c r="D72">
        <v>795.99</v>
      </c>
      <c r="E72">
        <v>47.583100000000002</v>
      </c>
      <c r="F72">
        <v>117.401</v>
      </c>
      <c r="G72">
        <v>16.54</v>
      </c>
      <c r="H72">
        <v>123.545</v>
      </c>
      <c r="I72">
        <v>44.75</v>
      </c>
      <c r="J72">
        <v>17.170000000000002</v>
      </c>
      <c r="K72">
        <v>40.61</v>
      </c>
      <c r="L72">
        <v>86.56</v>
      </c>
      <c r="M72">
        <v>32.049999999999997</v>
      </c>
      <c r="N72">
        <v>25.03</v>
      </c>
      <c r="O72">
        <v>41.25</v>
      </c>
      <c r="P72">
        <v>15.29</v>
      </c>
      <c r="Q72">
        <v>19.27</v>
      </c>
    </row>
    <row r="73" spans="3:17" x14ac:dyDescent="0.25">
      <c r="C73" s="7">
        <v>42744</v>
      </c>
      <c r="D73">
        <v>796.92</v>
      </c>
      <c r="E73">
        <v>47.264000000000003</v>
      </c>
      <c r="F73">
        <v>118.47629999999999</v>
      </c>
      <c r="G73">
        <v>16.41</v>
      </c>
      <c r="H73">
        <v>122.467</v>
      </c>
      <c r="I73">
        <v>45.13</v>
      </c>
      <c r="J73">
        <v>17.5</v>
      </c>
      <c r="K73">
        <v>40.44</v>
      </c>
      <c r="L73">
        <v>83.72</v>
      </c>
      <c r="M73">
        <v>31.15</v>
      </c>
      <c r="N73">
        <v>25.15</v>
      </c>
      <c r="O73">
        <v>41.8</v>
      </c>
      <c r="P73">
        <v>15.35</v>
      </c>
      <c r="Q73">
        <v>19.05</v>
      </c>
    </row>
    <row r="74" spans="3:17" x14ac:dyDescent="0.25">
      <c r="C74" s="7">
        <v>42745</v>
      </c>
      <c r="D74">
        <v>795.9</v>
      </c>
      <c r="E74">
        <v>47.622999999999998</v>
      </c>
      <c r="F74">
        <v>118.5958</v>
      </c>
      <c r="G74">
        <v>15.31</v>
      </c>
      <c r="H74">
        <v>123.355</v>
      </c>
      <c r="I74">
        <v>45.7</v>
      </c>
      <c r="J74">
        <v>17.37</v>
      </c>
      <c r="K74">
        <v>40.75</v>
      </c>
      <c r="L74">
        <v>83.74</v>
      </c>
      <c r="M74">
        <v>31.65</v>
      </c>
      <c r="N74">
        <v>25.62</v>
      </c>
      <c r="O74">
        <v>42.15</v>
      </c>
      <c r="P74">
        <v>16.399999999999999</v>
      </c>
      <c r="Q74">
        <v>18.670000000000002</v>
      </c>
    </row>
    <row r="75" spans="3:17" x14ac:dyDescent="0.25">
      <c r="C75" s="7">
        <v>42746</v>
      </c>
      <c r="D75">
        <v>799.02</v>
      </c>
      <c r="E75">
        <v>48.171399999999998</v>
      </c>
      <c r="F75">
        <v>119.23309999999999</v>
      </c>
      <c r="G75">
        <v>14.01</v>
      </c>
      <c r="H75">
        <v>123.226</v>
      </c>
      <c r="I75">
        <v>45.38</v>
      </c>
      <c r="J75">
        <v>17.3</v>
      </c>
      <c r="K75">
        <v>40.6</v>
      </c>
      <c r="L75">
        <v>82.19</v>
      </c>
      <c r="M75">
        <v>31.35</v>
      </c>
      <c r="N75">
        <v>25.24</v>
      </c>
      <c r="O75">
        <v>42.45</v>
      </c>
      <c r="P75">
        <v>15.33</v>
      </c>
      <c r="Q75">
        <v>19.13</v>
      </c>
    </row>
    <row r="76" spans="3:17" x14ac:dyDescent="0.25">
      <c r="C76" s="7">
        <v>42747</v>
      </c>
      <c r="D76">
        <v>813.64</v>
      </c>
      <c r="E76">
        <v>47.692799999999998</v>
      </c>
      <c r="F76">
        <v>118.73520000000001</v>
      </c>
      <c r="G76">
        <v>13.87</v>
      </c>
      <c r="H76">
        <v>122.28700000000001</v>
      </c>
      <c r="I76">
        <v>46.15</v>
      </c>
      <c r="J76">
        <v>17.38</v>
      </c>
      <c r="K76">
        <v>40.89</v>
      </c>
      <c r="L76">
        <v>87</v>
      </c>
      <c r="M76">
        <v>31.05</v>
      </c>
      <c r="N76">
        <v>25.51</v>
      </c>
      <c r="O76">
        <v>42.25</v>
      </c>
      <c r="P76">
        <v>15.63</v>
      </c>
      <c r="Q76">
        <v>18.72</v>
      </c>
    </row>
    <row r="77" spans="3:17" x14ac:dyDescent="0.25">
      <c r="C77" s="7">
        <v>42748</v>
      </c>
      <c r="D77">
        <v>817.14</v>
      </c>
      <c r="E77">
        <v>48.320999999999998</v>
      </c>
      <c r="F77">
        <v>118.5261</v>
      </c>
      <c r="G77">
        <v>13.19</v>
      </c>
      <c r="H77">
        <v>124.14400000000001</v>
      </c>
      <c r="I77">
        <v>47.69</v>
      </c>
      <c r="J77">
        <v>17.25</v>
      </c>
      <c r="K77">
        <v>40.92</v>
      </c>
      <c r="L77">
        <v>86.27</v>
      </c>
      <c r="M77">
        <v>31.75</v>
      </c>
      <c r="N77">
        <v>25.46</v>
      </c>
      <c r="O77">
        <v>42.8</v>
      </c>
      <c r="P77">
        <v>15.33</v>
      </c>
      <c r="Q77">
        <v>19.18</v>
      </c>
    </row>
    <row r="78" spans="3:17" x14ac:dyDescent="0.25">
      <c r="C78" s="7">
        <v>42752</v>
      </c>
      <c r="D78">
        <v>809.72</v>
      </c>
      <c r="E78">
        <v>47.732700000000001</v>
      </c>
      <c r="F78">
        <v>119.482</v>
      </c>
      <c r="G78">
        <v>13.07</v>
      </c>
      <c r="H78">
        <v>123.405</v>
      </c>
      <c r="I78">
        <v>46.65</v>
      </c>
      <c r="J78">
        <v>16.96</v>
      </c>
      <c r="K78">
        <v>41.14</v>
      </c>
      <c r="L78">
        <v>86.93</v>
      </c>
      <c r="M78">
        <v>31.4</v>
      </c>
      <c r="N78">
        <v>25.27</v>
      </c>
      <c r="O78">
        <v>42.75</v>
      </c>
      <c r="P78">
        <v>15.24</v>
      </c>
      <c r="Q78">
        <v>18.559999999999999</v>
      </c>
    </row>
    <row r="79" spans="3:17" x14ac:dyDescent="0.25">
      <c r="C79" s="7">
        <v>42753</v>
      </c>
      <c r="D79">
        <v>807.48</v>
      </c>
      <c r="E79">
        <v>47.762599999999999</v>
      </c>
      <c r="F79">
        <v>119.47199999999999</v>
      </c>
      <c r="G79">
        <v>13.17</v>
      </c>
      <c r="H79">
        <v>127.038</v>
      </c>
      <c r="I79">
        <v>46.76</v>
      </c>
      <c r="J79">
        <v>17.11</v>
      </c>
      <c r="K79">
        <v>41.09</v>
      </c>
      <c r="L79">
        <v>87.78</v>
      </c>
      <c r="M79">
        <v>31.25</v>
      </c>
      <c r="N79">
        <v>25.23</v>
      </c>
      <c r="O79">
        <v>43.35</v>
      </c>
      <c r="P79">
        <v>15.11</v>
      </c>
      <c r="Q79">
        <v>18.739999999999998</v>
      </c>
    </row>
    <row r="80" spans="3:17" x14ac:dyDescent="0.25">
      <c r="C80" s="7">
        <v>42754</v>
      </c>
      <c r="D80">
        <v>809.04</v>
      </c>
      <c r="E80">
        <v>47.313899999999997</v>
      </c>
      <c r="F80">
        <v>119.2629</v>
      </c>
      <c r="G80">
        <v>12.9</v>
      </c>
      <c r="H80">
        <v>126.04</v>
      </c>
      <c r="I80">
        <v>47.08</v>
      </c>
      <c r="J80">
        <v>16.79</v>
      </c>
      <c r="K80">
        <v>40.89</v>
      </c>
      <c r="L80">
        <v>85.9</v>
      </c>
      <c r="M80">
        <v>30.95</v>
      </c>
      <c r="N80">
        <v>24.55</v>
      </c>
      <c r="O80">
        <v>43.25</v>
      </c>
      <c r="P80">
        <v>14.9</v>
      </c>
      <c r="Q80">
        <v>18.88</v>
      </c>
    </row>
    <row r="81" spans="3:17" x14ac:dyDescent="0.25">
      <c r="C81" s="7">
        <v>42755</v>
      </c>
      <c r="D81">
        <v>808.33</v>
      </c>
      <c r="E81">
        <v>47.752600000000001</v>
      </c>
      <c r="F81">
        <v>119.482</v>
      </c>
      <c r="G81">
        <v>12.34</v>
      </c>
      <c r="H81">
        <v>129.602</v>
      </c>
      <c r="I81">
        <v>46.91</v>
      </c>
      <c r="J81">
        <v>16.579999999999998</v>
      </c>
      <c r="K81">
        <v>40.68</v>
      </c>
      <c r="L81">
        <v>86.32</v>
      </c>
      <c r="M81">
        <v>31</v>
      </c>
      <c r="N81">
        <v>24.97</v>
      </c>
      <c r="O81">
        <v>44.4</v>
      </c>
      <c r="P81">
        <v>14.73</v>
      </c>
      <c r="Q81">
        <v>19.18</v>
      </c>
    </row>
    <row r="82" spans="3:17" x14ac:dyDescent="0.25">
      <c r="C82" s="7">
        <v>42758</v>
      </c>
      <c r="D82">
        <v>817.88</v>
      </c>
      <c r="E82">
        <v>47.8324</v>
      </c>
      <c r="F82">
        <v>119.5616</v>
      </c>
      <c r="G82">
        <v>12.17</v>
      </c>
      <c r="H82">
        <v>129.26300000000001</v>
      </c>
      <c r="I82">
        <v>47.53</v>
      </c>
      <c r="J82">
        <v>16.61</v>
      </c>
      <c r="K82">
        <v>39.97</v>
      </c>
      <c r="L82">
        <v>87.55</v>
      </c>
      <c r="M82">
        <v>30.7</v>
      </c>
      <c r="N82">
        <v>24.86</v>
      </c>
      <c r="O82">
        <v>44.1</v>
      </c>
      <c r="P82">
        <v>13.99</v>
      </c>
      <c r="Q82">
        <v>19.239999999999998</v>
      </c>
    </row>
    <row r="83" spans="3:17" x14ac:dyDescent="0.25">
      <c r="C83" s="7">
        <v>42759</v>
      </c>
      <c r="D83">
        <v>822.44</v>
      </c>
      <c r="E83">
        <v>48.839500000000001</v>
      </c>
      <c r="F83">
        <v>119.4521</v>
      </c>
      <c r="G83">
        <v>11.85</v>
      </c>
      <c r="H83">
        <v>132.077</v>
      </c>
      <c r="I83">
        <v>48.2</v>
      </c>
      <c r="J83">
        <v>16.52</v>
      </c>
      <c r="K83">
        <v>40.21</v>
      </c>
      <c r="L83">
        <v>86.41</v>
      </c>
      <c r="M83">
        <v>31.35</v>
      </c>
      <c r="N83">
        <v>25.9</v>
      </c>
      <c r="O83">
        <v>44.55</v>
      </c>
      <c r="P83">
        <v>13.58</v>
      </c>
      <c r="Q83">
        <v>19.829999999999998</v>
      </c>
    </row>
    <row r="84" spans="3:17" x14ac:dyDescent="0.25">
      <c r="C84" s="7">
        <v>42760</v>
      </c>
      <c r="D84">
        <v>836.52</v>
      </c>
      <c r="E84">
        <v>49.268299999999996</v>
      </c>
      <c r="F84">
        <v>121.3539</v>
      </c>
      <c r="G84">
        <v>11.89</v>
      </c>
      <c r="H84">
        <v>135.001</v>
      </c>
      <c r="I84">
        <v>48.6</v>
      </c>
      <c r="J84">
        <v>16.73</v>
      </c>
      <c r="K84">
        <v>40.53</v>
      </c>
      <c r="L84">
        <v>89.39</v>
      </c>
      <c r="M84">
        <v>31.5</v>
      </c>
      <c r="N84">
        <v>25.78</v>
      </c>
      <c r="O84">
        <v>44.2</v>
      </c>
      <c r="P84">
        <v>13.99</v>
      </c>
      <c r="Q84">
        <v>20.85</v>
      </c>
    </row>
    <row r="85" spans="3:17" x14ac:dyDescent="0.25">
      <c r="C85" s="7">
        <v>42761</v>
      </c>
      <c r="D85">
        <v>839.15</v>
      </c>
      <c r="E85">
        <v>48.67</v>
      </c>
      <c r="F85">
        <v>121.4136</v>
      </c>
      <c r="G85">
        <v>11.99</v>
      </c>
      <c r="H85">
        <v>134.971</v>
      </c>
      <c r="I85">
        <v>47.43</v>
      </c>
      <c r="J85">
        <v>16.809999999999999</v>
      </c>
      <c r="K85">
        <v>40.4</v>
      </c>
      <c r="L85">
        <v>87.14</v>
      </c>
      <c r="M85">
        <v>31</v>
      </c>
      <c r="N85">
        <v>24.98</v>
      </c>
      <c r="O85">
        <v>45.2</v>
      </c>
      <c r="P85">
        <v>13.62</v>
      </c>
      <c r="Q85">
        <v>20.8</v>
      </c>
    </row>
    <row r="86" spans="3:17" x14ac:dyDescent="0.25">
      <c r="C86" s="7">
        <v>42762</v>
      </c>
      <c r="D86">
        <v>835.77</v>
      </c>
      <c r="E86">
        <v>48.58</v>
      </c>
      <c r="F86">
        <v>121.42359999999999</v>
      </c>
      <c r="G86">
        <v>11.78</v>
      </c>
      <c r="H86">
        <v>134.083</v>
      </c>
      <c r="I86">
        <v>48.11</v>
      </c>
      <c r="J86">
        <v>16.57</v>
      </c>
      <c r="K86">
        <v>39.74</v>
      </c>
      <c r="L86">
        <v>86.75</v>
      </c>
      <c r="M86">
        <v>31.05</v>
      </c>
      <c r="N86">
        <v>24.97</v>
      </c>
      <c r="O86">
        <v>44.95</v>
      </c>
      <c r="P86">
        <v>13.47</v>
      </c>
      <c r="Q86">
        <v>20.46</v>
      </c>
    </row>
    <row r="87" spans="3:17" x14ac:dyDescent="0.25">
      <c r="C87" s="7">
        <v>42765</v>
      </c>
      <c r="D87">
        <v>830.38</v>
      </c>
      <c r="E87">
        <v>48.45</v>
      </c>
      <c r="F87">
        <v>121.1049</v>
      </c>
      <c r="G87">
        <v>11.81</v>
      </c>
      <c r="H87">
        <v>130.46100000000001</v>
      </c>
      <c r="I87">
        <v>47.39</v>
      </c>
      <c r="J87">
        <v>16.940000000000001</v>
      </c>
      <c r="K87">
        <v>40</v>
      </c>
      <c r="L87">
        <v>83.55</v>
      </c>
      <c r="M87">
        <v>31.1</v>
      </c>
      <c r="N87">
        <v>24.92</v>
      </c>
      <c r="O87">
        <v>45.5</v>
      </c>
      <c r="P87">
        <v>13.33</v>
      </c>
      <c r="Q87">
        <v>20.11</v>
      </c>
    </row>
    <row r="88" spans="3:17" x14ac:dyDescent="0.25">
      <c r="C88" s="7">
        <v>42766</v>
      </c>
      <c r="D88">
        <v>823.48</v>
      </c>
      <c r="E88">
        <v>48.75</v>
      </c>
      <c r="F88">
        <v>120.8261</v>
      </c>
      <c r="G88">
        <v>12.24</v>
      </c>
      <c r="H88">
        <v>128.066</v>
      </c>
      <c r="I88">
        <v>48.22</v>
      </c>
      <c r="J88">
        <v>17.62</v>
      </c>
      <c r="K88">
        <v>40.35</v>
      </c>
      <c r="L88">
        <v>84.07</v>
      </c>
      <c r="M88">
        <v>31.2</v>
      </c>
      <c r="N88">
        <v>25.12</v>
      </c>
      <c r="O88">
        <v>45.25</v>
      </c>
      <c r="P88">
        <v>13.78</v>
      </c>
      <c r="Q88">
        <v>19.91</v>
      </c>
    </row>
    <row r="89" spans="3:17" x14ac:dyDescent="0.25">
      <c r="C89" s="7">
        <v>42767</v>
      </c>
      <c r="D89">
        <v>832.35</v>
      </c>
      <c r="E89">
        <v>48.45</v>
      </c>
      <c r="F89">
        <v>128.1942</v>
      </c>
      <c r="G89">
        <v>12.34</v>
      </c>
      <c r="H89">
        <v>128.05600000000001</v>
      </c>
      <c r="I89">
        <v>47.97</v>
      </c>
      <c r="J89">
        <v>17.239999999999998</v>
      </c>
      <c r="K89">
        <v>39.79</v>
      </c>
      <c r="L89">
        <v>84.44</v>
      </c>
      <c r="M89">
        <v>31.4</v>
      </c>
      <c r="N89">
        <v>24.29</v>
      </c>
      <c r="O89">
        <v>44.7</v>
      </c>
      <c r="P89">
        <v>13.73</v>
      </c>
      <c r="Q89">
        <v>20.47</v>
      </c>
    </row>
    <row r="90" spans="3:17" x14ac:dyDescent="0.25">
      <c r="C90" s="7">
        <v>42768</v>
      </c>
      <c r="D90">
        <v>839.95</v>
      </c>
      <c r="E90">
        <v>47.19</v>
      </c>
      <c r="F90">
        <v>127.9751</v>
      </c>
      <c r="G90">
        <v>12.6</v>
      </c>
      <c r="H90">
        <v>127.746</v>
      </c>
      <c r="I90">
        <v>49.11</v>
      </c>
      <c r="J90">
        <v>17.78</v>
      </c>
      <c r="K90">
        <v>40.04</v>
      </c>
      <c r="L90">
        <v>84.29</v>
      </c>
      <c r="M90">
        <v>31.2</v>
      </c>
      <c r="N90">
        <v>23.66</v>
      </c>
      <c r="O90">
        <v>44.55</v>
      </c>
      <c r="P90">
        <v>14.31</v>
      </c>
      <c r="Q90">
        <v>19.73</v>
      </c>
    </row>
    <row r="91" spans="3:17" x14ac:dyDescent="0.25">
      <c r="C91" s="7">
        <v>42769</v>
      </c>
      <c r="D91">
        <v>810.2</v>
      </c>
      <c r="E91">
        <v>49.36</v>
      </c>
      <c r="F91">
        <v>128.52279999999999</v>
      </c>
      <c r="G91">
        <v>12.71</v>
      </c>
      <c r="H91">
        <v>128.614</v>
      </c>
      <c r="I91">
        <v>48.55</v>
      </c>
      <c r="J91">
        <v>17.61</v>
      </c>
      <c r="K91">
        <v>40.07</v>
      </c>
      <c r="L91">
        <v>85.25</v>
      </c>
      <c r="M91">
        <v>32.049999999999997</v>
      </c>
      <c r="N91">
        <v>23.51</v>
      </c>
      <c r="O91">
        <v>44.9</v>
      </c>
      <c r="P91">
        <v>14.22</v>
      </c>
      <c r="Q91">
        <v>20.2</v>
      </c>
    </row>
    <row r="92" spans="3:17" x14ac:dyDescent="0.25">
      <c r="C92" s="7">
        <v>42772</v>
      </c>
      <c r="D92">
        <v>807.64</v>
      </c>
      <c r="E92">
        <v>49.57</v>
      </c>
      <c r="F92">
        <v>129.72749999999999</v>
      </c>
      <c r="G92">
        <v>12.53</v>
      </c>
      <c r="H92">
        <v>127.816</v>
      </c>
      <c r="I92">
        <v>50.85</v>
      </c>
      <c r="J92">
        <v>17.93</v>
      </c>
      <c r="K92">
        <v>39.659999999999997</v>
      </c>
      <c r="L92">
        <v>84.61</v>
      </c>
      <c r="M92">
        <v>31.5</v>
      </c>
      <c r="N92">
        <v>23.26</v>
      </c>
      <c r="O92">
        <v>44.3</v>
      </c>
      <c r="P92">
        <v>14.59</v>
      </c>
      <c r="Q92">
        <v>19.739999999999998</v>
      </c>
    </row>
    <row r="93" spans="3:17" x14ac:dyDescent="0.25">
      <c r="C93" s="7">
        <v>42773</v>
      </c>
      <c r="D93">
        <v>812.5</v>
      </c>
      <c r="E93">
        <v>49.36</v>
      </c>
      <c r="F93">
        <v>130.9622</v>
      </c>
      <c r="G93">
        <v>12.01</v>
      </c>
      <c r="H93">
        <v>121.54900000000001</v>
      </c>
      <c r="I93">
        <v>53.24</v>
      </c>
      <c r="J93">
        <v>18.260000000000002</v>
      </c>
      <c r="K93">
        <v>39.26</v>
      </c>
      <c r="L93">
        <v>84.81</v>
      </c>
      <c r="M93">
        <v>31.2</v>
      </c>
      <c r="N93">
        <v>22.59</v>
      </c>
      <c r="O93">
        <v>44.2</v>
      </c>
      <c r="P93">
        <v>14.25</v>
      </c>
      <c r="Q93">
        <v>19.52</v>
      </c>
    </row>
    <row r="94" spans="3:17" x14ac:dyDescent="0.25">
      <c r="C94" s="7">
        <v>42774</v>
      </c>
      <c r="D94">
        <v>819.71</v>
      </c>
      <c r="E94">
        <v>49.36</v>
      </c>
      <c r="F94">
        <v>131.47</v>
      </c>
      <c r="G94">
        <v>12.29</v>
      </c>
      <c r="H94">
        <v>120.042</v>
      </c>
      <c r="I94">
        <v>52.92</v>
      </c>
      <c r="J94">
        <v>18.72</v>
      </c>
      <c r="K94">
        <v>39.53</v>
      </c>
      <c r="L94">
        <v>86.28</v>
      </c>
      <c r="M94">
        <v>30.7</v>
      </c>
      <c r="N94">
        <v>22.54</v>
      </c>
      <c r="O94">
        <v>44.75</v>
      </c>
      <c r="P94">
        <v>14.68</v>
      </c>
      <c r="Q94">
        <v>19.21</v>
      </c>
    </row>
    <row r="95" spans="3:17" x14ac:dyDescent="0.25">
      <c r="C95" s="7">
        <v>42775</v>
      </c>
      <c r="D95">
        <v>821.36</v>
      </c>
      <c r="E95">
        <v>49.89</v>
      </c>
      <c r="F95">
        <v>132.41999999999999</v>
      </c>
      <c r="G95">
        <v>12.18</v>
      </c>
      <c r="H95">
        <v>120.252</v>
      </c>
      <c r="I95">
        <v>53.9</v>
      </c>
      <c r="J95">
        <v>16.41</v>
      </c>
      <c r="K95">
        <v>40.33</v>
      </c>
      <c r="L95">
        <v>87.72</v>
      </c>
      <c r="M95">
        <v>30.7</v>
      </c>
      <c r="N95">
        <v>23.28</v>
      </c>
      <c r="O95">
        <v>46.45</v>
      </c>
      <c r="P95">
        <v>14.92</v>
      </c>
      <c r="Q95">
        <v>19.260000000000002</v>
      </c>
    </row>
    <row r="96" spans="3:17" x14ac:dyDescent="0.25">
      <c r="C96" s="7">
        <v>42776</v>
      </c>
      <c r="D96">
        <v>827.46</v>
      </c>
      <c r="E96">
        <v>49.83</v>
      </c>
      <c r="F96">
        <v>132.12</v>
      </c>
      <c r="G96">
        <v>12.06</v>
      </c>
      <c r="H96">
        <v>122.34699999999999</v>
      </c>
      <c r="I96">
        <v>53.1</v>
      </c>
      <c r="J96">
        <v>15.58</v>
      </c>
      <c r="K96">
        <v>40.25</v>
      </c>
      <c r="L96">
        <v>88.04</v>
      </c>
      <c r="M96">
        <v>31.35</v>
      </c>
      <c r="N96">
        <v>27.78</v>
      </c>
      <c r="O96">
        <v>46.6</v>
      </c>
      <c r="P96">
        <v>15.04</v>
      </c>
      <c r="Q96">
        <v>18.940000000000001</v>
      </c>
    </row>
    <row r="97" spans="3:17" x14ac:dyDescent="0.25">
      <c r="C97" s="7">
        <v>42779</v>
      </c>
      <c r="D97">
        <v>836.53</v>
      </c>
      <c r="E97">
        <v>49.95</v>
      </c>
      <c r="F97">
        <v>133.29</v>
      </c>
      <c r="G97">
        <v>12.1</v>
      </c>
      <c r="H97">
        <v>122.208</v>
      </c>
      <c r="I97">
        <v>54.39</v>
      </c>
      <c r="J97">
        <v>15.81</v>
      </c>
      <c r="K97">
        <v>40.159999999999997</v>
      </c>
      <c r="L97">
        <v>87.26</v>
      </c>
      <c r="M97">
        <v>30.7</v>
      </c>
      <c r="N97">
        <v>26.99</v>
      </c>
      <c r="O97">
        <v>46.6</v>
      </c>
      <c r="P97">
        <v>14.97</v>
      </c>
      <c r="Q97">
        <v>19.21</v>
      </c>
    </row>
    <row r="98" spans="3:17" x14ac:dyDescent="0.25">
      <c r="C98" s="7">
        <v>42780</v>
      </c>
      <c r="D98">
        <v>836.39</v>
      </c>
      <c r="E98">
        <v>49.67</v>
      </c>
      <c r="F98">
        <v>135.02000000000001</v>
      </c>
      <c r="G98">
        <v>12.65</v>
      </c>
      <c r="H98">
        <v>122.48699999999999</v>
      </c>
      <c r="I98">
        <v>54.87</v>
      </c>
      <c r="J98">
        <v>16.52</v>
      </c>
      <c r="K98">
        <v>41.02</v>
      </c>
      <c r="L98">
        <v>87.71</v>
      </c>
      <c r="M98">
        <v>30.15</v>
      </c>
      <c r="N98">
        <v>26.64</v>
      </c>
      <c r="O98">
        <v>47.4</v>
      </c>
      <c r="P98">
        <v>15.98</v>
      </c>
      <c r="Q98">
        <v>19.53</v>
      </c>
    </row>
    <row r="99" spans="3:17" x14ac:dyDescent="0.25">
      <c r="C99" s="7">
        <v>42781</v>
      </c>
      <c r="D99">
        <v>842.7</v>
      </c>
      <c r="E99">
        <v>49.34</v>
      </c>
      <c r="F99">
        <v>135.51</v>
      </c>
      <c r="G99">
        <v>13.65</v>
      </c>
      <c r="H99">
        <v>122.85599999999999</v>
      </c>
      <c r="I99">
        <v>54.17</v>
      </c>
      <c r="J99">
        <v>16.739999999999998</v>
      </c>
      <c r="K99">
        <v>41.28</v>
      </c>
      <c r="L99">
        <v>88.23</v>
      </c>
      <c r="M99">
        <v>30.1</v>
      </c>
      <c r="N99">
        <v>26.39</v>
      </c>
      <c r="O99">
        <v>47.8</v>
      </c>
      <c r="P99">
        <v>16.86</v>
      </c>
      <c r="Q99">
        <v>19.98</v>
      </c>
    </row>
    <row r="100" spans="3:17" x14ac:dyDescent="0.25">
      <c r="C100" s="7">
        <v>42782</v>
      </c>
      <c r="D100">
        <v>844.14</v>
      </c>
      <c r="E100">
        <v>49.68</v>
      </c>
      <c r="F100">
        <v>135.345</v>
      </c>
      <c r="G100">
        <v>13.3</v>
      </c>
      <c r="H100">
        <v>120.152</v>
      </c>
      <c r="I100">
        <v>55.26</v>
      </c>
      <c r="J100">
        <v>16.350000000000001</v>
      </c>
      <c r="K100">
        <v>40.880000000000003</v>
      </c>
      <c r="L100">
        <v>86.47</v>
      </c>
      <c r="M100">
        <v>30.4</v>
      </c>
      <c r="N100">
        <v>25.57</v>
      </c>
      <c r="O100">
        <v>47.2</v>
      </c>
      <c r="P100">
        <v>16.22</v>
      </c>
      <c r="Q100">
        <v>19.78</v>
      </c>
    </row>
    <row r="101" spans="3:17" x14ac:dyDescent="0.25">
      <c r="C101" s="7">
        <v>42783</v>
      </c>
      <c r="D101">
        <v>845.07</v>
      </c>
      <c r="E101">
        <v>49.59</v>
      </c>
      <c r="F101">
        <v>135.72</v>
      </c>
      <c r="G101">
        <v>13.08</v>
      </c>
      <c r="H101">
        <v>119.084</v>
      </c>
      <c r="I101">
        <v>55.31</v>
      </c>
      <c r="J101">
        <v>16.62</v>
      </c>
      <c r="K101">
        <v>41.14</v>
      </c>
      <c r="L101">
        <v>87.16</v>
      </c>
      <c r="M101">
        <v>30.15</v>
      </c>
      <c r="N101">
        <v>26.28</v>
      </c>
      <c r="O101">
        <v>47</v>
      </c>
      <c r="P101">
        <v>16.04</v>
      </c>
      <c r="Q101">
        <v>19.41</v>
      </c>
    </row>
    <row r="102" spans="3:17" x14ac:dyDescent="0.25">
      <c r="C102" s="7">
        <v>42787</v>
      </c>
      <c r="D102">
        <v>856.44</v>
      </c>
      <c r="E102">
        <v>50.29</v>
      </c>
      <c r="F102">
        <v>136.69999999999999</v>
      </c>
      <c r="G102">
        <v>13.19</v>
      </c>
      <c r="H102">
        <v>121.07</v>
      </c>
      <c r="I102">
        <v>58.09</v>
      </c>
      <c r="J102">
        <v>16.420000000000002</v>
      </c>
      <c r="K102">
        <v>41.46</v>
      </c>
      <c r="L102">
        <v>88.33</v>
      </c>
      <c r="M102">
        <v>30.5</v>
      </c>
      <c r="N102">
        <v>26.46</v>
      </c>
      <c r="O102">
        <v>47.6</v>
      </c>
      <c r="P102">
        <v>16.399999999999999</v>
      </c>
      <c r="Q102">
        <v>19.579999999999998</v>
      </c>
    </row>
    <row r="103" spans="3:17" x14ac:dyDescent="0.25">
      <c r="C103" s="7">
        <v>42788</v>
      </c>
      <c r="D103">
        <v>855.61</v>
      </c>
      <c r="E103">
        <v>50.48</v>
      </c>
      <c r="F103">
        <v>137.11000000000001</v>
      </c>
      <c r="G103">
        <v>12.89</v>
      </c>
      <c r="H103">
        <v>120.14</v>
      </c>
      <c r="I103">
        <v>58.21</v>
      </c>
      <c r="J103">
        <v>16.079999999999998</v>
      </c>
      <c r="K103">
        <v>41.14</v>
      </c>
      <c r="L103">
        <v>88.64</v>
      </c>
      <c r="M103">
        <v>30.2</v>
      </c>
      <c r="N103">
        <v>26.5</v>
      </c>
      <c r="O103">
        <v>47.35</v>
      </c>
      <c r="P103">
        <v>16.350000000000001</v>
      </c>
      <c r="Q103">
        <v>19.649999999999999</v>
      </c>
    </row>
    <row r="104" spans="3:17" x14ac:dyDescent="0.25">
      <c r="C104" s="7">
        <v>42789</v>
      </c>
      <c r="D104">
        <v>852.19</v>
      </c>
      <c r="E104">
        <v>50.52</v>
      </c>
      <c r="F104">
        <v>136.53</v>
      </c>
      <c r="G104">
        <v>13.39</v>
      </c>
      <c r="H104">
        <v>116.35</v>
      </c>
      <c r="I104">
        <v>48.89</v>
      </c>
      <c r="J104">
        <v>16.03</v>
      </c>
      <c r="K104">
        <v>40.4</v>
      </c>
      <c r="L104">
        <v>86.7</v>
      </c>
      <c r="M104">
        <v>30.3</v>
      </c>
      <c r="N104">
        <v>26.22</v>
      </c>
      <c r="O104">
        <v>46.65</v>
      </c>
      <c r="P104">
        <v>16.579999999999998</v>
      </c>
      <c r="Q104">
        <v>19.71</v>
      </c>
    </row>
    <row r="105" spans="3:17" x14ac:dyDescent="0.25">
      <c r="C105" s="7">
        <v>42790</v>
      </c>
      <c r="D105">
        <v>839.03499999999997</v>
      </c>
      <c r="E105">
        <v>50.05</v>
      </c>
      <c r="F105">
        <v>135.82419999999999</v>
      </c>
      <c r="G105">
        <v>13.1983</v>
      </c>
      <c r="H105">
        <v>116.47499999999999</v>
      </c>
      <c r="I105">
        <v>50.22</v>
      </c>
      <c r="J105">
        <v>15.855</v>
      </c>
      <c r="K105">
        <v>40.53</v>
      </c>
      <c r="L105">
        <v>85.16</v>
      </c>
      <c r="M105">
        <v>30.3</v>
      </c>
      <c r="N105">
        <v>26.004999999999999</v>
      </c>
      <c r="O105">
        <v>46.3</v>
      </c>
      <c r="P105">
        <v>16.41</v>
      </c>
      <c r="Q105">
        <v>19.179200000000002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42669</v>
      </c>
      <c r="D1" t="s">
        <v>69</v>
      </c>
      <c r="E1" t="s">
        <v>70</v>
      </c>
      <c r="F1" t="s">
        <v>2</v>
      </c>
      <c r="G1" t="s">
        <v>47</v>
      </c>
      <c r="H1" t="s">
        <v>97</v>
      </c>
      <c r="I1" t="s">
        <v>4</v>
      </c>
      <c r="J1" t="s">
        <v>83</v>
      </c>
      <c r="K1" t="s">
        <v>9</v>
      </c>
      <c r="L1" t="s">
        <v>75</v>
      </c>
      <c r="M1" t="s">
        <v>11</v>
      </c>
      <c r="N1" t="s">
        <v>98</v>
      </c>
      <c r="O1" t="s">
        <v>99</v>
      </c>
      <c r="P1" t="s">
        <v>100</v>
      </c>
      <c r="Q1" t="s">
        <v>101</v>
      </c>
    </row>
    <row r="2" spans="1:17" x14ac:dyDescent="0.25">
      <c r="A2" t="s">
        <v>110</v>
      </c>
      <c r="B2">
        <v>42790</v>
      </c>
      <c r="D2" t="s">
        <v>183</v>
      </c>
      <c r="E2" t="s">
        <v>184</v>
      </c>
      <c r="F2" t="s">
        <v>114</v>
      </c>
      <c r="G2" t="s">
        <v>160</v>
      </c>
      <c r="H2" t="s">
        <v>211</v>
      </c>
      <c r="I2" t="s">
        <v>116</v>
      </c>
      <c r="J2" t="s">
        <v>197</v>
      </c>
      <c r="K2" t="s">
        <v>121</v>
      </c>
      <c r="L2" t="s">
        <v>189</v>
      </c>
      <c r="M2" t="s">
        <v>123</v>
      </c>
      <c r="N2" t="s">
        <v>212</v>
      </c>
      <c r="O2" t="s">
        <v>213</v>
      </c>
      <c r="P2" t="s">
        <v>214</v>
      </c>
      <c r="Q2" t="s">
        <v>215</v>
      </c>
    </row>
    <row r="3" spans="1:17" x14ac:dyDescent="0.25">
      <c r="B3" t="s">
        <v>111</v>
      </c>
      <c r="C3" s="7">
        <v>42669</v>
      </c>
      <c r="D3">
        <v>77.616699999999994</v>
      </c>
      <c r="E3">
        <v>94.25</v>
      </c>
      <c r="F3">
        <v>131.04</v>
      </c>
      <c r="G3">
        <v>34.411900000000003</v>
      </c>
      <c r="H3">
        <v>59.860300000000002</v>
      </c>
      <c r="I3">
        <v>126.97</v>
      </c>
      <c r="J3">
        <v>73.31</v>
      </c>
      <c r="K3">
        <v>368.02</v>
      </c>
      <c r="L3">
        <v>102.4843</v>
      </c>
      <c r="M3">
        <v>665.72</v>
      </c>
      <c r="N3">
        <v>39.72</v>
      </c>
      <c r="O3">
        <v>39.24</v>
      </c>
      <c r="P3">
        <v>148.61500000000001</v>
      </c>
      <c r="Q3">
        <v>19.579999999999998</v>
      </c>
    </row>
    <row r="4" spans="1:17" x14ac:dyDescent="0.25">
      <c r="C4" s="7">
        <v>42670</v>
      </c>
      <c r="D4">
        <v>78.205799999999996</v>
      </c>
      <c r="E4">
        <v>92.2</v>
      </c>
      <c r="F4">
        <v>129.69</v>
      </c>
      <c r="G4">
        <v>34.3035</v>
      </c>
      <c r="H4">
        <v>59.337000000000003</v>
      </c>
      <c r="I4">
        <v>126.47</v>
      </c>
      <c r="J4">
        <v>75.77</v>
      </c>
      <c r="K4">
        <v>368.59</v>
      </c>
      <c r="L4">
        <v>101.6979</v>
      </c>
      <c r="M4">
        <v>663.23</v>
      </c>
      <c r="N4">
        <v>38.25</v>
      </c>
      <c r="O4">
        <v>37.26</v>
      </c>
      <c r="P4">
        <v>146.79599999999999</v>
      </c>
      <c r="Q4">
        <v>19.690000000000001</v>
      </c>
    </row>
    <row r="5" spans="1:17" x14ac:dyDescent="0.25">
      <c r="C5" s="7">
        <v>42671</v>
      </c>
      <c r="D5">
        <v>78.066000000000003</v>
      </c>
      <c r="E5">
        <v>96.16</v>
      </c>
      <c r="F5">
        <v>131.29</v>
      </c>
      <c r="G5">
        <v>34.2346</v>
      </c>
      <c r="H5">
        <v>59.109900000000003</v>
      </c>
      <c r="I5">
        <v>126.57</v>
      </c>
      <c r="J5">
        <v>77.650000000000006</v>
      </c>
      <c r="K5">
        <v>370.08</v>
      </c>
      <c r="L5">
        <v>99.487899999999996</v>
      </c>
      <c r="M5">
        <v>666.55</v>
      </c>
      <c r="N5">
        <v>37.72</v>
      </c>
      <c r="O5">
        <v>35.42</v>
      </c>
      <c r="P5">
        <v>149.90700000000001</v>
      </c>
      <c r="Q5">
        <v>18.809999999999999</v>
      </c>
    </row>
    <row r="6" spans="1:17" x14ac:dyDescent="0.25">
      <c r="C6" s="7">
        <v>42674</v>
      </c>
      <c r="D6">
        <v>78.425399999999996</v>
      </c>
      <c r="E6">
        <v>95.22</v>
      </c>
      <c r="F6">
        <v>130.99</v>
      </c>
      <c r="G6">
        <v>34.362699999999997</v>
      </c>
      <c r="H6">
        <v>59.159300000000002</v>
      </c>
      <c r="I6">
        <v>124.87</v>
      </c>
      <c r="J6">
        <v>78.599999999999994</v>
      </c>
      <c r="K6">
        <v>360.76</v>
      </c>
      <c r="L6">
        <v>96.531300000000002</v>
      </c>
      <c r="M6">
        <v>672.08</v>
      </c>
      <c r="N6">
        <v>37.43</v>
      </c>
      <c r="O6">
        <v>34.119999999999997</v>
      </c>
      <c r="P6">
        <v>148.91300000000001</v>
      </c>
      <c r="Q6">
        <v>19.25</v>
      </c>
    </row>
    <row r="7" spans="1:17" x14ac:dyDescent="0.25">
      <c r="C7" s="7">
        <v>42675</v>
      </c>
      <c r="D7">
        <v>76.907799999999995</v>
      </c>
      <c r="E7">
        <v>92</v>
      </c>
      <c r="F7">
        <v>129.5</v>
      </c>
      <c r="G7">
        <v>34.017800000000001</v>
      </c>
      <c r="H7">
        <v>59.040799999999997</v>
      </c>
      <c r="I7">
        <v>123.3</v>
      </c>
      <c r="J7">
        <v>77.97</v>
      </c>
      <c r="K7">
        <v>359.92</v>
      </c>
      <c r="L7">
        <v>98.253500000000003</v>
      </c>
      <c r="M7">
        <v>669.72</v>
      </c>
      <c r="N7">
        <v>37.520000000000003</v>
      </c>
      <c r="O7">
        <v>35.880000000000003</v>
      </c>
      <c r="P7">
        <v>149.65899999999999</v>
      </c>
      <c r="Q7">
        <v>18.649999999999999</v>
      </c>
    </row>
    <row r="8" spans="1:17" x14ac:dyDescent="0.25">
      <c r="C8" s="7">
        <v>42676</v>
      </c>
      <c r="D8">
        <v>76.618300000000005</v>
      </c>
      <c r="E8">
        <v>88.71</v>
      </c>
      <c r="F8">
        <v>127.17</v>
      </c>
      <c r="G8">
        <v>34.096600000000002</v>
      </c>
      <c r="H8">
        <v>58.6755</v>
      </c>
      <c r="I8">
        <v>122.34</v>
      </c>
      <c r="J8">
        <v>78.27</v>
      </c>
      <c r="K8">
        <v>369.63</v>
      </c>
      <c r="L8">
        <v>96.640799999999999</v>
      </c>
      <c r="M8">
        <v>666.57</v>
      </c>
      <c r="N8">
        <v>36.89</v>
      </c>
      <c r="O8">
        <v>34.15</v>
      </c>
      <c r="P8">
        <v>149.84800000000001</v>
      </c>
      <c r="Q8">
        <v>18.100000000000001</v>
      </c>
    </row>
    <row r="9" spans="1:17" x14ac:dyDescent="0.25">
      <c r="C9" s="7">
        <v>42677</v>
      </c>
      <c r="D9">
        <v>76.418599999999998</v>
      </c>
      <c r="E9">
        <v>89.3</v>
      </c>
      <c r="F9">
        <v>120</v>
      </c>
      <c r="G9">
        <v>33.689500000000002</v>
      </c>
      <c r="H9">
        <v>58.458300000000001</v>
      </c>
      <c r="I9">
        <v>122.14</v>
      </c>
      <c r="J9">
        <v>77.73</v>
      </c>
      <c r="K9">
        <v>374.71</v>
      </c>
      <c r="L9">
        <v>97.486999999999995</v>
      </c>
      <c r="M9">
        <v>673.3</v>
      </c>
      <c r="N9">
        <v>36.81</v>
      </c>
      <c r="O9">
        <v>32.6</v>
      </c>
      <c r="P9">
        <v>150.07599999999999</v>
      </c>
      <c r="Q9">
        <v>17.899999999999999</v>
      </c>
    </row>
    <row r="10" spans="1:17" x14ac:dyDescent="0.25">
      <c r="C10" s="7">
        <v>42678</v>
      </c>
      <c r="D10">
        <v>76.817999999999998</v>
      </c>
      <c r="E10">
        <v>89.63</v>
      </c>
      <c r="F10">
        <v>120.75</v>
      </c>
      <c r="G10">
        <v>33.3718</v>
      </c>
      <c r="H10">
        <v>57.964599999999997</v>
      </c>
      <c r="I10">
        <v>122.03</v>
      </c>
      <c r="J10">
        <v>76.790000000000006</v>
      </c>
      <c r="K10">
        <v>370.43</v>
      </c>
      <c r="L10">
        <v>96.899600000000007</v>
      </c>
      <c r="M10">
        <v>671.42</v>
      </c>
      <c r="N10">
        <v>35.94</v>
      </c>
      <c r="O10">
        <v>31.57</v>
      </c>
      <c r="P10">
        <v>151.86600000000001</v>
      </c>
      <c r="Q10">
        <v>18.5</v>
      </c>
    </row>
    <row r="11" spans="1:17" x14ac:dyDescent="0.25">
      <c r="C11" s="7">
        <v>42681</v>
      </c>
      <c r="D11">
        <v>78.075999999999993</v>
      </c>
      <c r="E11">
        <v>91.34</v>
      </c>
      <c r="F11">
        <v>122.15</v>
      </c>
      <c r="G11">
        <v>34.444099999999999</v>
      </c>
      <c r="H11">
        <v>59.652900000000002</v>
      </c>
      <c r="I11">
        <v>124.58</v>
      </c>
      <c r="J11">
        <v>77.89</v>
      </c>
      <c r="K11">
        <v>382.49</v>
      </c>
      <c r="L11">
        <v>97.208299999999994</v>
      </c>
      <c r="M11">
        <v>678.43</v>
      </c>
      <c r="N11">
        <v>36.270000000000003</v>
      </c>
      <c r="O11">
        <v>30.52</v>
      </c>
      <c r="P11">
        <v>153.99299999999999</v>
      </c>
      <c r="Q11">
        <v>18.25</v>
      </c>
    </row>
    <row r="12" spans="1:17" x14ac:dyDescent="0.25">
      <c r="C12" s="7">
        <v>42682</v>
      </c>
      <c r="D12">
        <v>78.8048</v>
      </c>
      <c r="E12">
        <v>91.39</v>
      </c>
      <c r="F12">
        <v>124.22</v>
      </c>
      <c r="G12">
        <v>34.4938</v>
      </c>
      <c r="H12">
        <v>59.702300000000001</v>
      </c>
      <c r="I12">
        <v>124.34</v>
      </c>
      <c r="J12">
        <v>77.459999999999994</v>
      </c>
      <c r="K12">
        <v>378.54</v>
      </c>
      <c r="L12">
        <v>96.362099999999998</v>
      </c>
      <c r="M12">
        <v>685.13</v>
      </c>
      <c r="N12">
        <v>35.81</v>
      </c>
      <c r="O12">
        <v>31.41</v>
      </c>
      <c r="P12">
        <v>156.97399999999999</v>
      </c>
      <c r="Q12">
        <v>18.7</v>
      </c>
    </row>
    <row r="13" spans="1:17" x14ac:dyDescent="0.25">
      <c r="C13" s="7">
        <v>42683</v>
      </c>
      <c r="D13">
        <v>80.102800000000002</v>
      </c>
      <c r="E13">
        <v>92.45</v>
      </c>
      <c r="F13">
        <v>123.18</v>
      </c>
      <c r="G13">
        <v>34.503700000000002</v>
      </c>
      <c r="H13">
        <v>59.406100000000002</v>
      </c>
      <c r="I13">
        <v>122.19</v>
      </c>
      <c r="J13">
        <v>76.97</v>
      </c>
      <c r="K13">
        <v>369.52</v>
      </c>
      <c r="L13">
        <v>100.9712</v>
      </c>
      <c r="M13">
        <v>651.46</v>
      </c>
      <c r="N13">
        <v>35.39</v>
      </c>
      <c r="O13">
        <v>31.81</v>
      </c>
      <c r="P13">
        <v>159.767</v>
      </c>
      <c r="Q13">
        <v>20</v>
      </c>
    </row>
    <row r="14" spans="1:17" x14ac:dyDescent="0.25">
      <c r="C14" s="7">
        <v>42684</v>
      </c>
      <c r="D14">
        <v>80.112700000000004</v>
      </c>
      <c r="E14">
        <v>92.85</v>
      </c>
      <c r="F14">
        <v>120.8</v>
      </c>
      <c r="G14">
        <v>34.255499999999998</v>
      </c>
      <c r="H14">
        <v>57.954799999999999</v>
      </c>
      <c r="I14">
        <v>115.42</v>
      </c>
      <c r="J14">
        <v>76.819999999999993</v>
      </c>
      <c r="K14">
        <v>391.83</v>
      </c>
      <c r="L14">
        <v>104.6146</v>
      </c>
      <c r="M14">
        <v>635.52</v>
      </c>
      <c r="N14">
        <v>34.700000000000003</v>
      </c>
      <c r="O14">
        <v>31.5</v>
      </c>
      <c r="P14">
        <v>164.00200000000001</v>
      </c>
      <c r="Q14">
        <v>19.7</v>
      </c>
    </row>
    <row r="15" spans="1:17" x14ac:dyDescent="0.25">
      <c r="C15" s="7">
        <v>42685</v>
      </c>
      <c r="D15">
        <v>80.811599999999999</v>
      </c>
      <c r="E15">
        <v>91.01</v>
      </c>
      <c r="F15">
        <v>119.02</v>
      </c>
      <c r="G15">
        <v>34.364699999999999</v>
      </c>
      <c r="H15">
        <v>58.270699999999998</v>
      </c>
      <c r="I15">
        <v>114.78</v>
      </c>
      <c r="J15">
        <v>76.44</v>
      </c>
      <c r="K15">
        <v>397.08</v>
      </c>
      <c r="L15">
        <v>103.08159999999999</v>
      </c>
      <c r="M15">
        <v>621.76</v>
      </c>
      <c r="N15">
        <v>35.14</v>
      </c>
      <c r="O15">
        <v>31.56</v>
      </c>
      <c r="P15">
        <v>161.964</v>
      </c>
      <c r="Q15">
        <v>20</v>
      </c>
    </row>
    <row r="16" spans="1:17" x14ac:dyDescent="0.25">
      <c r="C16" s="7">
        <v>42688</v>
      </c>
      <c r="D16">
        <v>78.974599999999995</v>
      </c>
      <c r="E16">
        <v>86.59</v>
      </c>
      <c r="F16">
        <v>115.08</v>
      </c>
      <c r="G16">
        <v>34.235599999999998</v>
      </c>
      <c r="H16">
        <v>57.382100000000001</v>
      </c>
      <c r="I16">
        <v>113.38</v>
      </c>
      <c r="J16">
        <v>75.819999999999993</v>
      </c>
      <c r="K16">
        <v>414.18</v>
      </c>
      <c r="L16">
        <v>105.4508</v>
      </c>
      <c r="M16">
        <v>624.6</v>
      </c>
      <c r="N16">
        <v>34.1</v>
      </c>
      <c r="O16">
        <v>31.39</v>
      </c>
      <c r="P16">
        <v>161.94399999999999</v>
      </c>
      <c r="Q16">
        <v>21.15</v>
      </c>
    </row>
    <row r="17" spans="3:17" x14ac:dyDescent="0.25">
      <c r="C17" s="7">
        <v>42689</v>
      </c>
      <c r="D17">
        <v>79.503699999999995</v>
      </c>
      <c r="E17">
        <v>88.91</v>
      </c>
      <c r="F17">
        <v>117.2</v>
      </c>
      <c r="G17">
        <v>34.662500000000001</v>
      </c>
      <c r="H17">
        <v>58.5152</v>
      </c>
      <c r="I17">
        <v>113.59</v>
      </c>
      <c r="J17">
        <v>78.25</v>
      </c>
      <c r="K17">
        <v>400</v>
      </c>
      <c r="L17">
        <v>107.7603</v>
      </c>
      <c r="M17">
        <v>640.54999999999995</v>
      </c>
      <c r="N17">
        <v>34.61</v>
      </c>
      <c r="O17">
        <v>34.729999999999997</v>
      </c>
      <c r="P17">
        <v>164.27</v>
      </c>
      <c r="Q17">
        <v>21</v>
      </c>
    </row>
    <row r="18" spans="3:17" x14ac:dyDescent="0.25">
      <c r="C18" s="7">
        <v>42690</v>
      </c>
      <c r="D18">
        <v>80.082800000000006</v>
      </c>
      <c r="E18">
        <v>89.13</v>
      </c>
      <c r="F18">
        <v>116.34</v>
      </c>
      <c r="G18">
        <v>34.593000000000004</v>
      </c>
      <c r="H18">
        <v>59.290599999999998</v>
      </c>
      <c r="I18">
        <v>115.19</v>
      </c>
      <c r="J18">
        <v>78.47</v>
      </c>
      <c r="K18">
        <v>402.9</v>
      </c>
      <c r="L18">
        <v>105.8788</v>
      </c>
      <c r="M18">
        <v>643.36</v>
      </c>
      <c r="N18">
        <v>35.19</v>
      </c>
      <c r="O18">
        <v>37.049999999999997</v>
      </c>
      <c r="P18">
        <v>162.12</v>
      </c>
      <c r="Q18">
        <v>20.5</v>
      </c>
    </row>
    <row r="19" spans="3:17" x14ac:dyDescent="0.25">
      <c r="C19" s="7">
        <v>42691</v>
      </c>
      <c r="D19">
        <v>79.843199999999996</v>
      </c>
      <c r="E19">
        <v>90.72</v>
      </c>
      <c r="F19">
        <v>117.79</v>
      </c>
      <c r="G19">
        <v>34.771799999999999</v>
      </c>
      <c r="H19">
        <v>60.2746</v>
      </c>
      <c r="I19">
        <v>115.03</v>
      </c>
      <c r="J19">
        <v>79.97</v>
      </c>
      <c r="K19">
        <v>402.9</v>
      </c>
      <c r="L19">
        <v>105.50060000000001</v>
      </c>
      <c r="M19">
        <v>654.6</v>
      </c>
      <c r="N19">
        <v>35.04</v>
      </c>
      <c r="O19">
        <v>35.21</v>
      </c>
      <c r="P19">
        <v>163.27000000000001</v>
      </c>
      <c r="Q19">
        <v>20.9</v>
      </c>
    </row>
    <row r="20" spans="3:17" x14ac:dyDescent="0.25">
      <c r="C20" s="7">
        <v>42692</v>
      </c>
      <c r="D20">
        <v>78.864699999999999</v>
      </c>
      <c r="E20">
        <v>89.03</v>
      </c>
      <c r="F20">
        <v>117.02</v>
      </c>
      <c r="G20">
        <v>34.702300000000001</v>
      </c>
      <c r="H20">
        <v>59.9863</v>
      </c>
      <c r="I20">
        <v>115.21</v>
      </c>
      <c r="J20">
        <v>80.14</v>
      </c>
      <c r="K20">
        <v>411.8</v>
      </c>
      <c r="L20">
        <v>105.5703</v>
      </c>
      <c r="M20">
        <v>654.89</v>
      </c>
      <c r="N20">
        <v>34.840000000000003</v>
      </c>
      <c r="O20">
        <v>36.880000000000003</v>
      </c>
      <c r="P20">
        <v>161.05000000000001</v>
      </c>
      <c r="Q20">
        <v>21</v>
      </c>
    </row>
    <row r="21" spans="3:17" x14ac:dyDescent="0.25">
      <c r="C21" s="7">
        <v>42695</v>
      </c>
      <c r="D21">
        <v>79.094399999999993</v>
      </c>
      <c r="E21">
        <v>89.2</v>
      </c>
      <c r="F21">
        <v>121.77</v>
      </c>
      <c r="G21">
        <v>34.732100000000003</v>
      </c>
      <c r="H21">
        <v>60.493299999999998</v>
      </c>
      <c r="I21">
        <v>117.96</v>
      </c>
      <c r="J21">
        <v>80.400000000000006</v>
      </c>
      <c r="K21">
        <v>412.38</v>
      </c>
      <c r="L21">
        <v>107.77030000000001</v>
      </c>
      <c r="M21">
        <v>662.09</v>
      </c>
      <c r="N21">
        <v>34.869999999999997</v>
      </c>
      <c r="O21">
        <v>36.799999999999997</v>
      </c>
      <c r="P21">
        <v>162.81</v>
      </c>
      <c r="Q21">
        <v>21.5</v>
      </c>
    </row>
    <row r="22" spans="3:17" x14ac:dyDescent="0.25">
      <c r="C22" s="7">
        <v>42696</v>
      </c>
      <c r="D22">
        <v>78.295599999999993</v>
      </c>
      <c r="E22">
        <v>85.04</v>
      </c>
      <c r="F22">
        <v>121.47</v>
      </c>
      <c r="G22">
        <v>35.228499999999997</v>
      </c>
      <c r="H22">
        <v>60.7517</v>
      </c>
      <c r="I22">
        <v>118.04</v>
      </c>
      <c r="J22">
        <v>80.19</v>
      </c>
      <c r="K22">
        <v>405.99</v>
      </c>
      <c r="L22">
        <v>108.52679999999999</v>
      </c>
      <c r="M22">
        <v>640.21</v>
      </c>
      <c r="N22">
        <v>34.69</v>
      </c>
      <c r="O22">
        <v>37.39</v>
      </c>
      <c r="P22">
        <v>163.98</v>
      </c>
      <c r="Q22">
        <v>22.1</v>
      </c>
    </row>
    <row r="23" spans="3:17" x14ac:dyDescent="0.25">
      <c r="C23" s="7">
        <v>42697</v>
      </c>
      <c r="D23">
        <v>79.034499999999994</v>
      </c>
      <c r="E23">
        <v>86.86</v>
      </c>
      <c r="F23">
        <v>120.84</v>
      </c>
      <c r="G23">
        <v>34.950499999999998</v>
      </c>
      <c r="H23">
        <v>60.036000000000001</v>
      </c>
      <c r="I23">
        <v>117.69</v>
      </c>
      <c r="J23">
        <v>79.349999999999994</v>
      </c>
      <c r="K23">
        <v>410.41</v>
      </c>
      <c r="L23">
        <v>108.63630000000001</v>
      </c>
      <c r="M23">
        <v>645.28</v>
      </c>
      <c r="N23">
        <v>34.880000000000003</v>
      </c>
      <c r="O23">
        <v>35.68</v>
      </c>
      <c r="P23">
        <v>165.32</v>
      </c>
      <c r="Q23">
        <v>22</v>
      </c>
    </row>
    <row r="24" spans="3:17" x14ac:dyDescent="0.25">
      <c r="C24" s="7">
        <v>42699</v>
      </c>
      <c r="D24">
        <v>79.433800000000005</v>
      </c>
      <c r="E24">
        <v>85.8</v>
      </c>
      <c r="F24">
        <v>120.38</v>
      </c>
      <c r="G24">
        <v>35.188800000000001</v>
      </c>
      <c r="H24">
        <v>60.165199999999999</v>
      </c>
      <c r="I24">
        <v>117.41</v>
      </c>
      <c r="J24">
        <v>79.8</v>
      </c>
      <c r="K24">
        <v>410.28</v>
      </c>
      <c r="L24">
        <v>108.7458</v>
      </c>
      <c r="M24">
        <v>656.51</v>
      </c>
      <c r="N24">
        <v>35.770000000000003</v>
      </c>
      <c r="O24">
        <v>35.07</v>
      </c>
      <c r="P24">
        <v>165.61</v>
      </c>
      <c r="Q24">
        <v>22.45</v>
      </c>
    </row>
    <row r="25" spans="3:17" x14ac:dyDescent="0.25">
      <c r="C25" s="7">
        <v>42702</v>
      </c>
      <c r="D25">
        <v>78.904700000000005</v>
      </c>
      <c r="E25">
        <v>84.3</v>
      </c>
      <c r="F25">
        <v>120.41</v>
      </c>
      <c r="G25">
        <v>35.258299999999998</v>
      </c>
      <c r="H25">
        <v>60.244799999999998</v>
      </c>
      <c r="I25">
        <v>116.93</v>
      </c>
      <c r="J25">
        <v>79.88</v>
      </c>
      <c r="K25">
        <v>399.39</v>
      </c>
      <c r="L25">
        <v>106.8445</v>
      </c>
      <c r="M25">
        <v>647.69000000000005</v>
      </c>
      <c r="N25">
        <v>34.44</v>
      </c>
      <c r="O25">
        <v>33.85</v>
      </c>
      <c r="P25">
        <v>162.63</v>
      </c>
      <c r="Q25">
        <v>22.35</v>
      </c>
    </row>
    <row r="26" spans="3:17" x14ac:dyDescent="0.25">
      <c r="C26" s="7">
        <v>42703</v>
      </c>
      <c r="D26">
        <v>79.004499999999993</v>
      </c>
      <c r="E26">
        <v>83.9</v>
      </c>
      <c r="F26">
        <v>120.87</v>
      </c>
      <c r="G26">
        <v>35.059699999999999</v>
      </c>
      <c r="H26">
        <v>60.721899999999998</v>
      </c>
      <c r="I26">
        <v>117.51</v>
      </c>
      <c r="J26">
        <v>81.61</v>
      </c>
      <c r="K26">
        <v>395.11</v>
      </c>
      <c r="L26">
        <v>105.6698</v>
      </c>
      <c r="M26">
        <v>650.30999999999995</v>
      </c>
      <c r="N26">
        <v>35.049999999999997</v>
      </c>
      <c r="O26">
        <v>33.61</v>
      </c>
      <c r="P26">
        <v>163.58000000000001</v>
      </c>
      <c r="Q26">
        <v>22.7</v>
      </c>
    </row>
    <row r="27" spans="3:17" x14ac:dyDescent="0.25">
      <c r="C27" s="7">
        <v>42704</v>
      </c>
      <c r="D27">
        <v>78.046000000000006</v>
      </c>
      <c r="E27">
        <v>82.85</v>
      </c>
      <c r="F27">
        <v>118.42</v>
      </c>
      <c r="G27">
        <v>34.454000000000001</v>
      </c>
      <c r="H27">
        <v>59.896900000000002</v>
      </c>
      <c r="I27">
        <v>117</v>
      </c>
      <c r="J27">
        <v>81.14</v>
      </c>
      <c r="K27">
        <v>396.33</v>
      </c>
      <c r="L27">
        <v>111.2544</v>
      </c>
      <c r="M27">
        <v>643.74</v>
      </c>
      <c r="N27">
        <v>34.630000000000003</v>
      </c>
      <c r="O27">
        <v>33.92</v>
      </c>
      <c r="P27">
        <v>162.44</v>
      </c>
      <c r="Q27">
        <v>22.8</v>
      </c>
    </row>
    <row r="28" spans="3:17" x14ac:dyDescent="0.25">
      <c r="C28" s="7">
        <v>42705</v>
      </c>
      <c r="D28">
        <v>76.897900000000007</v>
      </c>
      <c r="E28">
        <v>81.47</v>
      </c>
      <c r="F28">
        <v>115.1</v>
      </c>
      <c r="G28">
        <v>33.520699999999998</v>
      </c>
      <c r="H28">
        <v>58.843299999999999</v>
      </c>
      <c r="I28">
        <v>117.22</v>
      </c>
      <c r="J28">
        <v>78.040000000000006</v>
      </c>
      <c r="K28">
        <v>402.38</v>
      </c>
      <c r="L28">
        <v>115.6146</v>
      </c>
      <c r="M28">
        <v>632.33000000000004</v>
      </c>
      <c r="N28">
        <v>33.92</v>
      </c>
      <c r="O28">
        <v>31.87</v>
      </c>
      <c r="P28">
        <v>162.61000000000001</v>
      </c>
      <c r="Q28">
        <v>22.2</v>
      </c>
    </row>
    <row r="29" spans="3:17" x14ac:dyDescent="0.25">
      <c r="C29" s="7">
        <v>42706</v>
      </c>
      <c r="D29">
        <v>77.197400000000002</v>
      </c>
      <c r="E29">
        <v>83.35</v>
      </c>
      <c r="F29">
        <v>115.4</v>
      </c>
      <c r="G29">
        <v>33.917900000000003</v>
      </c>
      <c r="H29">
        <v>58.893000000000001</v>
      </c>
      <c r="I29">
        <v>120.81</v>
      </c>
      <c r="J29">
        <v>78.760000000000005</v>
      </c>
      <c r="K29">
        <v>400.03</v>
      </c>
      <c r="L29">
        <v>113.84269999999999</v>
      </c>
      <c r="M29">
        <v>636.64</v>
      </c>
      <c r="N29">
        <v>32.979999999999997</v>
      </c>
      <c r="O29">
        <v>30.38</v>
      </c>
      <c r="P29">
        <v>166.84</v>
      </c>
      <c r="Q29">
        <v>22.3</v>
      </c>
    </row>
    <row r="30" spans="3:17" x14ac:dyDescent="0.25">
      <c r="C30" s="7">
        <v>42709</v>
      </c>
      <c r="D30">
        <v>76.987700000000004</v>
      </c>
      <c r="E30">
        <v>82.49</v>
      </c>
      <c r="F30">
        <v>117.43</v>
      </c>
      <c r="G30">
        <v>34.1462</v>
      </c>
      <c r="H30">
        <v>59.857100000000003</v>
      </c>
      <c r="I30">
        <v>119.16</v>
      </c>
      <c r="J30">
        <v>80.209999999999994</v>
      </c>
      <c r="K30">
        <v>396.27</v>
      </c>
      <c r="L30">
        <v>115.4653</v>
      </c>
      <c r="M30">
        <v>636.95000000000005</v>
      </c>
      <c r="N30">
        <v>33.32</v>
      </c>
      <c r="O30">
        <v>30.73</v>
      </c>
      <c r="P30">
        <v>170</v>
      </c>
      <c r="Q30">
        <v>22.9</v>
      </c>
    </row>
    <row r="31" spans="3:17" x14ac:dyDescent="0.25">
      <c r="C31" s="7">
        <v>42710</v>
      </c>
      <c r="D31">
        <v>77.257300000000001</v>
      </c>
      <c r="E31">
        <v>83.22</v>
      </c>
      <c r="F31">
        <v>117.31</v>
      </c>
      <c r="G31">
        <v>34.4739</v>
      </c>
      <c r="H31">
        <v>59.588700000000003</v>
      </c>
      <c r="I31">
        <v>124.57</v>
      </c>
      <c r="J31">
        <v>80.55</v>
      </c>
      <c r="K31">
        <v>366.37</v>
      </c>
      <c r="L31">
        <v>116.3015</v>
      </c>
      <c r="M31">
        <v>621.59</v>
      </c>
      <c r="N31">
        <v>33.880000000000003</v>
      </c>
      <c r="O31">
        <v>32.14</v>
      </c>
      <c r="P31">
        <v>169.4</v>
      </c>
      <c r="Q31">
        <v>23.7</v>
      </c>
    </row>
    <row r="32" spans="3:17" x14ac:dyDescent="0.25">
      <c r="C32" s="7">
        <v>42711</v>
      </c>
      <c r="D32">
        <v>76.847899999999996</v>
      </c>
      <c r="E32">
        <v>83.73</v>
      </c>
      <c r="F32">
        <v>117.95</v>
      </c>
      <c r="G32">
        <v>35.248399999999997</v>
      </c>
      <c r="H32">
        <v>61.0002</v>
      </c>
      <c r="I32">
        <v>125.39</v>
      </c>
      <c r="J32">
        <v>81.16</v>
      </c>
      <c r="K32">
        <v>368.06</v>
      </c>
      <c r="L32">
        <v>114.70869999999999</v>
      </c>
      <c r="M32">
        <v>619.01</v>
      </c>
      <c r="N32">
        <v>35.26</v>
      </c>
      <c r="O32">
        <v>31.02</v>
      </c>
      <c r="P32">
        <v>173.8</v>
      </c>
      <c r="Q32">
        <v>24.1</v>
      </c>
    </row>
    <row r="33" spans="3:17" x14ac:dyDescent="0.25">
      <c r="C33" s="7">
        <v>42712</v>
      </c>
      <c r="D33">
        <v>77.616699999999994</v>
      </c>
      <c r="E33">
        <v>89.3</v>
      </c>
      <c r="F33">
        <v>118.91</v>
      </c>
      <c r="G33">
        <v>35.446899999999999</v>
      </c>
      <c r="H33">
        <v>60.642400000000002</v>
      </c>
      <c r="I33">
        <v>123.24</v>
      </c>
      <c r="J33">
        <v>80.75</v>
      </c>
      <c r="K33">
        <v>369.06</v>
      </c>
      <c r="L33">
        <v>120.4825</v>
      </c>
      <c r="M33">
        <v>619.46</v>
      </c>
      <c r="N33">
        <v>36.020000000000003</v>
      </c>
      <c r="O33">
        <v>30.6</v>
      </c>
      <c r="P33">
        <v>172.31</v>
      </c>
      <c r="Q33">
        <v>23.85</v>
      </c>
    </row>
    <row r="34" spans="3:17" x14ac:dyDescent="0.25">
      <c r="C34" s="7">
        <v>42713</v>
      </c>
      <c r="D34">
        <v>77.976100000000002</v>
      </c>
      <c r="E34">
        <v>90.37</v>
      </c>
      <c r="F34">
        <v>119.68</v>
      </c>
      <c r="G34">
        <v>35.506500000000003</v>
      </c>
      <c r="H34">
        <v>61.596600000000002</v>
      </c>
      <c r="I34">
        <v>122.88</v>
      </c>
      <c r="J34">
        <v>80.58</v>
      </c>
      <c r="K34">
        <v>370</v>
      </c>
      <c r="L34">
        <v>119.79559999999999</v>
      </c>
      <c r="M34">
        <v>625.21</v>
      </c>
      <c r="N34">
        <v>36.75</v>
      </c>
      <c r="O34">
        <v>29.34</v>
      </c>
      <c r="P34">
        <v>173.73</v>
      </c>
      <c r="Q34">
        <v>24.25</v>
      </c>
    </row>
    <row r="35" spans="3:17" x14ac:dyDescent="0.25">
      <c r="C35" s="7">
        <v>42716</v>
      </c>
      <c r="D35">
        <v>77.706599999999995</v>
      </c>
      <c r="E35">
        <v>88.93</v>
      </c>
      <c r="F35">
        <v>117.77</v>
      </c>
      <c r="G35">
        <v>35.715000000000003</v>
      </c>
      <c r="H35">
        <v>61.795400000000001</v>
      </c>
      <c r="I35">
        <v>122.83</v>
      </c>
      <c r="J35">
        <v>80.34</v>
      </c>
      <c r="K35">
        <v>382.48</v>
      </c>
      <c r="L35">
        <v>120.26349999999999</v>
      </c>
      <c r="M35">
        <v>633.74</v>
      </c>
      <c r="N35">
        <v>36.5</v>
      </c>
      <c r="O35">
        <v>29.23</v>
      </c>
      <c r="P35">
        <v>176.2</v>
      </c>
      <c r="Q35">
        <v>24.7</v>
      </c>
    </row>
    <row r="36" spans="3:17" x14ac:dyDescent="0.25">
      <c r="C36" s="7">
        <v>42717</v>
      </c>
      <c r="D36">
        <v>79.1143</v>
      </c>
      <c r="E36">
        <v>89.37</v>
      </c>
      <c r="F36">
        <v>120.31</v>
      </c>
      <c r="G36">
        <v>36.539099999999998</v>
      </c>
      <c r="H36">
        <v>62.600499999999997</v>
      </c>
      <c r="I36">
        <v>123.78</v>
      </c>
      <c r="J36">
        <v>80.02</v>
      </c>
      <c r="K36">
        <v>377.22</v>
      </c>
      <c r="L36">
        <v>121.6671</v>
      </c>
      <c r="M36">
        <v>635.97</v>
      </c>
      <c r="N36">
        <v>36.56</v>
      </c>
      <c r="O36">
        <v>29.27</v>
      </c>
      <c r="P36">
        <v>178.14</v>
      </c>
      <c r="Q36">
        <v>24.15</v>
      </c>
    </row>
    <row r="37" spans="3:17" x14ac:dyDescent="0.25">
      <c r="C37" s="7">
        <v>42718</v>
      </c>
      <c r="D37">
        <v>78.5852</v>
      </c>
      <c r="E37">
        <v>89.82</v>
      </c>
      <c r="F37">
        <v>120.21</v>
      </c>
      <c r="G37">
        <v>36.290900000000001</v>
      </c>
      <c r="H37">
        <v>62.302300000000002</v>
      </c>
      <c r="I37">
        <v>123.44</v>
      </c>
      <c r="J37">
        <v>80.92</v>
      </c>
      <c r="K37">
        <v>375.7</v>
      </c>
      <c r="L37">
        <v>118.30240000000001</v>
      </c>
      <c r="M37">
        <v>636.59</v>
      </c>
      <c r="N37">
        <v>36.28</v>
      </c>
      <c r="O37">
        <v>29.51</v>
      </c>
      <c r="P37">
        <v>175.99</v>
      </c>
      <c r="Q37">
        <v>23.5</v>
      </c>
    </row>
    <row r="38" spans="3:17" x14ac:dyDescent="0.25">
      <c r="C38" s="7">
        <v>42719</v>
      </c>
      <c r="D38">
        <v>79.6036</v>
      </c>
      <c r="E38">
        <v>90.48</v>
      </c>
      <c r="F38">
        <v>120.57</v>
      </c>
      <c r="G38">
        <v>36.529200000000003</v>
      </c>
      <c r="H38">
        <v>62.2029</v>
      </c>
      <c r="I38">
        <v>125</v>
      </c>
      <c r="J38">
        <v>82.58</v>
      </c>
      <c r="K38">
        <v>382.35</v>
      </c>
      <c r="L38">
        <v>119.27800000000001</v>
      </c>
      <c r="M38">
        <v>639</v>
      </c>
      <c r="N38">
        <v>35.32</v>
      </c>
      <c r="O38">
        <v>29.65</v>
      </c>
      <c r="P38">
        <v>173.81</v>
      </c>
      <c r="Q38">
        <v>23.55</v>
      </c>
    </row>
    <row r="39" spans="3:17" x14ac:dyDescent="0.25">
      <c r="C39" s="7">
        <v>42720</v>
      </c>
      <c r="D39">
        <v>79.094399999999993</v>
      </c>
      <c r="E39">
        <v>91.39</v>
      </c>
      <c r="F39">
        <v>119.87</v>
      </c>
      <c r="G39">
        <v>36.052599999999998</v>
      </c>
      <c r="H39">
        <v>61.924599999999998</v>
      </c>
      <c r="I39">
        <v>124.22</v>
      </c>
      <c r="J39">
        <v>80.790000000000006</v>
      </c>
      <c r="K39">
        <v>392.07</v>
      </c>
      <c r="L39">
        <v>119.7458</v>
      </c>
      <c r="M39">
        <v>641.39</v>
      </c>
      <c r="N39">
        <v>35.24</v>
      </c>
      <c r="O39">
        <v>29.25</v>
      </c>
      <c r="P39">
        <v>174.08</v>
      </c>
      <c r="Q39">
        <v>24.05</v>
      </c>
    </row>
    <row r="40" spans="3:17" x14ac:dyDescent="0.25">
      <c r="C40" s="7">
        <v>42723</v>
      </c>
      <c r="D40">
        <v>78.485299999999995</v>
      </c>
      <c r="E40">
        <v>91.48</v>
      </c>
      <c r="F40">
        <v>119.24</v>
      </c>
      <c r="G40">
        <v>36.628500000000003</v>
      </c>
      <c r="H40">
        <v>63.236600000000003</v>
      </c>
      <c r="I40">
        <v>125.45</v>
      </c>
      <c r="J40">
        <v>81.38</v>
      </c>
      <c r="K40">
        <v>389.5</v>
      </c>
      <c r="L40">
        <v>119.4571</v>
      </c>
      <c r="M40">
        <v>637.91</v>
      </c>
      <c r="N40">
        <v>35.43</v>
      </c>
      <c r="O40">
        <v>29.15</v>
      </c>
      <c r="P40">
        <v>174.57</v>
      </c>
      <c r="Q40">
        <v>23.6</v>
      </c>
    </row>
    <row r="41" spans="3:17" x14ac:dyDescent="0.25">
      <c r="C41" s="7">
        <v>42724</v>
      </c>
      <c r="D41">
        <v>78.724999999999994</v>
      </c>
      <c r="E41">
        <v>90.87</v>
      </c>
      <c r="F41">
        <v>119.09</v>
      </c>
      <c r="G41">
        <v>36.946199999999997</v>
      </c>
      <c r="H41">
        <v>63.1571</v>
      </c>
      <c r="I41">
        <v>125.12</v>
      </c>
      <c r="J41">
        <v>81.86</v>
      </c>
      <c r="K41">
        <v>389.47</v>
      </c>
      <c r="L41">
        <v>118.70059999999999</v>
      </c>
      <c r="M41">
        <v>634.01</v>
      </c>
      <c r="N41">
        <v>34.76</v>
      </c>
      <c r="O41">
        <v>29.92</v>
      </c>
      <c r="P41">
        <v>177.93</v>
      </c>
      <c r="Q41">
        <v>23.9</v>
      </c>
    </row>
    <row r="42" spans="3:17" x14ac:dyDescent="0.25">
      <c r="C42" s="7">
        <v>42725</v>
      </c>
      <c r="D42">
        <v>78.235699999999994</v>
      </c>
      <c r="E42">
        <v>91.43</v>
      </c>
      <c r="F42">
        <v>119.04</v>
      </c>
      <c r="G42">
        <v>36.7179</v>
      </c>
      <c r="H42">
        <v>63.1571</v>
      </c>
      <c r="I42">
        <v>126.5</v>
      </c>
      <c r="J42">
        <v>81.91</v>
      </c>
      <c r="K42">
        <v>393.5</v>
      </c>
      <c r="L42">
        <v>119.6662</v>
      </c>
      <c r="M42">
        <v>630.29</v>
      </c>
      <c r="N42">
        <v>34.619999999999997</v>
      </c>
      <c r="O42">
        <v>34.590000000000003</v>
      </c>
      <c r="P42">
        <v>181.04</v>
      </c>
      <c r="Q42">
        <v>23.75</v>
      </c>
    </row>
    <row r="43" spans="3:17" x14ac:dyDescent="0.25">
      <c r="C43" s="7">
        <v>42726</v>
      </c>
      <c r="D43">
        <v>78.205799999999996</v>
      </c>
      <c r="E43">
        <v>91.8</v>
      </c>
      <c r="F43">
        <v>117.4</v>
      </c>
      <c r="G43">
        <v>36.668199999999999</v>
      </c>
      <c r="H43">
        <v>63.167000000000002</v>
      </c>
      <c r="I43">
        <v>125.58</v>
      </c>
      <c r="J43">
        <v>79.540000000000006</v>
      </c>
      <c r="K43">
        <v>391.16</v>
      </c>
      <c r="L43">
        <v>118.7304</v>
      </c>
      <c r="M43">
        <v>637.58000000000004</v>
      </c>
      <c r="N43">
        <v>34.18</v>
      </c>
      <c r="O43">
        <v>31.71</v>
      </c>
      <c r="P43">
        <v>181.01</v>
      </c>
      <c r="Q43">
        <v>22.95</v>
      </c>
    </row>
    <row r="44" spans="3:17" x14ac:dyDescent="0.25">
      <c r="C44" s="7">
        <v>42727</v>
      </c>
      <c r="D44">
        <v>78.824799999999996</v>
      </c>
      <c r="E44">
        <v>93</v>
      </c>
      <c r="F44">
        <v>117.27</v>
      </c>
      <c r="G44">
        <v>36.707900000000002</v>
      </c>
      <c r="H44">
        <v>62.858899999999998</v>
      </c>
      <c r="I44">
        <v>125.59</v>
      </c>
      <c r="J44">
        <v>80.12</v>
      </c>
      <c r="K44">
        <v>389.77</v>
      </c>
      <c r="L44">
        <v>118.8997</v>
      </c>
      <c r="M44">
        <v>640.75</v>
      </c>
      <c r="N44">
        <v>34.49</v>
      </c>
      <c r="O44">
        <v>32.22</v>
      </c>
      <c r="P44">
        <v>181.95</v>
      </c>
      <c r="Q44">
        <v>22.85</v>
      </c>
    </row>
    <row r="45" spans="3:17" x14ac:dyDescent="0.25">
      <c r="C45" s="7">
        <v>42731</v>
      </c>
      <c r="D45">
        <v>78.694999999999993</v>
      </c>
      <c r="E45">
        <v>93.35</v>
      </c>
      <c r="F45">
        <v>118.01</v>
      </c>
      <c r="G45">
        <v>36.807200000000002</v>
      </c>
      <c r="H45">
        <v>62.898699999999998</v>
      </c>
      <c r="I45">
        <v>128.35</v>
      </c>
      <c r="J45">
        <v>80.209999999999994</v>
      </c>
      <c r="K45">
        <v>388.75</v>
      </c>
      <c r="L45">
        <v>119.9051</v>
      </c>
      <c r="M45">
        <v>639.51</v>
      </c>
      <c r="N45">
        <v>35.25</v>
      </c>
      <c r="O45">
        <v>32.61</v>
      </c>
      <c r="P45">
        <v>183.65</v>
      </c>
      <c r="Q45">
        <v>23.3</v>
      </c>
    </row>
    <row r="46" spans="3:17" x14ac:dyDescent="0.25">
      <c r="C46" s="7">
        <v>42732</v>
      </c>
      <c r="D46">
        <v>78.13</v>
      </c>
      <c r="E46">
        <v>92.71</v>
      </c>
      <c r="F46">
        <v>116.92</v>
      </c>
      <c r="G46">
        <v>36.370399999999997</v>
      </c>
      <c r="H46">
        <v>62.610399999999998</v>
      </c>
      <c r="I46">
        <v>125.89</v>
      </c>
      <c r="J46">
        <v>79.47</v>
      </c>
      <c r="K46">
        <v>385.37</v>
      </c>
      <c r="L46">
        <v>118.2526</v>
      </c>
      <c r="M46">
        <v>635.54999999999995</v>
      </c>
      <c r="N46">
        <v>34.380000000000003</v>
      </c>
      <c r="O46">
        <v>30.21</v>
      </c>
      <c r="P46">
        <v>182.82</v>
      </c>
      <c r="Q46">
        <v>22.65</v>
      </c>
    </row>
    <row r="47" spans="3:17" x14ac:dyDescent="0.25">
      <c r="C47" s="7">
        <v>42733</v>
      </c>
      <c r="D47">
        <v>78.22</v>
      </c>
      <c r="E47">
        <v>93.71</v>
      </c>
      <c r="F47">
        <v>116.35</v>
      </c>
      <c r="G47">
        <v>36.400100000000002</v>
      </c>
      <c r="H47">
        <v>62.521000000000001</v>
      </c>
      <c r="I47">
        <v>125.33</v>
      </c>
      <c r="J47">
        <v>79.11</v>
      </c>
      <c r="K47">
        <v>376.61</v>
      </c>
      <c r="L47">
        <v>118.6309</v>
      </c>
      <c r="M47">
        <v>636.54999999999995</v>
      </c>
      <c r="N47">
        <v>34.229999999999997</v>
      </c>
      <c r="O47">
        <v>29.27</v>
      </c>
      <c r="P47">
        <v>183.19</v>
      </c>
      <c r="Q47">
        <v>22.65</v>
      </c>
    </row>
    <row r="48" spans="3:17" x14ac:dyDescent="0.25">
      <c r="C48" s="7">
        <v>42734</v>
      </c>
      <c r="D48">
        <v>77.84</v>
      </c>
      <c r="E48">
        <v>93.7</v>
      </c>
      <c r="F48">
        <v>115.05</v>
      </c>
      <c r="G48">
        <v>36.012900000000002</v>
      </c>
      <c r="H48">
        <v>61.765500000000003</v>
      </c>
      <c r="I48">
        <v>123.8</v>
      </c>
      <c r="J48">
        <v>78.73</v>
      </c>
      <c r="K48">
        <v>377.32</v>
      </c>
      <c r="L48">
        <v>119.497</v>
      </c>
      <c r="M48">
        <v>634.16999999999996</v>
      </c>
      <c r="N48">
        <v>33.89</v>
      </c>
      <c r="O48">
        <v>28.85</v>
      </c>
      <c r="P48">
        <v>181.77</v>
      </c>
      <c r="Q48">
        <v>22.5</v>
      </c>
    </row>
    <row r="49" spans="3:17" x14ac:dyDescent="0.25">
      <c r="C49" s="7">
        <v>42738</v>
      </c>
      <c r="D49">
        <v>78.78</v>
      </c>
      <c r="E49">
        <v>95.52</v>
      </c>
      <c r="F49">
        <v>116.86</v>
      </c>
      <c r="G49">
        <v>36.340600000000002</v>
      </c>
      <c r="H49">
        <v>62.2029</v>
      </c>
      <c r="I49">
        <v>127.49</v>
      </c>
      <c r="J49">
        <v>78.88</v>
      </c>
      <c r="K49">
        <v>374.77</v>
      </c>
      <c r="L49">
        <v>121.15940000000001</v>
      </c>
      <c r="M49">
        <v>641.79</v>
      </c>
      <c r="N49">
        <v>35.54</v>
      </c>
      <c r="O49">
        <v>26.5</v>
      </c>
      <c r="P49">
        <v>182.93</v>
      </c>
      <c r="Q49">
        <v>23.6</v>
      </c>
    </row>
    <row r="50" spans="3:17" x14ac:dyDescent="0.25">
      <c r="C50" s="7">
        <v>42739</v>
      </c>
      <c r="D50">
        <v>79.28</v>
      </c>
      <c r="E50">
        <v>96.54</v>
      </c>
      <c r="F50">
        <v>118.69</v>
      </c>
      <c r="G50">
        <v>36.151899999999998</v>
      </c>
      <c r="H50">
        <v>61.924599999999998</v>
      </c>
      <c r="I50">
        <v>129.41</v>
      </c>
      <c r="J50">
        <v>79.489999999999995</v>
      </c>
      <c r="K50">
        <v>381.86</v>
      </c>
      <c r="L50">
        <v>123.2698</v>
      </c>
      <c r="M50">
        <v>629.49</v>
      </c>
      <c r="N50">
        <v>36.76</v>
      </c>
      <c r="O50">
        <v>27.51</v>
      </c>
      <c r="P50">
        <v>185.42</v>
      </c>
      <c r="Q50">
        <v>24.1</v>
      </c>
    </row>
    <row r="51" spans="3:17" x14ac:dyDescent="0.25">
      <c r="C51" s="7">
        <v>42740</v>
      </c>
      <c r="D51">
        <v>80.010000000000005</v>
      </c>
      <c r="E51">
        <v>97.19</v>
      </c>
      <c r="F51">
        <v>120.67</v>
      </c>
      <c r="G51">
        <v>36.092300000000002</v>
      </c>
      <c r="H51">
        <v>61.924599999999998</v>
      </c>
      <c r="I51">
        <v>131.81</v>
      </c>
      <c r="J51">
        <v>79.459999999999994</v>
      </c>
      <c r="K51">
        <v>391.89</v>
      </c>
      <c r="L51">
        <v>124.80289999999999</v>
      </c>
      <c r="M51">
        <v>632.91</v>
      </c>
      <c r="N51">
        <v>38.35</v>
      </c>
      <c r="O51">
        <v>28.1</v>
      </c>
      <c r="P51">
        <v>185.98</v>
      </c>
      <c r="Q51">
        <v>23.65</v>
      </c>
    </row>
    <row r="52" spans="3:17" x14ac:dyDescent="0.25">
      <c r="C52" s="7">
        <v>42741</v>
      </c>
      <c r="D52">
        <v>80.430000000000007</v>
      </c>
      <c r="E52">
        <v>97.07</v>
      </c>
      <c r="F52">
        <v>123.41</v>
      </c>
      <c r="G52">
        <v>36.221400000000003</v>
      </c>
      <c r="H52">
        <v>62.461300000000001</v>
      </c>
      <c r="I52">
        <v>131.07</v>
      </c>
      <c r="J52">
        <v>81.5</v>
      </c>
      <c r="K52">
        <v>398.44</v>
      </c>
      <c r="L52">
        <v>124.6237</v>
      </c>
      <c r="M52">
        <v>636.11</v>
      </c>
      <c r="N52">
        <v>38.950000000000003</v>
      </c>
      <c r="O52">
        <v>27.63</v>
      </c>
      <c r="P52">
        <v>186.1</v>
      </c>
      <c r="Q52">
        <v>23</v>
      </c>
    </row>
    <row r="53" spans="3:17" x14ac:dyDescent="0.25">
      <c r="C53" s="7">
        <v>42744</v>
      </c>
      <c r="D53">
        <v>80.59</v>
      </c>
      <c r="E53">
        <v>97.95</v>
      </c>
      <c r="F53">
        <v>124.9</v>
      </c>
      <c r="G53">
        <v>36.350499999999997</v>
      </c>
      <c r="H53">
        <v>62.262500000000003</v>
      </c>
      <c r="I53">
        <v>130.94999999999999</v>
      </c>
      <c r="J53">
        <v>80.55</v>
      </c>
      <c r="K53">
        <v>395.06</v>
      </c>
      <c r="L53">
        <v>123.6182</v>
      </c>
      <c r="M53">
        <v>641.29999999999995</v>
      </c>
      <c r="N53">
        <v>38.729999999999997</v>
      </c>
      <c r="O53">
        <v>28.1</v>
      </c>
      <c r="P53">
        <v>181.61</v>
      </c>
      <c r="Q53">
        <v>23.05</v>
      </c>
    </row>
    <row r="54" spans="3:17" x14ac:dyDescent="0.25">
      <c r="C54" s="7">
        <v>42745</v>
      </c>
      <c r="D54">
        <v>81.099999999999994</v>
      </c>
      <c r="E54">
        <v>99.14</v>
      </c>
      <c r="F54">
        <v>124.35</v>
      </c>
      <c r="G54">
        <v>36.280999999999999</v>
      </c>
      <c r="H54">
        <v>62.242699999999999</v>
      </c>
      <c r="I54">
        <v>129.88999999999999</v>
      </c>
      <c r="J54">
        <v>81.48</v>
      </c>
      <c r="K54">
        <v>414.48</v>
      </c>
      <c r="L54">
        <v>120.8807</v>
      </c>
      <c r="M54">
        <v>662.2</v>
      </c>
      <c r="N54">
        <v>38.78</v>
      </c>
      <c r="O54">
        <v>27.79</v>
      </c>
      <c r="P54">
        <v>183.82</v>
      </c>
      <c r="Q54">
        <v>23.55</v>
      </c>
    </row>
    <row r="55" spans="3:17" x14ac:dyDescent="0.25">
      <c r="C55" s="7">
        <v>42746</v>
      </c>
      <c r="D55">
        <v>81.349999999999994</v>
      </c>
      <c r="E55">
        <v>98.65</v>
      </c>
      <c r="F55">
        <v>126.09</v>
      </c>
      <c r="G55">
        <v>36.688099999999999</v>
      </c>
      <c r="H55">
        <v>62.809199999999997</v>
      </c>
      <c r="I55">
        <v>130.5</v>
      </c>
      <c r="J55">
        <v>82.1</v>
      </c>
      <c r="K55">
        <v>413.93</v>
      </c>
      <c r="L55">
        <v>121.9657</v>
      </c>
      <c r="M55">
        <v>678.16</v>
      </c>
      <c r="N55">
        <v>38.549999999999997</v>
      </c>
      <c r="O55">
        <v>27.94</v>
      </c>
      <c r="P55">
        <v>183.05</v>
      </c>
      <c r="Q55">
        <v>24.35</v>
      </c>
    </row>
    <row r="56" spans="3:17" x14ac:dyDescent="0.25">
      <c r="C56" s="7">
        <v>42747</v>
      </c>
      <c r="D56">
        <v>81.290000000000006</v>
      </c>
      <c r="E56">
        <v>97.59</v>
      </c>
      <c r="F56">
        <v>126.62</v>
      </c>
      <c r="G56">
        <v>36.449800000000003</v>
      </c>
      <c r="H56">
        <v>62.232700000000001</v>
      </c>
      <c r="I56">
        <v>129.18</v>
      </c>
      <c r="J56">
        <v>81.78</v>
      </c>
      <c r="K56">
        <v>409.35</v>
      </c>
      <c r="L56">
        <v>121.8861</v>
      </c>
      <c r="M56">
        <v>664.88</v>
      </c>
      <c r="N56">
        <v>38.229999999999997</v>
      </c>
      <c r="O56">
        <v>27.88</v>
      </c>
      <c r="P56">
        <v>183.86</v>
      </c>
      <c r="Q56">
        <v>23.65</v>
      </c>
    </row>
    <row r="57" spans="3:17" x14ac:dyDescent="0.25">
      <c r="C57" s="7">
        <v>42748</v>
      </c>
      <c r="D57">
        <v>81.36</v>
      </c>
      <c r="E57">
        <v>97.13</v>
      </c>
      <c r="F57">
        <v>128.34</v>
      </c>
      <c r="G57">
        <v>36.529200000000003</v>
      </c>
      <c r="H57">
        <v>62.322200000000002</v>
      </c>
      <c r="I57">
        <v>133.69999999999999</v>
      </c>
      <c r="J57">
        <v>82.01</v>
      </c>
      <c r="K57">
        <v>410.75</v>
      </c>
      <c r="L57">
        <v>119.3476</v>
      </c>
      <c r="M57">
        <v>664.71</v>
      </c>
      <c r="N57">
        <v>39.4</v>
      </c>
      <c r="O57">
        <v>27.96</v>
      </c>
      <c r="P57">
        <v>184.77</v>
      </c>
      <c r="Q57">
        <v>24.7</v>
      </c>
    </row>
    <row r="58" spans="3:17" x14ac:dyDescent="0.25">
      <c r="C58" s="7">
        <v>42752</v>
      </c>
      <c r="D58">
        <v>80.91</v>
      </c>
      <c r="E58">
        <v>96.88</v>
      </c>
      <c r="F58">
        <v>127.87</v>
      </c>
      <c r="G58">
        <v>36.539099999999998</v>
      </c>
      <c r="H58">
        <v>62.153199999999998</v>
      </c>
      <c r="I58">
        <v>132.88999999999999</v>
      </c>
      <c r="J58">
        <v>81.489999999999995</v>
      </c>
      <c r="K58">
        <v>405.87</v>
      </c>
      <c r="L58">
        <v>121.03</v>
      </c>
      <c r="M58">
        <v>663.74</v>
      </c>
      <c r="N58">
        <v>38.99</v>
      </c>
      <c r="O58">
        <v>27.85</v>
      </c>
      <c r="P58">
        <v>185.44</v>
      </c>
      <c r="Q58">
        <v>23.6</v>
      </c>
    </row>
    <row r="59" spans="3:17" x14ac:dyDescent="0.25">
      <c r="C59" s="7">
        <v>42753</v>
      </c>
      <c r="D59">
        <v>81.19</v>
      </c>
      <c r="E59">
        <v>95.79</v>
      </c>
      <c r="F59">
        <v>127.92</v>
      </c>
      <c r="G59">
        <v>36.499400000000001</v>
      </c>
      <c r="H59">
        <v>62.123399999999997</v>
      </c>
      <c r="I59">
        <v>133.26</v>
      </c>
      <c r="J59">
        <v>82.78</v>
      </c>
      <c r="K59">
        <v>409.74</v>
      </c>
      <c r="L59">
        <v>121.77</v>
      </c>
      <c r="M59">
        <v>663.07</v>
      </c>
      <c r="N59">
        <v>39.700000000000003</v>
      </c>
      <c r="O59">
        <v>27.59</v>
      </c>
      <c r="P59">
        <v>186.01</v>
      </c>
      <c r="Q59">
        <v>23.4</v>
      </c>
    </row>
    <row r="60" spans="3:17" x14ac:dyDescent="0.25">
      <c r="C60" s="7">
        <v>42754</v>
      </c>
      <c r="D60">
        <v>80.599999999999994</v>
      </c>
      <c r="E60">
        <v>96.29</v>
      </c>
      <c r="F60">
        <v>127.55</v>
      </c>
      <c r="G60">
        <v>36.3108</v>
      </c>
      <c r="H60">
        <v>61.924599999999998</v>
      </c>
      <c r="I60">
        <v>138.41</v>
      </c>
      <c r="J60">
        <v>82.69</v>
      </c>
      <c r="K60">
        <v>408.87</v>
      </c>
      <c r="L60">
        <v>121.24</v>
      </c>
      <c r="M60">
        <v>658.06</v>
      </c>
      <c r="N60">
        <v>39.159999999999997</v>
      </c>
      <c r="O60">
        <v>28.56</v>
      </c>
      <c r="P60">
        <v>185.23</v>
      </c>
      <c r="Q60">
        <v>22.9</v>
      </c>
    </row>
    <row r="61" spans="3:17" x14ac:dyDescent="0.25">
      <c r="C61" s="7">
        <v>42755</v>
      </c>
      <c r="D61">
        <v>80.53</v>
      </c>
      <c r="E61">
        <v>95.51</v>
      </c>
      <c r="F61">
        <v>127.04</v>
      </c>
      <c r="G61">
        <v>36.678199999999997</v>
      </c>
      <c r="H61">
        <v>62.361899999999999</v>
      </c>
      <c r="I61">
        <v>138.6</v>
      </c>
      <c r="J61">
        <v>82.64</v>
      </c>
      <c r="K61">
        <v>405.2</v>
      </c>
      <c r="L61">
        <v>123.32</v>
      </c>
      <c r="M61">
        <v>656.75</v>
      </c>
      <c r="N61">
        <v>39.1</v>
      </c>
      <c r="O61">
        <v>28.38</v>
      </c>
      <c r="P61">
        <v>185.62</v>
      </c>
      <c r="Q61">
        <v>23</v>
      </c>
    </row>
    <row r="62" spans="3:17" x14ac:dyDescent="0.25">
      <c r="C62" s="7">
        <v>42758</v>
      </c>
      <c r="D62">
        <v>80</v>
      </c>
      <c r="E62">
        <v>95</v>
      </c>
      <c r="F62">
        <v>128.93</v>
      </c>
      <c r="G62">
        <v>36.509399999999999</v>
      </c>
      <c r="H62">
        <v>62.580599999999997</v>
      </c>
      <c r="I62">
        <v>137.38999999999999</v>
      </c>
      <c r="J62">
        <v>82.05</v>
      </c>
      <c r="K62">
        <v>407.72</v>
      </c>
      <c r="L62">
        <v>120.69</v>
      </c>
      <c r="M62">
        <v>655.03</v>
      </c>
      <c r="N62">
        <v>39.94</v>
      </c>
      <c r="O62">
        <v>28.5</v>
      </c>
      <c r="P62">
        <v>186.99</v>
      </c>
      <c r="Q62">
        <v>23.5</v>
      </c>
    </row>
    <row r="63" spans="3:17" x14ac:dyDescent="0.25">
      <c r="C63" s="7">
        <v>42759</v>
      </c>
      <c r="D63">
        <v>80.03</v>
      </c>
      <c r="E63">
        <v>94.4</v>
      </c>
      <c r="F63">
        <v>129.37</v>
      </c>
      <c r="G63">
        <v>37.353299999999997</v>
      </c>
      <c r="H63">
        <v>63.1372</v>
      </c>
      <c r="I63">
        <v>140.11000000000001</v>
      </c>
      <c r="J63">
        <v>84.62</v>
      </c>
      <c r="K63">
        <v>417.88</v>
      </c>
      <c r="L63">
        <v>122.8</v>
      </c>
      <c r="M63">
        <v>666.05</v>
      </c>
      <c r="N63">
        <v>41.75</v>
      </c>
      <c r="O63">
        <v>28.73</v>
      </c>
      <c r="P63">
        <v>188.92</v>
      </c>
      <c r="Q63">
        <v>24.7</v>
      </c>
    </row>
    <row r="64" spans="3:17" x14ac:dyDescent="0.25">
      <c r="C64" s="7">
        <v>42760</v>
      </c>
      <c r="D64">
        <v>81.03</v>
      </c>
      <c r="E64">
        <v>96.05</v>
      </c>
      <c r="F64">
        <v>131.47999999999999</v>
      </c>
      <c r="G64">
        <v>37.5321</v>
      </c>
      <c r="H64">
        <v>63.296300000000002</v>
      </c>
      <c r="I64">
        <v>139.52000000000001</v>
      </c>
      <c r="J64">
        <v>84.9</v>
      </c>
      <c r="K64">
        <v>419.54</v>
      </c>
      <c r="L64">
        <v>124.18</v>
      </c>
      <c r="M64">
        <v>700</v>
      </c>
      <c r="N64">
        <v>41.27</v>
      </c>
      <c r="O64">
        <v>29.05</v>
      </c>
      <c r="P64">
        <v>190.2</v>
      </c>
      <c r="Q64">
        <v>25.45</v>
      </c>
    </row>
    <row r="65" spans="3:17" x14ac:dyDescent="0.25">
      <c r="C65" s="7">
        <v>42761</v>
      </c>
      <c r="D65">
        <v>80.790000000000006</v>
      </c>
      <c r="E65">
        <v>95.13</v>
      </c>
      <c r="F65">
        <v>132.78</v>
      </c>
      <c r="G65">
        <v>37.293799999999997</v>
      </c>
      <c r="H65">
        <v>63.8827</v>
      </c>
      <c r="I65">
        <v>138.96</v>
      </c>
      <c r="J65">
        <v>84.22</v>
      </c>
      <c r="K65">
        <v>418.73</v>
      </c>
      <c r="L65">
        <v>119.01</v>
      </c>
      <c r="M65">
        <v>687.56</v>
      </c>
      <c r="N65">
        <v>40.81</v>
      </c>
      <c r="O65">
        <v>29.85</v>
      </c>
      <c r="P65">
        <v>173.94</v>
      </c>
      <c r="Q65">
        <v>25.05</v>
      </c>
    </row>
    <row r="66" spans="3:17" x14ac:dyDescent="0.25">
      <c r="C66" s="7">
        <v>42762</v>
      </c>
      <c r="D66">
        <v>80.959999999999994</v>
      </c>
      <c r="E66">
        <v>97.3</v>
      </c>
      <c r="F66">
        <v>132.18</v>
      </c>
      <c r="G66">
        <v>37.710799999999999</v>
      </c>
      <c r="H66">
        <v>65.383600000000001</v>
      </c>
      <c r="I66">
        <v>142.44999999999999</v>
      </c>
      <c r="J66">
        <v>87.16</v>
      </c>
      <c r="K66">
        <v>416.6</v>
      </c>
      <c r="L66">
        <v>116.7</v>
      </c>
      <c r="M66">
        <v>691.29</v>
      </c>
      <c r="N66">
        <v>40.43</v>
      </c>
      <c r="O66">
        <v>29.44</v>
      </c>
      <c r="P66">
        <v>170.85</v>
      </c>
      <c r="Q66">
        <v>25.1</v>
      </c>
    </row>
    <row r="67" spans="3:17" x14ac:dyDescent="0.25">
      <c r="C67" s="7">
        <v>42765</v>
      </c>
      <c r="D67">
        <v>80.36</v>
      </c>
      <c r="E67">
        <v>96.47</v>
      </c>
      <c r="F67">
        <v>130.97999999999999</v>
      </c>
      <c r="G67">
        <v>37.154800000000002</v>
      </c>
      <c r="H67">
        <v>64.737499999999997</v>
      </c>
      <c r="I67">
        <v>141.22</v>
      </c>
      <c r="J67">
        <v>87.03</v>
      </c>
      <c r="K67">
        <v>417.95</v>
      </c>
      <c r="L67">
        <v>115.52</v>
      </c>
      <c r="M67">
        <v>690.13</v>
      </c>
      <c r="N67">
        <v>39.49</v>
      </c>
      <c r="O67">
        <v>29.01</v>
      </c>
      <c r="P67">
        <v>174.91</v>
      </c>
      <c r="Q67">
        <v>24.5</v>
      </c>
    </row>
    <row r="68" spans="3:17" x14ac:dyDescent="0.25">
      <c r="C68" s="7">
        <v>42766</v>
      </c>
      <c r="D68">
        <v>83.92</v>
      </c>
      <c r="E68">
        <v>96.24</v>
      </c>
      <c r="F68">
        <v>130.32</v>
      </c>
      <c r="G68">
        <v>36.558999999999997</v>
      </c>
      <c r="H68">
        <v>64.260400000000004</v>
      </c>
      <c r="I68">
        <v>140.71</v>
      </c>
      <c r="J68">
        <v>87.54</v>
      </c>
      <c r="K68">
        <v>421.44</v>
      </c>
      <c r="L68">
        <v>116.83</v>
      </c>
      <c r="M68">
        <v>692.69</v>
      </c>
      <c r="N68">
        <v>39.67</v>
      </c>
      <c r="O68">
        <v>28.83</v>
      </c>
      <c r="P68">
        <v>174.89</v>
      </c>
      <c r="Q68">
        <v>24.8</v>
      </c>
    </row>
    <row r="69" spans="3:17" x14ac:dyDescent="0.25">
      <c r="C69" s="7">
        <v>42767</v>
      </c>
      <c r="D69">
        <v>83.54</v>
      </c>
      <c r="E69">
        <v>98.02</v>
      </c>
      <c r="F69">
        <v>133.22999999999999</v>
      </c>
      <c r="G69">
        <v>36.261099999999999</v>
      </c>
      <c r="H69">
        <v>63.196899999999999</v>
      </c>
      <c r="I69">
        <v>140.78</v>
      </c>
      <c r="J69">
        <v>87.19</v>
      </c>
      <c r="K69">
        <v>420.23</v>
      </c>
      <c r="L69">
        <v>117.77</v>
      </c>
      <c r="M69">
        <v>697.02</v>
      </c>
      <c r="N69">
        <v>39.69</v>
      </c>
      <c r="O69">
        <v>30.05</v>
      </c>
      <c r="P69">
        <v>173.94</v>
      </c>
      <c r="Q69">
        <v>25.05</v>
      </c>
    </row>
    <row r="70" spans="3:17" x14ac:dyDescent="0.25">
      <c r="C70" s="7">
        <v>42768</v>
      </c>
      <c r="D70">
        <v>83.7</v>
      </c>
      <c r="E70">
        <v>89.73</v>
      </c>
      <c r="F70">
        <v>130.84</v>
      </c>
      <c r="G70">
        <v>36.42</v>
      </c>
      <c r="H70">
        <v>62.789299999999997</v>
      </c>
      <c r="I70">
        <v>139.19999999999999</v>
      </c>
      <c r="J70">
        <v>88</v>
      </c>
      <c r="K70">
        <v>423.3</v>
      </c>
      <c r="L70">
        <v>118.01</v>
      </c>
      <c r="M70">
        <v>700.16</v>
      </c>
      <c r="N70">
        <v>39.53</v>
      </c>
      <c r="O70">
        <v>30.1</v>
      </c>
      <c r="P70">
        <v>171.5</v>
      </c>
      <c r="Q70">
        <v>25.1</v>
      </c>
    </row>
    <row r="71" spans="3:17" x14ac:dyDescent="0.25">
      <c r="C71" s="7">
        <v>42769</v>
      </c>
      <c r="D71">
        <v>83.69</v>
      </c>
      <c r="E71">
        <v>90.47</v>
      </c>
      <c r="F71">
        <v>130.97999999999999</v>
      </c>
      <c r="G71">
        <v>36.520000000000003</v>
      </c>
      <c r="H71">
        <v>63.296300000000002</v>
      </c>
      <c r="I71">
        <v>140.25</v>
      </c>
      <c r="J71">
        <v>88.95</v>
      </c>
      <c r="K71">
        <v>404.08</v>
      </c>
      <c r="L71">
        <v>120</v>
      </c>
      <c r="M71">
        <v>702.13</v>
      </c>
      <c r="N71">
        <v>39.54</v>
      </c>
      <c r="O71">
        <v>31.37</v>
      </c>
      <c r="P71">
        <v>173.61</v>
      </c>
      <c r="Q71">
        <v>25.75</v>
      </c>
    </row>
    <row r="72" spans="3:17" x14ac:dyDescent="0.25">
      <c r="C72" s="7">
        <v>42772</v>
      </c>
      <c r="D72">
        <v>82.99</v>
      </c>
      <c r="E72">
        <v>89.87</v>
      </c>
      <c r="F72">
        <v>132.06</v>
      </c>
      <c r="G72">
        <v>36.270000000000003</v>
      </c>
      <c r="H72">
        <v>63.256500000000003</v>
      </c>
      <c r="I72">
        <v>140.97</v>
      </c>
      <c r="J72">
        <v>89.37</v>
      </c>
      <c r="K72">
        <v>395.59</v>
      </c>
      <c r="L72">
        <v>118.67</v>
      </c>
      <c r="M72">
        <v>704.96</v>
      </c>
      <c r="N72">
        <v>39.340000000000003</v>
      </c>
      <c r="O72">
        <v>31.82</v>
      </c>
      <c r="P72">
        <v>172.57</v>
      </c>
      <c r="Q72">
        <v>25.2</v>
      </c>
    </row>
    <row r="73" spans="3:17" x14ac:dyDescent="0.25">
      <c r="C73" s="7">
        <v>42773</v>
      </c>
      <c r="D73">
        <v>83.08</v>
      </c>
      <c r="E73">
        <v>90.71</v>
      </c>
      <c r="F73">
        <v>131.84</v>
      </c>
      <c r="G73">
        <v>36.35</v>
      </c>
      <c r="H73">
        <v>63.047800000000002</v>
      </c>
      <c r="I73">
        <v>144</v>
      </c>
      <c r="J73">
        <v>89.47</v>
      </c>
      <c r="K73">
        <v>398.64</v>
      </c>
      <c r="L73">
        <v>116.71</v>
      </c>
      <c r="M73">
        <v>704.24</v>
      </c>
      <c r="N73">
        <v>39.79</v>
      </c>
      <c r="O73">
        <v>30.96</v>
      </c>
      <c r="P73">
        <v>173.4</v>
      </c>
      <c r="Q73">
        <v>25.25</v>
      </c>
    </row>
    <row r="74" spans="3:17" x14ac:dyDescent="0.25">
      <c r="C74" s="7">
        <v>42774</v>
      </c>
      <c r="D74">
        <v>82.98</v>
      </c>
      <c r="E74">
        <v>90.83</v>
      </c>
      <c r="F74">
        <v>134.19999999999999</v>
      </c>
      <c r="G74">
        <v>36.380000000000003</v>
      </c>
      <c r="H74">
        <v>62.958300000000001</v>
      </c>
      <c r="I74">
        <v>144.74</v>
      </c>
      <c r="J74">
        <v>89.76</v>
      </c>
      <c r="K74">
        <v>402.94</v>
      </c>
      <c r="L74">
        <v>115.71</v>
      </c>
      <c r="M74">
        <v>702.67</v>
      </c>
      <c r="N74">
        <v>39.79</v>
      </c>
      <c r="O74">
        <v>31.44</v>
      </c>
      <c r="P74">
        <v>173.94</v>
      </c>
      <c r="Q74">
        <v>26.05</v>
      </c>
    </row>
    <row r="75" spans="3:17" x14ac:dyDescent="0.25">
      <c r="C75" s="7">
        <v>42775</v>
      </c>
      <c r="D75">
        <v>83.76</v>
      </c>
      <c r="E75">
        <v>90.82</v>
      </c>
      <c r="F75">
        <v>134.13999999999999</v>
      </c>
      <c r="G75">
        <v>35.46</v>
      </c>
      <c r="H75">
        <v>63.673999999999999</v>
      </c>
      <c r="I75">
        <v>144.13999999999999</v>
      </c>
      <c r="J75">
        <v>89.99</v>
      </c>
      <c r="K75">
        <v>415.31</v>
      </c>
      <c r="L75">
        <v>116.65</v>
      </c>
      <c r="M75">
        <v>705.38</v>
      </c>
      <c r="N75">
        <v>39.659999999999997</v>
      </c>
      <c r="O75">
        <v>32.81</v>
      </c>
      <c r="P75">
        <v>174.07</v>
      </c>
      <c r="Q75">
        <v>26</v>
      </c>
    </row>
    <row r="76" spans="3:17" x14ac:dyDescent="0.25">
      <c r="C76" s="7">
        <v>42776</v>
      </c>
      <c r="D76">
        <v>83.98</v>
      </c>
      <c r="E76">
        <v>90.34</v>
      </c>
      <c r="F76">
        <v>134.19</v>
      </c>
      <c r="G76">
        <v>35.340000000000003</v>
      </c>
      <c r="H76">
        <v>63.6143</v>
      </c>
      <c r="I76">
        <v>144.82</v>
      </c>
      <c r="J76">
        <v>89.92</v>
      </c>
      <c r="K76">
        <v>413.36</v>
      </c>
      <c r="L76">
        <v>116.86</v>
      </c>
      <c r="M76">
        <v>705.52</v>
      </c>
      <c r="N76">
        <v>39.97</v>
      </c>
      <c r="O76">
        <v>31.96</v>
      </c>
      <c r="P76">
        <v>174.48</v>
      </c>
      <c r="Q76">
        <v>26.25</v>
      </c>
    </row>
    <row r="77" spans="3:17" x14ac:dyDescent="0.25">
      <c r="C77" s="7">
        <v>42779</v>
      </c>
      <c r="D77">
        <v>84.19</v>
      </c>
      <c r="E77">
        <v>89.96</v>
      </c>
      <c r="F77">
        <v>134.05000000000001</v>
      </c>
      <c r="G77">
        <v>35.799999999999997</v>
      </c>
      <c r="H77">
        <v>64.33</v>
      </c>
      <c r="I77">
        <v>143.19999999999999</v>
      </c>
      <c r="J77">
        <v>90.37</v>
      </c>
      <c r="K77">
        <v>414.14</v>
      </c>
      <c r="L77">
        <v>116.89</v>
      </c>
      <c r="M77">
        <v>710.7</v>
      </c>
      <c r="N77">
        <v>39.99</v>
      </c>
      <c r="O77">
        <v>34.9</v>
      </c>
      <c r="P77">
        <v>175.42</v>
      </c>
      <c r="Q77">
        <v>26</v>
      </c>
    </row>
    <row r="78" spans="3:17" x14ac:dyDescent="0.25">
      <c r="C78" s="7">
        <v>42780</v>
      </c>
      <c r="D78">
        <v>84.1</v>
      </c>
      <c r="E78">
        <v>89.49</v>
      </c>
      <c r="F78">
        <v>133.85</v>
      </c>
      <c r="G78">
        <v>35.93</v>
      </c>
      <c r="H78">
        <v>64.569999999999993</v>
      </c>
      <c r="I78">
        <v>140.82</v>
      </c>
      <c r="J78">
        <v>90.62</v>
      </c>
      <c r="K78">
        <v>419.54</v>
      </c>
      <c r="L78">
        <v>116.69</v>
      </c>
      <c r="M78">
        <v>714.92</v>
      </c>
      <c r="N78">
        <v>39.409999999999997</v>
      </c>
      <c r="O78">
        <v>33.65</v>
      </c>
      <c r="P78">
        <v>174.87</v>
      </c>
      <c r="Q78">
        <v>26.4</v>
      </c>
    </row>
    <row r="79" spans="3:17" x14ac:dyDescent="0.25">
      <c r="C79" s="7">
        <v>42781</v>
      </c>
      <c r="D79">
        <v>84.61</v>
      </c>
      <c r="E79">
        <v>90.31</v>
      </c>
      <c r="F79">
        <v>133.44</v>
      </c>
      <c r="G79">
        <v>36.049999999999997</v>
      </c>
      <c r="H79">
        <v>64.53</v>
      </c>
      <c r="I79">
        <v>142.27000000000001</v>
      </c>
      <c r="J79">
        <v>90.76</v>
      </c>
      <c r="K79">
        <v>423.34</v>
      </c>
      <c r="L79">
        <v>116.79</v>
      </c>
      <c r="M79">
        <v>716.74</v>
      </c>
      <c r="N79">
        <v>39.25</v>
      </c>
      <c r="O79">
        <v>33.42</v>
      </c>
      <c r="P79">
        <v>177.05</v>
      </c>
      <c r="Q79">
        <v>27.65</v>
      </c>
    </row>
    <row r="80" spans="3:17" x14ac:dyDescent="0.25">
      <c r="C80" s="7">
        <v>42782</v>
      </c>
      <c r="D80">
        <v>84.25</v>
      </c>
      <c r="E80">
        <v>89.93</v>
      </c>
      <c r="F80">
        <v>133.84</v>
      </c>
      <c r="G80">
        <v>36.409999999999997</v>
      </c>
      <c r="H80">
        <v>64.52</v>
      </c>
      <c r="I80">
        <v>142.01</v>
      </c>
      <c r="J80">
        <v>90.95</v>
      </c>
      <c r="K80">
        <v>424.76</v>
      </c>
      <c r="L80">
        <v>115.38</v>
      </c>
      <c r="M80">
        <v>721.47</v>
      </c>
      <c r="N80">
        <v>39.25</v>
      </c>
      <c r="O80">
        <v>33.17</v>
      </c>
      <c r="P80">
        <v>176.69</v>
      </c>
      <c r="Q80">
        <v>27.2</v>
      </c>
    </row>
    <row r="81" spans="3:17" x14ac:dyDescent="0.25">
      <c r="C81" s="7">
        <v>42783</v>
      </c>
      <c r="D81">
        <v>84.05</v>
      </c>
      <c r="E81">
        <v>89.74</v>
      </c>
      <c r="F81">
        <v>133.53</v>
      </c>
      <c r="G81">
        <v>36.479999999999997</v>
      </c>
      <c r="H81">
        <v>64.62</v>
      </c>
      <c r="I81">
        <v>142.22</v>
      </c>
      <c r="J81">
        <v>91.22</v>
      </c>
      <c r="K81">
        <v>427.61</v>
      </c>
      <c r="L81">
        <v>114.12</v>
      </c>
      <c r="M81">
        <v>724.66</v>
      </c>
      <c r="N81">
        <v>39.35</v>
      </c>
      <c r="O81">
        <v>32.35</v>
      </c>
      <c r="P81">
        <v>177.19</v>
      </c>
      <c r="Q81">
        <v>27.1</v>
      </c>
    </row>
    <row r="82" spans="3:17" x14ac:dyDescent="0.25">
      <c r="C82" s="7">
        <v>42787</v>
      </c>
      <c r="D82">
        <v>84.75</v>
      </c>
      <c r="E82">
        <v>92.67</v>
      </c>
      <c r="F82">
        <v>133.72</v>
      </c>
      <c r="G82">
        <v>36.520000000000003</v>
      </c>
      <c r="H82">
        <v>64.489999999999995</v>
      </c>
      <c r="I82">
        <v>142.6</v>
      </c>
      <c r="J82">
        <v>92.35</v>
      </c>
      <c r="K82">
        <v>432.36</v>
      </c>
      <c r="L82">
        <v>114.64</v>
      </c>
      <c r="M82">
        <v>732.17</v>
      </c>
      <c r="N82">
        <v>41.62</v>
      </c>
      <c r="O82">
        <v>31.96</v>
      </c>
      <c r="P82">
        <v>179.62</v>
      </c>
      <c r="Q82">
        <v>28.4</v>
      </c>
    </row>
    <row r="83" spans="3:17" x14ac:dyDescent="0.25">
      <c r="C83" s="7">
        <v>42788</v>
      </c>
      <c r="D83">
        <v>84.8</v>
      </c>
      <c r="E83">
        <v>92.21</v>
      </c>
      <c r="F83">
        <v>136.12</v>
      </c>
      <c r="G83">
        <v>36.07</v>
      </c>
      <c r="H83">
        <v>64.36</v>
      </c>
      <c r="I83">
        <v>143.86000000000001</v>
      </c>
      <c r="J83">
        <v>91.76</v>
      </c>
      <c r="K83">
        <v>427.61</v>
      </c>
      <c r="L83">
        <v>112.82</v>
      </c>
      <c r="M83">
        <v>732.08</v>
      </c>
      <c r="N83">
        <v>42.16</v>
      </c>
      <c r="O83">
        <v>32.159999999999997</v>
      </c>
      <c r="P83">
        <v>180.87</v>
      </c>
      <c r="Q83">
        <v>27.5</v>
      </c>
    </row>
    <row r="84" spans="3:17" x14ac:dyDescent="0.25">
      <c r="C84" s="7">
        <v>42789</v>
      </c>
      <c r="D84">
        <v>85.13</v>
      </c>
      <c r="E84">
        <v>95.7</v>
      </c>
      <c r="F84">
        <v>135.36000000000001</v>
      </c>
      <c r="G84">
        <v>36.18</v>
      </c>
      <c r="H84">
        <v>64.62</v>
      </c>
      <c r="I84">
        <v>142.78</v>
      </c>
      <c r="J84">
        <v>90.74</v>
      </c>
      <c r="K84">
        <v>422.38</v>
      </c>
      <c r="L84">
        <v>113.24</v>
      </c>
      <c r="M84">
        <v>735.35</v>
      </c>
      <c r="N84">
        <v>41.04</v>
      </c>
      <c r="O84">
        <v>31.67</v>
      </c>
      <c r="P84">
        <v>180.72</v>
      </c>
      <c r="Q84">
        <v>27.05</v>
      </c>
    </row>
    <row r="85" spans="3:17" x14ac:dyDescent="0.25">
      <c r="C85" s="7">
        <v>42790</v>
      </c>
      <c r="D85">
        <v>85.56</v>
      </c>
      <c r="E85">
        <v>94.47</v>
      </c>
      <c r="F85">
        <v>134.97</v>
      </c>
      <c r="G85">
        <v>36.24</v>
      </c>
      <c r="H85">
        <v>64.644999999999996</v>
      </c>
      <c r="I85">
        <v>142.06</v>
      </c>
      <c r="J85">
        <v>90.41</v>
      </c>
      <c r="K85">
        <v>412.53</v>
      </c>
      <c r="L85">
        <v>112.84</v>
      </c>
      <c r="M85">
        <v>734.75</v>
      </c>
      <c r="N85">
        <v>41.05</v>
      </c>
      <c r="O85">
        <v>31.27</v>
      </c>
      <c r="P85">
        <v>179.21</v>
      </c>
      <c r="Q85">
        <v>26.3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42677</v>
      </c>
      <c r="D1" t="s">
        <v>0</v>
      </c>
      <c r="E1" t="s">
        <v>91</v>
      </c>
      <c r="F1" t="s">
        <v>2</v>
      </c>
      <c r="G1" t="s">
        <v>29</v>
      </c>
      <c r="H1" t="s">
        <v>102</v>
      </c>
      <c r="I1" t="s">
        <v>55</v>
      </c>
      <c r="J1" t="s">
        <v>71</v>
      </c>
      <c r="K1" t="s">
        <v>103</v>
      </c>
      <c r="L1" t="s">
        <v>104</v>
      </c>
      <c r="M1" t="s">
        <v>88</v>
      </c>
      <c r="N1" t="s">
        <v>46</v>
      </c>
      <c r="O1" t="s">
        <v>79</v>
      </c>
      <c r="P1" t="s">
        <v>57</v>
      </c>
      <c r="Q1" t="s">
        <v>105</v>
      </c>
    </row>
    <row r="2" spans="1:17" x14ac:dyDescent="0.25">
      <c r="A2" t="s">
        <v>110</v>
      </c>
      <c r="B2">
        <v>42790</v>
      </c>
      <c r="D2" t="s">
        <v>112</v>
      </c>
      <c r="E2" t="s">
        <v>205</v>
      </c>
      <c r="F2" t="s">
        <v>114</v>
      </c>
      <c r="G2" t="s">
        <v>142</v>
      </c>
      <c r="H2" t="s">
        <v>216</v>
      </c>
      <c r="I2" t="s">
        <v>169</v>
      </c>
      <c r="J2" t="s">
        <v>185</v>
      </c>
      <c r="K2" t="s">
        <v>217</v>
      </c>
      <c r="L2" t="s">
        <v>218</v>
      </c>
      <c r="M2" t="s">
        <v>202</v>
      </c>
      <c r="N2" t="s">
        <v>159</v>
      </c>
      <c r="O2" t="s">
        <v>193</v>
      </c>
      <c r="P2" t="s">
        <v>171</v>
      </c>
      <c r="Q2" t="s">
        <v>219</v>
      </c>
    </row>
    <row r="3" spans="1:17" x14ac:dyDescent="0.25">
      <c r="B3" t="s">
        <v>111</v>
      </c>
      <c r="C3" s="7">
        <v>42677</v>
      </c>
      <c r="D3">
        <v>782.19</v>
      </c>
      <c r="E3">
        <v>767.03</v>
      </c>
      <c r="F3">
        <v>120</v>
      </c>
      <c r="G3">
        <v>175.666</v>
      </c>
      <c r="H3">
        <v>71.298500000000004</v>
      </c>
      <c r="I3">
        <v>113.70699999999999</v>
      </c>
      <c r="J3">
        <v>11.17</v>
      </c>
      <c r="K3">
        <v>63.26</v>
      </c>
      <c r="L3">
        <v>31.41</v>
      </c>
      <c r="M3">
        <v>34.51</v>
      </c>
      <c r="N3">
        <v>134.38999999999999</v>
      </c>
      <c r="O3">
        <v>22.72</v>
      </c>
      <c r="P3">
        <v>53.53</v>
      </c>
      <c r="Q3">
        <v>11.94</v>
      </c>
    </row>
    <row r="4" spans="1:17" x14ac:dyDescent="0.25">
      <c r="C4" s="7">
        <v>42678</v>
      </c>
      <c r="D4">
        <v>781.1</v>
      </c>
      <c r="E4">
        <v>755.05</v>
      </c>
      <c r="F4">
        <v>120.75</v>
      </c>
      <c r="G4">
        <v>175.376</v>
      </c>
      <c r="H4">
        <v>71.417599999999993</v>
      </c>
      <c r="I4">
        <v>116.328</v>
      </c>
      <c r="J4">
        <v>11.1601</v>
      </c>
      <c r="K4">
        <v>62.89</v>
      </c>
      <c r="L4">
        <v>33.75</v>
      </c>
      <c r="M4">
        <v>32.479999999999997</v>
      </c>
      <c r="N4">
        <v>134.63</v>
      </c>
      <c r="O4">
        <v>23.57</v>
      </c>
      <c r="P4">
        <v>54.65</v>
      </c>
      <c r="Q4">
        <v>11.16</v>
      </c>
    </row>
    <row r="5" spans="1:17" x14ac:dyDescent="0.25">
      <c r="C5" s="7">
        <v>42681</v>
      </c>
      <c r="D5">
        <v>802.03</v>
      </c>
      <c r="E5">
        <v>784.93</v>
      </c>
      <c r="F5">
        <v>122.15</v>
      </c>
      <c r="G5">
        <v>180.91900000000001</v>
      </c>
      <c r="H5">
        <v>72.817800000000005</v>
      </c>
      <c r="I5">
        <v>117.97199999999999</v>
      </c>
      <c r="J5">
        <v>11.3963</v>
      </c>
      <c r="K5">
        <v>65.67</v>
      </c>
      <c r="L5">
        <v>36.26</v>
      </c>
      <c r="M5">
        <v>33.76</v>
      </c>
      <c r="N5">
        <v>137.08000000000001</v>
      </c>
      <c r="O5">
        <v>25</v>
      </c>
      <c r="P5">
        <v>56.91</v>
      </c>
      <c r="Q5">
        <v>10.64</v>
      </c>
    </row>
    <row r="6" spans="1:17" x14ac:dyDescent="0.25">
      <c r="C6" s="7">
        <v>42682</v>
      </c>
      <c r="D6">
        <v>811.98</v>
      </c>
      <c r="E6">
        <v>787.75</v>
      </c>
      <c r="F6">
        <v>124.22</v>
      </c>
      <c r="G6">
        <v>181.358</v>
      </c>
      <c r="H6">
        <v>72.9773</v>
      </c>
      <c r="I6">
        <v>119.297</v>
      </c>
      <c r="J6">
        <v>11.2979</v>
      </c>
      <c r="K6">
        <v>71.33</v>
      </c>
      <c r="L6">
        <v>37.56</v>
      </c>
      <c r="M6">
        <v>33.49</v>
      </c>
      <c r="N6">
        <v>137.69999999999999</v>
      </c>
      <c r="O6">
        <v>25.29</v>
      </c>
      <c r="P6">
        <v>57.86</v>
      </c>
      <c r="Q6">
        <v>10.86</v>
      </c>
    </row>
    <row r="7" spans="1:17" x14ac:dyDescent="0.25">
      <c r="C7" s="7">
        <v>42683</v>
      </c>
      <c r="D7">
        <v>805.59</v>
      </c>
      <c r="E7">
        <v>771.88</v>
      </c>
      <c r="F7">
        <v>123.18</v>
      </c>
      <c r="G7">
        <v>192.035</v>
      </c>
      <c r="H7">
        <v>73.684799999999996</v>
      </c>
      <c r="I7">
        <v>131.07400000000001</v>
      </c>
      <c r="J7">
        <v>11.3963</v>
      </c>
      <c r="K7">
        <v>73.02</v>
      </c>
      <c r="L7">
        <v>43.47</v>
      </c>
      <c r="M7">
        <v>32.1</v>
      </c>
      <c r="N7">
        <v>133.13</v>
      </c>
      <c r="O7">
        <v>28.41</v>
      </c>
      <c r="P7">
        <v>63.85</v>
      </c>
      <c r="Q7">
        <v>10.41</v>
      </c>
    </row>
    <row r="8" spans="1:17" x14ac:dyDescent="0.25">
      <c r="C8" s="7">
        <v>42684</v>
      </c>
      <c r="D8">
        <v>780.29</v>
      </c>
      <c r="E8">
        <v>742.38</v>
      </c>
      <c r="F8">
        <v>120.8</v>
      </c>
      <c r="G8">
        <v>200.249</v>
      </c>
      <c r="H8">
        <v>75.129800000000003</v>
      </c>
      <c r="I8">
        <v>135.548</v>
      </c>
      <c r="J8">
        <v>11.7506</v>
      </c>
      <c r="K8">
        <v>71.680000000000007</v>
      </c>
      <c r="L8">
        <v>45.76</v>
      </c>
      <c r="M8">
        <v>31.95</v>
      </c>
      <c r="N8">
        <v>138.37</v>
      </c>
      <c r="O8">
        <v>30.14</v>
      </c>
      <c r="P8">
        <v>65.19</v>
      </c>
      <c r="Q8">
        <v>10.210000000000001</v>
      </c>
    </row>
    <row r="9" spans="1:17" x14ac:dyDescent="0.25">
      <c r="C9" s="7">
        <v>42685</v>
      </c>
      <c r="D9">
        <v>771.75</v>
      </c>
      <c r="E9">
        <v>739.01</v>
      </c>
      <c r="F9">
        <v>119.02</v>
      </c>
      <c r="G9">
        <v>203.31</v>
      </c>
      <c r="H9">
        <v>75.129800000000003</v>
      </c>
      <c r="I9">
        <v>133.69499999999999</v>
      </c>
      <c r="J9">
        <v>12.0852</v>
      </c>
      <c r="K9">
        <v>70.930000000000007</v>
      </c>
      <c r="L9">
        <v>46.54</v>
      </c>
      <c r="M9">
        <v>32.06</v>
      </c>
      <c r="N9">
        <v>137.71</v>
      </c>
      <c r="O9">
        <v>31.68</v>
      </c>
      <c r="P9">
        <v>65.91</v>
      </c>
      <c r="Q9">
        <v>10.28</v>
      </c>
    </row>
    <row r="10" spans="1:17" x14ac:dyDescent="0.25">
      <c r="C10" s="7">
        <v>42688</v>
      </c>
      <c r="D10">
        <v>753.22</v>
      </c>
      <c r="E10">
        <v>719.07</v>
      </c>
      <c r="F10">
        <v>115.08</v>
      </c>
      <c r="G10">
        <v>208.53399999999999</v>
      </c>
      <c r="H10">
        <v>73.963800000000006</v>
      </c>
      <c r="I10">
        <v>134.31200000000001</v>
      </c>
      <c r="J10">
        <v>11.8687</v>
      </c>
      <c r="K10">
        <v>67.41</v>
      </c>
      <c r="L10">
        <v>50.04</v>
      </c>
      <c r="M10">
        <v>33.08</v>
      </c>
      <c r="N10">
        <v>136.38</v>
      </c>
      <c r="O10">
        <v>32.97</v>
      </c>
      <c r="P10">
        <v>67.88</v>
      </c>
      <c r="Q10">
        <v>10.35</v>
      </c>
    </row>
    <row r="11" spans="1:17" x14ac:dyDescent="0.25">
      <c r="C11" s="7">
        <v>42689</v>
      </c>
      <c r="D11">
        <v>775.16</v>
      </c>
      <c r="E11">
        <v>743.24</v>
      </c>
      <c r="F11">
        <v>117.2</v>
      </c>
      <c r="G11">
        <v>210.53700000000001</v>
      </c>
      <c r="H11">
        <v>73.2363</v>
      </c>
      <c r="I11">
        <v>134.173</v>
      </c>
      <c r="J11">
        <v>11.849</v>
      </c>
      <c r="K11">
        <v>74.86</v>
      </c>
      <c r="L11">
        <v>48.23</v>
      </c>
      <c r="M11">
        <v>33.19</v>
      </c>
      <c r="N11">
        <v>136.80000000000001</v>
      </c>
      <c r="O11">
        <v>32.35</v>
      </c>
      <c r="P11">
        <v>67.8</v>
      </c>
      <c r="Q11">
        <v>10.14</v>
      </c>
    </row>
    <row r="12" spans="1:17" x14ac:dyDescent="0.25">
      <c r="C12" s="7">
        <v>42690</v>
      </c>
      <c r="D12">
        <v>779.98</v>
      </c>
      <c r="E12">
        <v>746.49</v>
      </c>
      <c r="F12">
        <v>116.34</v>
      </c>
      <c r="G12">
        <v>205.62299999999999</v>
      </c>
      <c r="H12">
        <v>76.126300000000001</v>
      </c>
      <c r="I12">
        <v>129.81899999999999</v>
      </c>
      <c r="J12">
        <v>11.809699999999999</v>
      </c>
      <c r="K12">
        <v>76.41</v>
      </c>
      <c r="L12">
        <v>45.67</v>
      </c>
      <c r="M12">
        <v>32.82</v>
      </c>
      <c r="N12">
        <v>134.87</v>
      </c>
      <c r="O12">
        <v>30.85</v>
      </c>
      <c r="P12">
        <v>59.65</v>
      </c>
      <c r="Q12">
        <v>9.9</v>
      </c>
    </row>
    <row r="13" spans="1:17" x14ac:dyDescent="0.25">
      <c r="C13" s="7">
        <v>42691</v>
      </c>
      <c r="D13">
        <v>786.16</v>
      </c>
      <c r="E13">
        <v>756.4</v>
      </c>
      <c r="F13">
        <v>117.79</v>
      </c>
      <c r="G13">
        <v>208.982</v>
      </c>
      <c r="H13">
        <v>76.8339</v>
      </c>
      <c r="I13">
        <v>129.41</v>
      </c>
      <c r="J13">
        <v>11.681699999999999</v>
      </c>
      <c r="K13">
        <v>74.13</v>
      </c>
      <c r="L13">
        <v>46.36</v>
      </c>
      <c r="M13">
        <v>31.16</v>
      </c>
      <c r="N13">
        <v>134.09</v>
      </c>
      <c r="O13">
        <v>30.61</v>
      </c>
      <c r="P13">
        <v>55.32</v>
      </c>
      <c r="Q13">
        <v>9.98</v>
      </c>
    </row>
    <row r="14" spans="1:17" x14ac:dyDescent="0.25">
      <c r="C14" s="7">
        <v>42692</v>
      </c>
      <c r="D14">
        <v>775.97</v>
      </c>
      <c r="E14">
        <v>760.16</v>
      </c>
      <c r="F14">
        <v>117.02</v>
      </c>
      <c r="G14">
        <v>209.7</v>
      </c>
      <c r="H14">
        <v>77.461699999999993</v>
      </c>
      <c r="I14">
        <v>127.736</v>
      </c>
      <c r="J14">
        <v>11.573499999999999</v>
      </c>
      <c r="K14">
        <v>74.89</v>
      </c>
      <c r="L14">
        <v>45.975000000000001</v>
      </c>
      <c r="M14">
        <v>29.21</v>
      </c>
      <c r="N14">
        <v>131.87</v>
      </c>
      <c r="O14">
        <v>29.93</v>
      </c>
      <c r="P14">
        <v>54.59</v>
      </c>
      <c r="Q14">
        <v>10.02</v>
      </c>
    </row>
    <row r="15" spans="1:17" x14ac:dyDescent="0.25">
      <c r="C15" s="7">
        <v>42695</v>
      </c>
      <c r="D15">
        <v>784.8</v>
      </c>
      <c r="E15">
        <v>780</v>
      </c>
      <c r="F15">
        <v>121.77</v>
      </c>
      <c r="G15">
        <v>210.428</v>
      </c>
      <c r="H15">
        <v>77.401899999999998</v>
      </c>
      <c r="I15">
        <v>127.816</v>
      </c>
      <c r="J15">
        <v>11.603</v>
      </c>
      <c r="K15">
        <v>73.239999999999995</v>
      </c>
      <c r="L15">
        <v>47.15</v>
      </c>
      <c r="M15">
        <v>29.38</v>
      </c>
      <c r="N15">
        <v>137.55000000000001</v>
      </c>
      <c r="O15">
        <v>31.44</v>
      </c>
      <c r="P15">
        <v>56.86</v>
      </c>
      <c r="Q15">
        <v>9.91</v>
      </c>
    </row>
    <row r="16" spans="1:17" x14ac:dyDescent="0.25">
      <c r="C16" s="7">
        <v>42696</v>
      </c>
      <c r="D16">
        <v>785</v>
      </c>
      <c r="E16">
        <v>785.33</v>
      </c>
      <c r="F16">
        <v>121.47</v>
      </c>
      <c r="G16">
        <v>210.458</v>
      </c>
      <c r="H16">
        <v>79.036299999999997</v>
      </c>
      <c r="I16">
        <v>127.736</v>
      </c>
      <c r="J16">
        <v>11.7014</v>
      </c>
      <c r="K16">
        <v>77.42</v>
      </c>
      <c r="L16">
        <v>45.65</v>
      </c>
      <c r="M16">
        <v>29.66</v>
      </c>
      <c r="N16">
        <v>134.75</v>
      </c>
      <c r="O16">
        <v>29.88</v>
      </c>
      <c r="P16">
        <v>56</v>
      </c>
      <c r="Q16">
        <v>9.7899999999999991</v>
      </c>
    </row>
    <row r="17" spans="3:17" x14ac:dyDescent="0.25">
      <c r="C17" s="7">
        <v>42697</v>
      </c>
      <c r="D17">
        <v>779</v>
      </c>
      <c r="E17">
        <v>780.12</v>
      </c>
      <c r="F17">
        <v>120.84</v>
      </c>
      <c r="G17">
        <v>211.654</v>
      </c>
      <c r="H17">
        <v>79.155799999999999</v>
      </c>
      <c r="I17">
        <v>129.393</v>
      </c>
      <c r="J17">
        <v>11.7113</v>
      </c>
      <c r="K17">
        <v>74.91</v>
      </c>
      <c r="L17">
        <v>47.69</v>
      </c>
      <c r="M17">
        <v>29.78</v>
      </c>
      <c r="N17">
        <v>134.43</v>
      </c>
      <c r="O17">
        <v>22.56</v>
      </c>
      <c r="P17">
        <v>56.87</v>
      </c>
      <c r="Q17">
        <v>9.8800000000000008</v>
      </c>
    </row>
    <row r="18" spans="3:17" x14ac:dyDescent="0.25">
      <c r="C18" s="7">
        <v>42699</v>
      </c>
      <c r="D18">
        <v>780.23</v>
      </c>
      <c r="E18">
        <v>780.37</v>
      </c>
      <c r="F18">
        <v>120.38</v>
      </c>
      <c r="G18">
        <v>210.727</v>
      </c>
      <c r="H18">
        <v>78.966499999999996</v>
      </c>
      <c r="I18">
        <v>131.798</v>
      </c>
      <c r="J18">
        <v>11.849</v>
      </c>
      <c r="K18">
        <v>78.02</v>
      </c>
      <c r="L18">
        <v>47.88</v>
      </c>
      <c r="M18">
        <v>30.6</v>
      </c>
      <c r="N18">
        <v>135.19</v>
      </c>
      <c r="O18">
        <v>23.01</v>
      </c>
      <c r="P18">
        <v>57.21</v>
      </c>
      <c r="Q18">
        <v>9.89</v>
      </c>
    </row>
    <row r="19" spans="3:17" x14ac:dyDescent="0.25">
      <c r="C19" s="7">
        <v>42702</v>
      </c>
      <c r="D19">
        <v>785.79</v>
      </c>
      <c r="E19">
        <v>766.77</v>
      </c>
      <c r="F19">
        <v>120.41</v>
      </c>
      <c r="G19">
        <v>209.7</v>
      </c>
      <c r="H19">
        <v>78.378500000000003</v>
      </c>
      <c r="I19">
        <v>124.333</v>
      </c>
      <c r="J19">
        <v>11.7309</v>
      </c>
      <c r="K19">
        <v>72.930000000000007</v>
      </c>
      <c r="L19">
        <v>45.31</v>
      </c>
      <c r="M19">
        <v>31.11</v>
      </c>
      <c r="N19">
        <v>136.18</v>
      </c>
      <c r="O19">
        <v>22.12</v>
      </c>
      <c r="P19">
        <v>57.67</v>
      </c>
      <c r="Q19">
        <v>9.81</v>
      </c>
    </row>
    <row r="20" spans="3:17" x14ac:dyDescent="0.25">
      <c r="C20" s="7">
        <v>42703</v>
      </c>
      <c r="D20">
        <v>789.44</v>
      </c>
      <c r="E20">
        <v>762.52</v>
      </c>
      <c r="F20">
        <v>120.87</v>
      </c>
      <c r="G20">
        <v>211.75</v>
      </c>
      <c r="H20">
        <v>78.537999999999997</v>
      </c>
      <c r="I20">
        <v>125.87</v>
      </c>
      <c r="J20">
        <v>11.7309</v>
      </c>
      <c r="K20">
        <v>70.67</v>
      </c>
      <c r="L20">
        <v>46.03</v>
      </c>
      <c r="M20">
        <v>29.95</v>
      </c>
      <c r="N20">
        <v>136.53</v>
      </c>
      <c r="O20">
        <v>21.13</v>
      </c>
      <c r="P20">
        <v>52.42</v>
      </c>
      <c r="Q20">
        <v>9.83</v>
      </c>
    </row>
    <row r="21" spans="3:17" x14ac:dyDescent="0.25">
      <c r="C21" s="7">
        <v>42704</v>
      </c>
      <c r="D21">
        <v>775.88</v>
      </c>
      <c r="E21">
        <v>750.57</v>
      </c>
      <c r="F21">
        <v>118.42</v>
      </c>
      <c r="G21">
        <v>219.29</v>
      </c>
      <c r="H21">
        <v>78.069599999999994</v>
      </c>
      <c r="I21">
        <v>125.39100000000001</v>
      </c>
      <c r="J21">
        <v>11.770300000000001</v>
      </c>
      <c r="K21">
        <v>69.260000000000005</v>
      </c>
      <c r="L21">
        <v>43.87</v>
      </c>
      <c r="M21">
        <v>30.32</v>
      </c>
      <c r="N21">
        <v>133.13999999999999</v>
      </c>
      <c r="O21">
        <v>20.05</v>
      </c>
      <c r="P21">
        <v>52.7</v>
      </c>
      <c r="Q21">
        <v>9.98</v>
      </c>
    </row>
    <row r="22" spans="3:17" x14ac:dyDescent="0.25">
      <c r="C22" s="7">
        <v>42705</v>
      </c>
      <c r="D22">
        <v>764.33</v>
      </c>
      <c r="E22">
        <v>743.65</v>
      </c>
      <c r="F22">
        <v>115.1</v>
      </c>
      <c r="G22">
        <v>226.63</v>
      </c>
      <c r="H22">
        <v>77.401899999999998</v>
      </c>
      <c r="I22">
        <v>125.241</v>
      </c>
      <c r="J22">
        <v>12.232900000000001</v>
      </c>
      <c r="K22">
        <v>65.37</v>
      </c>
      <c r="L22">
        <v>41.58</v>
      </c>
      <c r="M22">
        <v>30.14</v>
      </c>
      <c r="N22">
        <v>127.72</v>
      </c>
      <c r="O22">
        <v>19.899999999999999</v>
      </c>
      <c r="P22">
        <v>53.1</v>
      </c>
      <c r="Q22">
        <v>9.82</v>
      </c>
    </row>
    <row r="23" spans="3:17" x14ac:dyDescent="0.25">
      <c r="C23" s="7">
        <v>42706</v>
      </c>
      <c r="D23">
        <v>764.46</v>
      </c>
      <c r="E23">
        <v>740.34</v>
      </c>
      <c r="F23">
        <v>115.4</v>
      </c>
      <c r="G23">
        <v>223.36</v>
      </c>
      <c r="H23">
        <v>76.8339</v>
      </c>
      <c r="I23">
        <v>126.798</v>
      </c>
      <c r="J23">
        <v>12.0459</v>
      </c>
      <c r="K23">
        <v>66.41</v>
      </c>
      <c r="L23">
        <v>41.57</v>
      </c>
      <c r="M23">
        <v>30.15</v>
      </c>
      <c r="N23">
        <v>127.9</v>
      </c>
      <c r="O23">
        <v>20.43</v>
      </c>
      <c r="P23">
        <v>53.61</v>
      </c>
      <c r="Q23">
        <v>9.6999999999999993</v>
      </c>
    </row>
    <row r="24" spans="3:17" x14ac:dyDescent="0.25">
      <c r="C24" s="7">
        <v>42709</v>
      </c>
      <c r="D24">
        <v>778.22</v>
      </c>
      <c r="E24">
        <v>759.36</v>
      </c>
      <c r="F24">
        <v>117.43</v>
      </c>
      <c r="G24">
        <v>228.55</v>
      </c>
      <c r="H24">
        <v>77.063100000000006</v>
      </c>
      <c r="I24">
        <v>127.23699999999999</v>
      </c>
      <c r="J24">
        <v>12.242699999999999</v>
      </c>
      <c r="K24">
        <v>69.06</v>
      </c>
      <c r="L24">
        <v>41.24</v>
      </c>
      <c r="M24">
        <v>32.35</v>
      </c>
      <c r="N24">
        <v>127.92</v>
      </c>
      <c r="O24">
        <v>20.420000000000002</v>
      </c>
      <c r="P24">
        <v>53.56</v>
      </c>
      <c r="Q24">
        <v>9.66</v>
      </c>
    </row>
    <row r="25" spans="3:17" x14ac:dyDescent="0.25">
      <c r="C25" s="7">
        <v>42710</v>
      </c>
      <c r="D25">
        <v>776.18</v>
      </c>
      <c r="E25">
        <v>764.72</v>
      </c>
      <c r="F25">
        <v>117.31</v>
      </c>
      <c r="G25">
        <v>231.38</v>
      </c>
      <c r="H25">
        <v>77.172700000000006</v>
      </c>
      <c r="I25">
        <v>128.16499999999999</v>
      </c>
      <c r="J25">
        <v>12.360799999999999</v>
      </c>
      <c r="K25">
        <v>70.14</v>
      </c>
      <c r="L25">
        <v>41.81</v>
      </c>
      <c r="M25">
        <v>32.049999999999997</v>
      </c>
      <c r="N25">
        <v>126.4</v>
      </c>
      <c r="O25">
        <v>19.600000000000001</v>
      </c>
      <c r="P25">
        <v>53.72</v>
      </c>
      <c r="Q25">
        <v>9.75</v>
      </c>
    </row>
    <row r="26" spans="3:17" x14ac:dyDescent="0.25">
      <c r="C26" s="7">
        <v>42711</v>
      </c>
      <c r="D26">
        <v>791.47</v>
      </c>
      <c r="E26">
        <v>770.42</v>
      </c>
      <c r="F26">
        <v>117.95</v>
      </c>
      <c r="G26">
        <v>235.56</v>
      </c>
      <c r="H26">
        <v>77.920100000000005</v>
      </c>
      <c r="I26">
        <v>129.65199999999999</v>
      </c>
      <c r="J26">
        <v>12.8529</v>
      </c>
      <c r="K26">
        <v>72.58</v>
      </c>
      <c r="L26">
        <v>40.28</v>
      </c>
      <c r="M26">
        <v>33.590000000000003</v>
      </c>
      <c r="N26">
        <v>122.02</v>
      </c>
      <c r="O26">
        <v>18.95</v>
      </c>
      <c r="P26">
        <v>51.36</v>
      </c>
      <c r="Q26">
        <v>9.3699999999999992</v>
      </c>
    </row>
    <row r="27" spans="3:17" x14ac:dyDescent="0.25">
      <c r="C27" s="7">
        <v>42712</v>
      </c>
      <c r="D27">
        <v>795.17</v>
      </c>
      <c r="E27">
        <v>767.33</v>
      </c>
      <c r="F27">
        <v>118.91</v>
      </c>
      <c r="G27">
        <v>241.45</v>
      </c>
      <c r="H27">
        <v>77.710899999999995</v>
      </c>
      <c r="I27">
        <v>128.834</v>
      </c>
      <c r="J27">
        <v>12.8233</v>
      </c>
      <c r="K27">
        <v>69.88</v>
      </c>
      <c r="L27">
        <v>40.805</v>
      </c>
      <c r="M27">
        <v>33.17</v>
      </c>
      <c r="N27">
        <v>123.48</v>
      </c>
      <c r="O27">
        <v>18.75</v>
      </c>
      <c r="P27">
        <v>52.35</v>
      </c>
      <c r="Q27">
        <v>9.1999999999999993</v>
      </c>
    </row>
    <row r="28" spans="3:17" x14ac:dyDescent="0.25">
      <c r="C28" s="7">
        <v>42713</v>
      </c>
      <c r="D28">
        <v>809.45</v>
      </c>
      <c r="E28">
        <v>768.66</v>
      </c>
      <c r="F28">
        <v>119.68</v>
      </c>
      <c r="G28">
        <v>241.85</v>
      </c>
      <c r="H28">
        <v>77.7607</v>
      </c>
      <c r="I28">
        <v>128.245</v>
      </c>
      <c r="J28">
        <v>12.9611</v>
      </c>
      <c r="K28">
        <v>66.89</v>
      </c>
      <c r="L28">
        <v>42.25</v>
      </c>
      <c r="M28">
        <v>33.54</v>
      </c>
      <c r="N28">
        <v>123.2</v>
      </c>
      <c r="O28">
        <v>18.48</v>
      </c>
      <c r="P28">
        <v>52.6</v>
      </c>
      <c r="Q28">
        <v>9.23</v>
      </c>
    </row>
    <row r="29" spans="3:17" x14ac:dyDescent="0.25">
      <c r="C29" s="7">
        <v>42716</v>
      </c>
      <c r="D29">
        <v>807.9</v>
      </c>
      <c r="E29">
        <v>760.12</v>
      </c>
      <c r="F29">
        <v>117.77</v>
      </c>
      <c r="G29">
        <v>237.17</v>
      </c>
      <c r="H29">
        <v>76.823899999999995</v>
      </c>
      <c r="I29">
        <v>124.792</v>
      </c>
      <c r="J29">
        <v>12.6167</v>
      </c>
      <c r="K29">
        <v>67.44</v>
      </c>
      <c r="L29">
        <v>42.61</v>
      </c>
      <c r="M29">
        <v>33.700000000000003</v>
      </c>
      <c r="N29">
        <v>124</v>
      </c>
      <c r="O29">
        <v>18.04</v>
      </c>
      <c r="P29">
        <v>52.04</v>
      </c>
      <c r="Q29">
        <v>8.81</v>
      </c>
    </row>
    <row r="30" spans="3:17" x14ac:dyDescent="0.25">
      <c r="C30" s="7">
        <v>42717</v>
      </c>
      <c r="D30">
        <v>815.34</v>
      </c>
      <c r="E30">
        <v>774.34</v>
      </c>
      <c r="F30">
        <v>120.31</v>
      </c>
      <c r="G30">
        <v>238.55</v>
      </c>
      <c r="H30">
        <v>77.989900000000006</v>
      </c>
      <c r="I30">
        <v>125.172</v>
      </c>
      <c r="J30">
        <v>12.567500000000001</v>
      </c>
      <c r="K30">
        <v>65.59</v>
      </c>
      <c r="L30">
        <v>43.91</v>
      </c>
      <c r="M30">
        <v>33.619999999999997</v>
      </c>
      <c r="N30">
        <v>126.7</v>
      </c>
      <c r="O30">
        <v>17.86</v>
      </c>
      <c r="P30">
        <v>53.04</v>
      </c>
      <c r="Q30">
        <v>8.82</v>
      </c>
    </row>
    <row r="31" spans="3:17" x14ac:dyDescent="0.25">
      <c r="C31" s="7">
        <v>42718</v>
      </c>
      <c r="D31">
        <v>817.89</v>
      </c>
      <c r="E31">
        <v>768.82</v>
      </c>
      <c r="F31">
        <v>120.21</v>
      </c>
      <c r="G31">
        <v>239.93</v>
      </c>
      <c r="H31">
        <v>77.033199999999994</v>
      </c>
      <c r="I31">
        <v>124.46299999999999</v>
      </c>
      <c r="J31">
        <v>12.331300000000001</v>
      </c>
      <c r="K31">
        <v>65.430000000000007</v>
      </c>
      <c r="L31">
        <v>43.21</v>
      </c>
      <c r="M31">
        <v>32.54</v>
      </c>
      <c r="N31">
        <v>125.45</v>
      </c>
      <c r="O31">
        <v>17.88</v>
      </c>
      <c r="P31">
        <v>52.72</v>
      </c>
      <c r="Q31">
        <v>8.7799999999999994</v>
      </c>
    </row>
    <row r="32" spans="3:17" x14ac:dyDescent="0.25">
      <c r="C32" s="7">
        <v>42719</v>
      </c>
      <c r="D32">
        <v>815.65</v>
      </c>
      <c r="E32">
        <v>761</v>
      </c>
      <c r="F32">
        <v>120.57</v>
      </c>
      <c r="G32">
        <v>243</v>
      </c>
      <c r="H32">
        <v>77.152799999999999</v>
      </c>
      <c r="I32">
        <v>123.675</v>
      </c>
      <c r="J32">
        <v>12.3805</v>
      </c>
      <c r="K32">
        <v>67.12</v>
      </c>
      <c r="L32">
        <v>43.13</v>
      </c>
      <c r="M32">
        <v>32.61</v>
      </c>
      <c r="N32">
        <v>132</v>
      </c>
      <c r="O32">
        <v>18.63</v>
      </c>
      <c r="P32">
        <v>52.07</v>
      </c>
      <c r="Q32">
        <v>8.69</v>
      </c>
    </row>
    <row r="33" spans="3:17" x14ac:dyDescent="0.25">
      <c r="C33" s="7">
        <v>42720</v>
      </c>
      <c r="D33">
        <v>809.84</v>
      </c>
      <c r="E33">
        <v>757.77</v>
      </c>
      <c r="F33">
        <v>119.87</v>
      </c>
      <c r="G33">
        <v>238.9</v>
      </c>
      <c r="H33">
        <v>76.504999999999995</v>
      </c>
      <c r="I33">
        <v>123.196</v>
      </c>
      <c r="J33">
        <v>12.4297</v>
      </c>
      <c r="K33">
        <v>66.38</v>
      </c>
      <c r="L33">
        <v>44.39</v>
      </c>
      <c r="M33">
        <v>35.11</v>
      </c>
      <c r="N33">
        <v>131.01</v>
      </c>
      <c r="O33">
        <v>18.940000000000001</v>
      </c>
      <c r="P33">
        <v>53.68</v>
      </c>
      <c r="Q33">
        <v>9.01</v>
      </c>
    </row>
    <row r="34" spans="3:17" x14ac:dyDescent="0.25">
      <c r="C34" s="7">
        <v>42723</v>
      </c>
      <c r="D34">
        <v>812.5</v>
      </c>
      <c r="E34">
        <v>766</v>
      </c>
      <c r="F34">
        <v>119.24</v>
      </c>
      <c r="G34">
        <v>239.07</v>
      </c>
      <c r="H34">
        <v>76.674400000000006</v>
      </c>
      <c r="I34">
        <v>123.92400000000001</v>
      </c>
      <c r="J34">
        <v>12.459199999999999</v>
      </c>
      <c r="K34">
        <v>66.64</v>
      </c>
      <c r="L34">
        <v>43.42</v>
      </c>
      <c r="M34">
        <v>34.979999999999997</v>
      </c>
      <c r="N34">
        <v>129.65</v>
      </c>
      <c r="O34">
        <v>18.57</v>
      </c>
      <c r="P34">
        <v>53.38</v>
      </c>
      <c r="Q34">
        <v>8.92</v>
      </c>
    </row>
    <row r="35" spans="3:17" x14ac:dyDescent="0.25">
      <c r="C35" s="7">
        <v>42724</v>
      </c>
      <c r="D35">
        <v>815.2</v>
      </c>
      <c r="E35">
        <v>771.22</v>
      </c>
      <c r="F35">
        <v>119.09</v>
      </c>
      <c r="G35">
        <v>243.09</v>
      </c>
      <c r="H35">
        <v>77.352099999999993</v>
      </c>
      <c r="I35">
        <v>125.69</v>
      </c>
      <c r="J35">
        <v>12.577299999999999</v>
      </c>
      <c r="K35">
        <v>66.95</v>
      </c>
      <c r="L35">
        <v>42.22</v>
      </c>
      <c r="M35">
        <v>34.47</v>
      </c>
      <c r="N35">
        <v>128.05000000000001</v>
      </c>
      <c r="O35">
        <v>19.11</v>
      </c>
      <c r="P35">
        <v>53.16</v>
      </c>
      <c r="Q35">
        <v>8.9</v>
      </c>
    </row>
    <row r="36" spans="3:17" x14ac:dyDescent="0.25">
      <c r="C36" s="7">
        <v>42725</v>
      </c>
      <c r="D36">
        <v>812.2</v>
      </c>
      <c r="E36">
        <v>770.6</v>
      </c>
      <c r="F36">
        <v>119.04</v>
      </c>
      <c r="G36">
        <v>241.44</v>
      </c>
      <c r="H36">
        <v>77.182699999999997</v>
      </c>
      <c r="I36">
        <v>125.93</v>
      </c>
      <c r="J36">
        <v>12.439500000000001</v>
      </c>
      <c r="K36">
        <v>65.95</v>
      </c>
      <c r="L36">
        <v>40.479999999999997</v>
      </c>
      <c r="M36">
        <v>33.200000000000003</v>
      </c>
      <c r="N36">
        <v>127.82</v>
      </c>
      <c r="O36">
        <v>18.03</v>
      </c>
      <c r="P36">
        <v>52.43</v>
      </c>
      <c r="Q36">
        <v>8.9</v>
      </c>
    </row>
    <row r="37" spans="3:17" x14ac:dyDescent="0.25">
      <c r="C37" s="7">
        <v>42726</v>
      </c>
      <c r="D37">
        <v>809.68</v>
      </c>
      <c r="E37">
        <v>766.34</v>
      </c>
      <c r="F37">
        <v>117.4</v>
      </c>
      <c r="G37">
        <v>240.12</v>
      </c>
      <c r="H37">
        <v>76.176199999999994</v>
      </c>
      <c r="I37">
        <v>125.05200000000001</v>
      </c>
      <c r="J37">
        <v>12.2033</v>
      </c>
      <c r="K37">
        <v>65.62</v>
      </c>
      <c r="L37">
        <v>39.39</v>
      </c>
      <c r="M37">
        <v>32.68</v>
      </c>
      <c r="N37">
        <v>126.77</v>
      </c>
      <c r="O37">
        <v>17.91</v>
      </c>
      <c r="P37">
        <v>52.03</v>
      </c>
      <c r="Q37">
        <v>9.01</v>
      </c>
    </row>
    <row r="38" spans="3:17" x14ac:dyDescent="0.25">
      <c r="C38" s="7">
        <v>42727</v>
      </c>
      <c r="D38">
        <v>807.8</v>
      </c>
      <c r="E38">
        <v>760.59</v>
      </c>
      <c r="F38">
        <v>117.27</v>
      </c>
      <c r="G38">
        <v>240.97</v>
      </c>
      <c r="H38">
        <v>76.176199999999994</v>
      </c>
      <c r="I38">
        <v>125.331</v>
      </c>
      <c r="J38">
        <v>12.2624</v>
      </c>
      <c r="K38">
        <v>65.69</v>
      </c>
      <c r="L38">
        <v>41.29</v>
      </c>
      <c r="M38">
        <v>32.619999999999997</v>
      </c>
      <c r="N38">
        <v>128.75</v>
      </c>
      <c r="O38">
        <v>19.37</v>
      </c>
      <c r="P38">
        <v>53.18</v>
      </c>
      <c r="Q38">
        <v>9.19</v>
      </c>
    </row>
    <row r="39" spans="3:17" x14ac:dyDescent="0.25">
      <c r="C39" s="7">
        <v>42731</v>
      </c>
      <c r="D39">
        <v>809.93</v>
      </c>
      <c r="E39">
        <v>771.4</v>
      </c>
      <c r="F39">
        <v>118.01</v>
      </c>
      <c r="G39">
        <v>241.56</v>
      </c>
      <c r="H39">
        <v>75.986800000000002</v>
      </c>
      <c r="I39">
        <v>127.277</v>
      </c>
      <c r="J39">
        <v>12.1935</v>
      </c>
      <c r="K39">
        <v>67.19</v>
      </c>
      <c r="L39">
        <v>41.04</v>
      </c>
      <c r="M39">
        <v>33.99</v>
      </c>
      <c r="N39">
        <v>128.94</v>
      </c>
      <c r="O39">
        <v>19.47</v>
      </c>
      <c r="P39">
        <v>51.77</v>
      </c>
      <c r="Q39">
        <v>9.09</v>
      </c>
    </row>
    <row r="40" spans="3:17" x14ac:dyDescent="0.25">
      <c r="C40" s="7">
        <v>42732</v>
      </c>
      <c r="D40">
        <v>804.57</v>
      </c>
      <c r="E40">
        <v>772.13</v>
      </c>
      <c r="F40">
        <v>116.92</v>
      </c>
      <c r="G40">
        <v>240.65</v>
      </c>
      <c r="H40">
        <v>75.0501</v>
      </c>
      <c r="I40">
        <v>126.589</v>
      </c>
      <c r="J40">
        <v>12.0557</v>
      </c>
      <c r="K40">
        <v>65.900000000000006</v>
      </c>
      <c r="L40">
        <v>40.01</v>
      </c>
      <c r="M40">
        <v>32.799999999999997</v>
      </c>
      <c r="N40">
        <v>127.93</v>
      </c>
      <c r="O40">
        <v>19.04</v>
      </c>
      <c r="P40">
        <v>49.69</v>
      </c>
      <c r="Q40">
        <v>8.9499999999999993</v>
      </c>
    </row>
    <row r="41" spans="3:17" x14ac:dyDescent="0.25">
      <c r="C41" s="7">
        <v>42733</v>
      </c>
      <c r="D41">
        <v>802.88</v>
      </c>
      <c r="E41">
        <v>765.15</v>
      </c>
      <c r="F41">
        <v>116.35</v>
      </c>
      <c r="G41">
        <v>238.18</v>
      </c>
      <c r="H41">
        <v>75.448700000000002</v>
      </c>
      <c r="I41">
        <v>126.988</v>
      </c>
      <c r="J41">
        <v>12.036</v>
      </c>
      <c r="K41">
        <v>63.16</v>
      </c>
      <c r="L41">
        <v>38.06</v>
      </c>
      <c r="M41">
        <v>32.57</v>
      </c>
      <c r="N41">
        <v>128.72</v>
      </c>
      <c r="O41">
        <v>18.97</v>
      </c>
      <c r="P41">
        <v>49.51</v>
      </c>
      <c r="Q41">
        <v>8.84</v>
      </c>
    </row>
    <row r="42" spans="3:17" x14ac:dyDescent="0.25">
      <c r="C42" s="7">
        <v>42734</v>
      </c>
      <c r="D42">
        <v>792.45</v>
      </c>
      <c r="E42">
        <v>749.87</v>
      </c>
      <c r="F42">
        <v>115.05</v>
      </c>
      <c r="G42">
        <v>239.45</v>
      </c>
      <c r="H42">
        <v>74.870699999999999</v>
      </c>
      <c r="I42">
        <v>124.892</v>
      </c>
      <c r="J42">
        <v>11.9376</v>
      </c>
      <c r="K42">
        <v>61.75</v>
      </c>
      <c r="L42">
        <v>37.44</v>
      </c>
      <c r="M42">
        <v>32.090000000000003</v>
      </c>
      <c r="N42">
        <v>128.04</v>
      </c>
      <c r="O42">
        <v>18.850000000000001</v>
      </c>
      <c r="P42">
        <v>49.82</v>
      </c>
      <c r="Q42">
        <v>8.7100000000000009</v>
      </c>
    </row>
    <row r="43" spans="3:17" x14ac:dyDescent="0.25">
      <c r="C43" s="7">
        <v>42738</v>
      </c>
      <c r="D43">
        <v>808.01</v>
      </c>
      <c r="E43">
        <v>753.67</v>
      </c>
      <c r="F43">
        <v>116.86</v>
      </c>
      <c r="G43">
        <v>241.57</v>
      </c>
      <c r="H43">
        <v>75.189599999999999</v>
      </c>
      <c r="I43">
        <v>124.383</v>
      </c>
      <c r="J43">
        <v>12.3903</v>
      </c>
      <c r="K43">
        <v>61.71</v>
      </c>
      <c r="L43">
        <v>38.64</v>
      </c>
      <c r="M43">
        <v>33.54</v>
      </c>
      <c r="N43">
        <v>131.13</v>
      </c>
      <c r="O43">
        <v>19.489999999999998</v>
      </c>
      <c r="P43">
        <v>51.73</v>
      </c>
      <c r="Q43">
        <v>8.77</v>
      </c>
    </row>
    <row r="44" spans="3:17" x14ac:dyDescent="0.25">
      <c r="C44" s="7">
        <v>42739</v>
      </c>
      <c r="D44">
        <v>807.77</v>
      </c>
      <c r="E44">
        <v>757.18</v>
      </c>
      <c r="F44">
        <v>118.69</v>
      </c>
      <c r="G44">
        <v>243.13</v>
      </c>
      <c r="H44">
        <v>76.355500000000006</v>
      </c>
      <c r="I44">
        <v>127.527</v>
      </c>
      <c r="J44">
        <v>12.9611</v>
      </c>
      <c r="K44">
        <v>62.91</v>
      </c>
      <c r="L44">
        <v>41.29</v>
      </c>
      <c r="M44">
        <v>34.17</v>
      </c>
      <c r="N44">
        <v>135.18</v>
      </c>
      <c r="O44">
        <v>20.55</v>
      </c>
      <c r="P44">
        <v>53.19</v>
      </c>
      <c r="Q44">
        <v>9.02</v>
      </c>
    </row>
    <row r="45" spans="3:17" x14ac:dyDescent="0.25">
      <c r="C45" s="7">
        <v>42740</v>
      </c>
      <c r="D45">
        <v>813.02</v>
      </c>
      <c r="E45">
        <v>780.45</v>
      </c>
      <c r="F45">
        <v>120.67</v>
      </c>
      <c r="G45">
        <v>241.32</v>
      </c>
      <c r="H45">
        <v>75.887200000000007</v>
      </c>
      <c r="I45">
        <v>127.17700000000001</v>
      </c>
      <c r="J45">
        <v>12.567500000000001</v>
      </c>
      <c r="K45">
        <v>60.69</v>
      </c>
      <c r="L45">
        <v>41.35</v>
      </c>
      <c r="M45">
        <v>33.880000000000003</v>
      </c>
      <c r="N45">
        <v>134.56</v>
      </c>
      <c r="O45">
        <v>20.100000000000001</v>
      </c>
      <c r="P45">
        <v>53.83</v>
      </c>
      <c r="Q45">
        <v>9.35</v>
      </c>
    </row>
    <row r="46" spans="3:17" x14ac:dyDescent="0.25">
      <c r="C46" s="7">
        <v>42741</v>
      </c>
      <c r="D46">
        <v>825.21</v>
      </c>
      <c r="E46">
        <v>795.99</v>
      </c>
      <c r="F46">
        <v>123.41</v>
      </c>
      <c r="G46">
        <v>244.9</v>
      </c>
      <c r="H46">
        <v>75.717799999999997</v>
      </c>
      <c r="I46">
        <v>123.545</v>
      </c>
      <c r="J46">
        <v>12.557600000000001</v>
      </c>
      <c r="K46">
        <v>60.96</v>
      </c>
      <c r="L46">
        <v>42.23</v>
      </c>
      <c r="M46">
        <v>33.32</v>
      </c>
      <c r="N46">
        <v>141.49</v>
      </c>
      <c r="O46">
        <v>20.18</v>
      </c>
      <c r="P46">
        <v>52.75</v>
      </c>
      <c r="Q46">
        <v>9.07</v>
      </c>
    </row>
    <row r="47" spans="3:17" x14ac:dyDescent="0.25">
      <c r="C47" s="7">
        <v>42744</v>
      </c>
      <c r="D47">
        <v>827.18</v>
      </c>
      <c r="E47">
        <v>796.92</v>
      </c>
      <c r="F47">
        <v>124.9</v>
      </c>
      <c r="G47">
        <v>242.89</v>
      </c>
      <c r="H47">
        <v>75.837299999999999</v>
      </c>
      <c r="I47">
        <v>122.467</v>
      </c>
      <c r="J47">
        <v>12.4297</v>
      </c>
      <c r="K47">
        <v>63.62</v>
      </c>
      <c r="L47">
        <v>43.5</v>
      </c>
      <c r="M47">
        <v>33.57</v>
      </c>
      <c r="N47">
        <v>141.54</v>
      </c>
      <c r="O47">
        <v>20.34</v>
      </c>
      <c r="P47">
        <v>53.55</v>
      </c>
      <c r="Q47">
        <v>9.06</v>
      </c>
    </row>
    <row r="48" spans="3:17" x14ac:dyDescent="0.25">
      <c r="C48" s="7">
        <v>42745</v>
      </c>
      <c r="D48">
        <v>826.01</v>
      </c>
      <c r="E48">
        <v>795.9</v>
      </c>
      <c r="F48">
        <v>124.35</v>
      </c>
      <c r="G48">
        <v>242.57</v>
      </c>
      <c r="H48">
        <v>76.425299999999993</v>
      </c>
      <c r="I48">
        <v>123.355</v>
      </c>
      <c r="J48">
        <v>12.6462</v>
      </c>
      <c r="K48">
        <v>57.54</v>
      </c>
      <c r="L48">
        <v>44.71</v>
      </c>
      <c r="M48">
        <v>33.39</v>
      </c>
      <c r="N48">
        <v>165.04</v>
      </c>
      <c r="O48">
        <v>20.56</v>
      </c>
      <c r="P48">
        <v>53.75</v>
      </c>
      <c r="Q48">
        <v>9.02</v>
      </c>
    </row>
    <row r="49" spans="3:17" x14ac:dyDescent="0.25">
      <c r="C49" s="7">
        <v>42746</v>
      </c>
      <c r="D49">
        <v>829.86</v>
      </c>
      <c r="E49">
        <v>799.02</v>
      </c>
      <c r="F49">
        <v>126.09</v>
      </c>
      <c r="G49">
        <v>245.76</v>
      </c>
      <c r="H49">
        <v>75.966899999999995</v>
      </c>
      <c r="I49">
        <v>123.226</v>
      </c>
      <c r="J49">
        <v>12.468999999999999</v>
      </c>
      <c r="K49">
        <v>59.5</v>
      </c>
      <c r="L49">
        <v>41.25</v>
      </c>
      <c r="M49">
        <v>35</v>
      </c>
      <c r="N49">
        <v>162.35</v>
      </c>
      <c r="O49">
        <v>19.61</v>
      </c>
      <c r="P49">
        <v>50.44</v>
      </c>
      <c r="Q49">
        <v>9.1199999999999992</v>
      </c>
    </row>
    <row r="50" spans="3:17" x14ac:dyDescent="0.25">
      <c r="C50" s="7">
        <v>42747</v>
      </c>
      <c r="D50">
        <v>829.53</v>
      </c>
      <c r="E50">
        <v>813.64</v>
      </c>
      <c r="F50">
        <v>126.62</v>
      </c>
      <c r="G50">
        <v>243.84</v>
      </c>
      <c r="H50">
        <v>75.667900000000003</v>
      </c>
      <c r="I50">
        <v>122.28700000000001</v>
      </c>
      <c r="J50">
        <v>12.3903</v>
      </c>
      <c r="K50">
        <v>61.51</v>
      </c>
      <c r="L50">
        <v>41.84</v>
      </c>
      <c r="M50">
        <v>34.869999999999997</v>
      </c>
      <c r="N50">
        <v>162.84</v>
      </c>
      <c r="O50">
        <v>19.670000000000002</v>
      </c>
      <c r="P50">
        <v>51.62</v>
      </c>
      <c r="Q50">
        <v>9.15</v>
      </c>
    </row>
    <row r="51" spans="3:17" x14ac:dyDescent="0.25">
      <c r="C51" s="7">
        <v>42748</v>
      </c>
      <c r="D51">
        <v>830.94</v>
      </c>
      <c r="E51">
        <v>817.14</v>
      </c>
      <c r="F51">
        <v>128.34</v>
      </c>
      <c r="G51">
        <v>244.3</v>
      </c>
      <c r="H51">
        <v>75.667900000000003</v>
      </c>
      <c r="I51">
        <v>124.14400000000001</v>
      </c>
      <c r="J51">
        <v>12.4297</v>
      </c>
      <c r="K51">
        <v>61.15</v>
      </c>
      <c r="L51">
        <v>41.6</v>
      </c>
      <c r="M51">
        <v>35.75</v>
      </c>
      <c r="N51">
        <v>162.57</v>
      </c>
      <c r="O51">
        <v>20</v>
      </c>
      <c r="P51">
        <v>50.64</v>
      </c>
      <c r="Q51">
        <v>9.27</v>
      </c>
    </row>
    <row r="52" spans="3:17" x14ac:dyDescent="0.25">
      <c r="C52" s="7">
        <v>42752</v>
      </c>
      <c r="D52">
        <v>827.46</v>
      </c>
      <c r="E52">
        <v>809.72</v>
      </c>
      <c r="F52">
        <v>127.87</v>
      </c>
      <c r="G52">
        <v>235.74</v>
      </c>
      <c r="H52">
        <v>76.485100000000003</v>
      </c>
      <c r="I52">
        <v>123.405</v>
      </c>
      <c r="J52">
        <v>12.41</v>
      </c>
      <c r="K52">
        <v>59.45</v>
      </c>
      <c r="L52">
        <v>38.22</v>
      </c>
      <c r="M52">
        <v>35.17</v>
      </c>
      <c r="N52">
        <v>160.47</v>
      </c>
      <c r="O52">
        <v>19.079999999999998</v>
      </c>
      <c r="P52">
        <v>49.42</v>
      </c>
      <c r="Q52">
        <v>9.42</v>
      </c>
    </row>
    <row r="53" spans="3:17" x14ac:dyDescent="0.25">
      <c r="C53" s="7">
        <v>42753</v>
      </c>
      <c r="D53">
        <v>829.02</v>
      </c>
      <c r="E53">
        <v>807.48</v>
      </c>
      <c r="F53">
        <v>127.92</v>
      </c>
      <c r="G53">
        <v>234.29</v>
      </c>
      <c r="H53">
        <v>76.415300000000002</v>
      </c>
      <c r="I53">
        <v>127.038</v>
      </c>
      <c r="J53">
        <v>12.41</v>
      </c>
      <c r="K53">
        <v>60.01</v>
      </c>
      <c r="L53">
        <v>38.51</v>
      </c>
      <c r="M53">
        <v>34.409999999999997</v>
      </c>
      <c r="N53">
        <v>161.22999999999999</v>
      </c>
      <c r="O53">
        <v>20.329999999999998</v>
      </c>
      <c r="P53">
        <v>46.53</v>
      </c>
      <c r="Q53">
        <v>9.2200000000000006</v>
      </c>
    </row>
    <row r="54" spans="3:17" x14ac:dyDescent="0.25">
      <c r="C54" s="7">
        <v>42754</v>
      </c>
      <c r="D54">
        <v>824.37</v>
      </c>
      <c r="E54">
        <v>809.04</v>
      </c>
      <c r="F54">
        <v>127.55</v>
      </c>
      <c r="G54">
        <v>231.41</v>
      </c>
      <c r="H54">
        <v>74.820899999999995</v>
      </c>
      <c r="I54">
        <v>126.04</v>
      </c>
      <c r="J54">
        <v>12.43</v>
      </c>
      <c r="K54">
        <v>63.29</v>
      </c>
      <c r="L54">
        <v>39.08</v>
      </c>
      <c r="M54">
        <v>34.42</v>
      </c>
      <c r="N54">
        <v>160.58000000000001</v>
      </c>
      <c r="O54">
        <v>19.79</v>
      </c>
      <c r="P54">
        <v>48.12</v>
      </c>
      <c r="Q54">
        <v>9.17</v>
      </c>
    </row>
    <row r="55" spans="3:17" x14ac:dyDescent="0.25">
      <c r="C55" s="7">
        <v>42755</v>
      </c>
      <c r="D55">
        <v>828.17</v>
      </c>
      <c r="E55">
        <v>808.33</v>
      </c>
      <c r="F55">
        <v>127.04</v>
      </c>
      <c r="G55">
        <v>232.2</v>
      </c>
      <c r="H55">
        <v>75.229399999999998</v>
      </c>
      <c r="I55">
        <v>129.602</v>
      </c>
      <c r="J55">
        <v>12.36</v>
      </c>
      <c r="K55">
        <v>62.46</v>
      </c>
      <c r="L55">
        <v>38.96</v>
      </c>
      <c r="M55">
        <v>34.75</v>
      </c>
      <c r="N55">
        <v>159.74</v>
      </c>
      <c r="O55">
        <v>19.63</v>
      </c>
      <c r="P55">
        <v>46.08</v>
      </c>
      <c r="Q55">
        <v>9.51</v>
      </c>
    </row>
    <row r="56" spans="3:17" x14ac:dyDescent="0.25">
      <c r="C56" s="7">
        <v>42758</v>
      </c>
      <c r="D56">
        <v>844.43</v>
      </c>
      <c r="E56">
        <v>817.88</v>
      </c>
      <c r="F56">
        <v>128.93</v>
      </c>
      <c r="G56">
        <v>232.67</v>
      </c>
      <c r="H56">
        <v>74.232900000000001</v>
      </c>
      <c r="I56">
        <v>129.26300000000001</v>
      </c>
      <c r="J56">
        <v>12.31</v>
      </c>
      <c r="K56">
        <v>62.88</v>
      </c>
      <c r="L56">
        <v>38.159999999999997</v>
      </c>
      <c r="M56">
        <v>33.659999999999997</v>
      </c>
      <c r="N56">
        <v>160.88999999999999</v>
      </c>
      <c r="O56">
        <v>19.559999999999999</v>
      </c>
      <c r="P56">
        <v>45.64</v>
      </c>
      <c r="Q56">
        <v>9.4</v>
      </c>
    </row>
    <row r="57" spans="3:17" x14ac:dyDescent="0.25">
      <c r="C57" s="7">
        <v>42759</v>
      </c>
      <c r="D57">
        <v>849.53</v>
      </c>
      <c r="E57">
        <v>822.44</v>
      </c>
      <c r="F57">
        <v>129.37</v>
      </c>
      <c r="G57">
        <v>233.68</v>
      </c>
      <c r="H57">
        <v>74.332499999999996</v>
      </c>
      <c r="I57">
        <v>132.077</v>
      </c>
      <c r="J57">
        <v>12.61</v>
      </c>
      <c r="K57">
        <v>67.599999999999994</v>
      </c>
      <c r="L57">
        <v>37.619999999999997</v>
      </c>
      <c r="M57">
        <v>32.53</v>
      </c>
      <c r="N57">
        <v>160.47999999999999</v>
      </c>
      <c r="O57">
        <v>19.78</v>
      </c>
      <c r="P57">
        <v>46.21</v>
      </c>
      <c r="Q57">
        <v>10.130000000000001</v>
      </c>
    </row>
    <row r="58" spans="3:17" x14ac:dyDescent="0.25">
      <c r="C58" s="7">
        <v>42760</v>
      </c>
      <c r="D58">
        <v>858.45</v>
      </c>
      <c r="E58">
        <v>836.52</v>
      </c>
      <c r="F58">
        <v>131.47999999999999</v>
      </c>
      <c r="G58">
        <v>237.25</v>
      </c>
      <c r="H58">
        <v>75.169700000000006</v>
      </c>
      <c r="I58">
        <v>135.001</v>
      </c>
      <c r="J58">
        <v>12.79</v>
      </c>
      <c r="K58">
        <v>63.91</v>
      </c>
      <c r="L58">
        <v>37.83</v>
      </c>
      <c r="M58">
        <v>32.9</v>
      </c>
      <c r="N58">
        <v>161.07</v>
      </c>
      <c r="O58">
        <v>20.12</v>
      </c>
      <c r="P58">
        <v>47.09</v>
      </c>
      <c r="Q58">
        <v>10</v>
      </c>
    </row>
    <row r="59" spans="3:17" x14ac:dyDescent="0.25">
      <c r="C59" s="7">
        <v>42761</v>
      </c>
      <c r="D59">
        <v>856.98</v>
      </c>
      <c r="E59">
        <v>839.15</v>
      </c>
      <c r="F59">
        <v>132.78</v>
      </c>
      <c r="G59">
        <v>239.58</v>
      </c>
      <c r="H59">
        <v>74.800899999999999</v>
      </c>
      <c r="I59">
        <v>134.971</v>
      </c>
      <c r="J59">
        <v>12.37</v>
      </c>
      <c r="K59">
        <v>62.3</v>
      </c>
      <c r="L59">
        <v>37.11</v>
      </c>
      <c r="M59">
        <v>32.28</v>
      </c>
      <c r="N59">
        <v>160.13</v>
      </c>
      <c r="O59">
        <v>20</v>
      </c>
      <c r="P59">
        <v>46.55</v>
      </c>
      <c r="Q59">
        <v>10.029999999999999</v>
      </c>
    </row>
    <row r="60" spans="3:17" x14ac:dyDescent="0.25">
      <c r="C60" s="7">
        <v>42762</v>
      </c>
      <c r="D60">
        <v>845.03</v>
      </c>
      <c r="E60">
        <v>835.77</v>
      </c>
      <c r="F60">
        <v>132.18</v>
      </c>
      <c r="G60">
        <v>236.95</v>
      </c>
      <c r="H60">
        <v>74.003699999999995</v>
      </c>
      <c r="I60">
        <v>134.083</v>
      </c>
      <c r="J60">
        <v>12.49</v>
      </c>
      <c r="K60">
        <v>60.98</v>
      </c>
      <c r="L60">
        <v>38.090000000000003</v>
      </c>
      <c r="M60">
        <v>31.48</v>
      </c>
      <c r="N60">
        <v>160.99</v>
      </c>
      <c r="O60">
        <v>20.37</v>
      </c>
      <c r="P60">
        <v>47.07</v>
      </c>
      <c r="Q60">
        <v>10.07</v>
      </c>
    </row>
    <row r="61" spans="3:17" x14ac:dyDescent="0.25">
      <c r="C61" s="7">
        <v>42765</v>
      </c>
      <c r="D61">
        <v>823.83</v>
      </c>
      <c r="E61">
        <v>830.38</v>
      </c>
      <c r="F61">
        <v>130.97999999999999</v>
      </c>
      <c r="G61">
        <v>233.9</v>
      </c>
      <c r="H61">
        <v>73.784499999999994</v>
      </c>
      <c r="I61">
        <v>130.46100000000001</v>
      </c>
      <c r="J61">
        <v>12.37</v>
      </c>
      <c r="K61">
        <v>58.27</v>
      </c>
      <c r="L61">
        <v>36.880000000000003</v>
      </c>
      <c r="M61">
        <v>31.02</v>
      </c>
      <c r="N61">
        <v>159.28</v>
      </c>
      <c r="O61">
        <v>19.8</v>
      </c>
      <c r="P61">
        <v>46.45</v>
      </c>
      <c r="Q61">
        <v>10.8</v>
      </c>
    </row>
    <row r="62" spans="3:17" x14ac:dyDescent="0.25">
      <c r="C62" s="7">
        <v>42766</v>
      </c>
      <c r="D62">
        <v>820.19</v>
      </c>
      <c r="E62">
        <v>823.48</v>
      </c>
      <c r="F62">
        <v>130.32</v>
      </c>
      <c r="G62">
        <v>229.32</v>
      </c>
      <c r="H62">
        <v>74.6614</v>
      </c>
      <c r="I62">
        <v>128.066</v>
      </c>
      <c r="J62">
        <v>12.36</v>
      </c>
      <c r="K62">
        <v>58.17</v>
      </c>
      <c r="L62">
        <v>39.99</v>
      </c>
      <c r="M62">
        <v>31.19</v>
      </c>
      <c r="N62">
        <v>160.1</v>
      </c>
      <c r="O62">
        <v>21.34</v>
      </c>
      <c r="P62">
        <v>48.73</v>
      </c>
      <c r="Q62">
        <v>10.75</v>
      </c>
    </row>
    <row r="63" spans="3:17" x14ac:dyDescent="0.25">
      <c r="C63" s="7">
        <v>42767</v>
      </c>
      <c r="D63">
        <v>815.24</v>
      </c>
      <c r="E63">
        <v>832.35</v>
      </c>
      <c r="F63">
        <v>133.22999999999999</v>
      </c>
      <c r="G63">
        <v>230.67</v>
      </c>
      <c r="H63">
        <v>74.422200000000004</v>
      </c>
      <c r="I63">
        <v>128.05600000000001</v>
      </c>
      <c r="J63">
        <v>12.32</v>
      </c>
      <c r="K63">
        <v>54.98</v>
      </c>
      <c r="L63">
        <v>40.450000000000003</v>
      </c>
      <c r="M63">
        <v>31.79</v>
      </c>
      <c r="N63">
        <v>161.58000000000001</v>
      </c>
      <c r="O63">
        <v>21.48</v>
      </c>
      <c r="P63">
        <v>48.99</v>
      </c>
      <c r="Q63">
        <v>10.57</v>
      </c>
    </row>
    <row r="64" spans="3:17" x14ac:dyDescent="0.25">
      <c r="C64" s="7">
        <v>42768</v>
      </c>
      <c r="D64">
        <v>818.26</v>
      </c>
      <c r="E64">
        <v>839.95</v>
      </c>
      <c r="F64">
        <v>130.84</v>
      </c>
      <c r="G64">
        <v>230.41</v>
      </c>
      <c r="H64">
        <v>74.671400000000006</v>
      </c>
      <c r="I64">
        <v>127.746</v>
      </c>
      <c r="J64">
        <v>12.28</v>
      </c>
      <c r="K64">
        <v>57.34</v>
      </c>
      <c r="L64">
        <v>41.46</v>
      </c>
      <c r="M64">
        <v>31.59</v>
      </c>
      <c r="N64">
        <v>162.88999999999999</v>
      </c>
      <c r="O64">
        <v>20.82</v>
      </c>
      <c r="P64">
        <v>49.7</v>
      </c>
      <c r="Q64">
        <v>10.97</v>
      </c>
    </row>
    <row r="65" spans="3:17" x14ac:dyDescent="0.25">
      <c r="C65" s="7">
        <v>42769</v>
      </c>
      <c r="D65">
        <v>820.13</v>
      </c>
      <c r="E65">
        <v>810.2</v>
      </c>
      <c r="F65">
        <v>130.97999999999999</v>
      </c>
      <c r="G65">
        <v>240.95</v>
      </c>
      <c r="H65">
        <v>75.209500000000006</v>
      </c>
      <c r="I65">
        <v>128.614</v>
      </c>
      <c r="J65">
        <v>12.56</v>
      </c>
      <c r="K65">
        <v>57.25</v>
      </c>
      <c r="L65">
        <v>42.76</v>
      </c>
      <c r="M65">
        <v>32.15</v>
      </c>
      <c r="N65">
        <v>162.15</v>
      </c>
      <c r="O65">
        <v>21.27</v>
      </c>
      <c r="P65">
        <v>49.33</v>
      </c>
      <c r="Q65">
        <v>9.58</v>
      </c>
    </row>
    <row r="66" spans="3:17" x14ac:dyDescent="0.25">
      <c r="C66" s="7">
        <v>42772</v>
      </c>
      <c r="D66">
        <v>821.62</v>
      </c>
      <c r="E66">
        <v>807.64</v>
      </c>
      <c r="F66">
        <v>132.06</v>
      </c>
      <c r="G66">
        <v>239.98</v>
      </c>
      <c r="H66">
        <v>75.069999999999993</v>
      </c>
      <c r="I66">
        <v>127.816</v>
      </c>
      <c r="J66">
        <v>12.52</v>
      </c>
      <c r="K66">
        <v>55.54</v>
      </c>
      <c r="L66">
        <v>43.01</v>
      </c>
      <c r="M66">
        <v>32.130000000000003</v>
      </c>
      <c r="N66">
        <v>162.52000000000001</v>
      </c>
      <c r="O66">
        <v>21.18</v>
      </c>
      <c r="P66">
        <v>50.68</v>
      </c>
      <c r="Q66">
        <v>9.51</v>
      </c>
    </row>
    <row r="67" spans="3:17" x14ac:dyDescent="0.25">
      <c r="C67" s="7">
        <v>42773</v>
      </c>
      <c r="D67">
        <v>829.23</v>
      </c>
      <c r="E67">
        <v>812.5</v>
      </c>
      <c r="F67">
        <v>131.84</v>
      </c>
      <c r="G67">
        <v>239.62</v>
      </c>
      <c r="H67">
        <v>75.23</v>
      </c>
      <c r="I67">
        <v>121.54900000000001</v>
      </c>
      <c r="J67">
        <v>12.34</v>
      </c>
      <c r="K67">
        <v>54.81</v>
      </c>
      <c r="L67">
        <v>40.46</v>
      </c>
      <c r="M67">
        <v>31.79</v>
      </c>
      <c r="N67">
        <v>162.85</v>
      </c>
      <c r="O67">
        <v>20.76</v>
      </c>
      <c r="P67">
        <v>50.23</v>
      </c>
      <c r="Q67">
        <v>9.34</v>
      </c>
    </row>
    <row r="68" spans="3:17" x14ac:dyDescent="0.25">
      <c r="C68" s="7">
        <v>42774</v>
      </c>
      <c r="D68">
        <v>829.88</v>
      </c>
      <c r="E68">
        <v>819.71</v>
      </c>
      <c r="F68">
        <v>134.19999999999999</v>
      </c>
      <c r="G68">
        <v>237.73</v>
      </c>
      <c r="H68">
        <v>75.510000000000005</v>
      </c>
      <c r="I68">
        <v>120.042</v>
      </c>
      <c r="J68">
        <v>12.38</v>
      </c>
      <c r="K68">
        <v>56.25</v>
      </c>
      <c r="L68">
        <v>40.630000000000003</v>
      </c>
      <c r="M68">
        <v>31.55</v>
      </c>
      <c r="N68">
        <v>162.96</v>
      </c>
      <c r="O68">
        <v>20.32</v>
      </c>
      <c r="P68">
        <v>49.42</v>
      </c>
      <c r="Q68">
        <v>8.84</v>
      </c>
    </row>
    <row r="69" spans="3:17" x14ac:dyDescent="0.25">
      <c r="C69" s="7">
        <v>42775</v>
      </c>
      <c r="D69">
        <v>830.06</v>
      </c>
      <c r="E69">
        <v>821.36</v>
      </c>
      <c r="F69">
        <v>134.13999999999999</v>
      </c>
      <c r="G69">
        <v>241.55</v>
      </c>
      <c r="H69">
        <v>76.11</v>
      </c>
      <c r="I69">
        <v>120.252</v>
      </c>
      <c r="J69">
        <v>12.38</v>
      </c>
      <c r="K69">
        <v>56.68</v>
      </c>
      <c r="L69">
        <v>44.96</v>
      </c>
      <c r="M69">
        <v>32.229999999999997</v>
      </c>
      <c r="N69">
        <v>163.13999999999999</v>
      </c>
      <c r="O69">
        <v>21.65</v>
      </c>
      <c r="P69">
        <v>49.06</v>
      </c>
      <c r="Q69">
        <v>8.74</v>
      </c>
    </row>
    <row r="70" spans="3:17" x14ac:dyDescent="0.25">
      <c r="C70" s="7">
        <v>42776</v>
      </c>
      <c r="D70">
        <v>834.85</v>
      </c>
      <c r="E70">
        <v>827.46</v>
      </c>
      <c r="F70">
        <v>134.19</v>
      </c>
      <c r="G70">
        <v>242.72</v>
      </c>
      <c r="H70">
        <v>77.05</v>
      </c>
      <c r="I70">
        <v>122.34699999999999</v>
      </c>
      <c r="J70">
        <v>12.51</v>
      </c>
      <c r="K70">
        <v>56.02</v>
      </c>
      <c r="L70">
        <v>45.57</v>
      </c>
      <c r="M70">
        <v>32.85</v>
      </c>
      <c r="N70">
        <v>163.04</v>
      </c>
      <c r="O70">
        <v>21.95</v>
      </c>
      <c r="P70">
        <v>49.27</v>
      </c>
      <c r="Q70">
        <v>8.9</v>
      </c>
    </row>
    <row r="71" spans="3:17" x14ac:dyDescent="0.25">
      <c r="C71" s="7">
        <v>42779</v>
      </c>
      <c r="D71">
        <v>838.96</v>
      </c>
      <c r="E71">
        <v>836.53</v>
      </c>
      <c r="F71">
        <v>134.05000000000001</v>
      </c>
      <c r="G71">
        <v>246.27</v>
      </c>
      <c r="H71">
        <v>76.900000000000006</v>
      </c>
      <c r="I71">
        <v>122.208</v>
      </c>
      <c r="J71">
        <v>12.56</v>
      </c>
      <c r="K71">
        <v>61.61</v>
      </c>
      <c r="L71">
        <v>45.61</v>
      </c>
      <c r="M71">
        <v>33.33</v>
      </c>
      <c r="N71">
        <v>163.84</v>
      </c>
      <c r="O71">
        <v>22.11</v>
      </c>
      <c r="P71">
        <v>49.73</v>
      </c>
      <c r="Q71">
        <v>9.0500000000000007</v>
      </c>
    </row>
    <row r="72" spans="3:17" x14ac:dyDescent="0.25">
      <c r="C72" s="7">
        <v>42780</v>
      </c>
      <c r="D72">
        <v>840.03</v>
      </c>
      <c r="E72">
        <v>836.39</v>
      </c>
      <c r="F72">
        <v>133.85</v>
      </c>
      <c r="G72">
        <v>249.46</v>
      </c>
      <c r="H72">
        <v>78.08</v>
      </c>
      <c r="I72">
        <v>122.48699999999999</v>
      </c>
      <c r="J72">
        <v>12.65</v>
      </c>
      <c r="K72">
        <v>65.709999999999994</v>
      </c>
      <c r="L72">
        <v>46.11</v>
      </c>
      <c r="M72">
        <v>33.92</v>
      </c>
      <c r="N72">
        <v>164.46</v>
      </c>
      <c r="O72">
        <v>22.535</v>
      </c>
      <c r="P72">
        <v>51.14</v>
      </c>
      <c r="Q72">
        <v>9.17</v>
      </c>
    </row>
    <row r="73" spans="3:17" x14ac:dyDescent="0.25">
      <c r="C73" s="7">
        <v>42781</v>
      </c>
      <c r="D73">
        <v>837.32</v>
      </c>
      <c r="E73">
        <v>842.7</v>
      </c>
      <c r="F73">
        <v>133.44</v>
      </c>
      <c r="G73">
        <v>250.54</v>
      </c>
      <c r="H73">
        <v>78.23</v>
      </c>
      <c r="I73">
        <v>122.85599999999999</v>
      </c>
      <c r="J73">
        <v>12.63</v>
      </c>
      <c r="K73">
        <v>64.92</v>
      </c>
      <c r="L73">
        <v>47.09</v>
      </c>
      <c r="M73">
        <v>34.729999999999997</v>
      </c>
      <c r="N73">
        <v>163.29</v>
      </c>
      <c r="O73">
        <v>23.96</v>
      </c>
      <c r="P73">
        <v>52.5</v>
      </c>
      <c r="Q73">
        <v>9.44</v>
      </c>
    </row>
    <row r="74" spans="3:17" x14ac:dyDescent="0.25">
      <c r="C74" s="7">
        <v>42782</v>
      </c>
      <c r="D74">
        <v>842.17</v>
      </c>
      <c r="E74">
        <v>844.14</v>
      </c>
      <c r="F74">
        <v>133.84</v>
      </c>
      <c r="G74">
        <v>249.44</v>
      </c>
      <c r="H74">
        <v>76.83</v>
      </c>
      <c r="I74">
        <v>120.152</v>
      </c>
      <c r="J74">
        <v>12.54</v>
      </c>
      <c r="K74">
        <v>64.19</v>
      </c>
      <c r="L74">
        <v>47.02</v>
      </c>
      <c r="M74">
        <v>34.11</v>
      </c>
      <c r="N74">
        <v>161.30000000000001</v>
      </c>
      <c r="O74">
        <v>23.23</v>
      </c>
      <c r="P74">
        <v>52.5</v>
      </c>
      <c r="Q74">
        <v>9.33</v>
      </c>
    </row>
    <row r="75" spans="3:17" x14ac:dyDescent="0.25">
      <c r="C75" s="7">
        <v>42783</v>
      </c>
      <c r="D75">
        <v>846.55</v>
      </c>
      <c r="E75">
        <v>845.07</v>
      </c>
      <c r="F75">
        <v>133.53</v>
      </c>
      <c r="G75">
        <v>250.38</v>
      </c>
      <c r="H75">
        <v>77.19</v>
      </c>
      <c r="I75">
        <v>119.084</v>
      </c>
      <c r="J75">
        <v>12.58</v>
      </c>
      <c r="K75">
        <v>66.58</v>
      </c>
      <c r="L75">
        <v>48.28</v>
      </c>
      <c r="M75">
        <v>34.840000000000003</v>
      </c>
      <c r="N75">
        <v>163.37</v>
      </c>
      <c r="O75">
        <v>23.13</v>
      </c>
      <c r="P75">
        <v>54.74</v>
      </c>
      <c r="Q75">
        <v>9.25</v>
      </c>
    </row>
    <row r="76" spans="3:17" x14ac:dyDescent="0.25">
      <c r="C76" s="7">
        <v>42787</v>
      </c>
      <c r="D76">
        <v>849.27</v>
      </c>
      <c r="E76">
        <v>856.44</v>
      </c>
      <c r="F76">
        <v>133.72</v>
      </c>
      <c r="G76">
        <v>251.76</v>
      </c>
      <c r="H76">
        <v>76.239999999999995</v>
      </c>
      <c r="I76">
        <v>121.07</v>
      </c>
      <c r="J76">
        <v>12.69</v>
      </c>
      <c r="K76">
        <v>66.540000000000006</v>
      </c>
      <c r="L76">
        <v>46.86</v>
      </c>
      <c r="M76">
        <v>36.619999999999997</v>
      </c>
      <c r="N76">
        <v>162.15</v>
      </c>
      <c r="O76">
        <v>23.09</v>
      </c>
      <c r="P76">
        <v>54.11</v>
      </c>
      <c r="Q76">
        <v>9.4600000000000009</v>
      </c>
    </row>
    <row r="77" spans="3:17" x14ac:dyDescent="0.25">
      <c r="C77" s="7">
        <v>42788</v>
      </c>
      <c r="D77">
        <v>851.36</v>
      </c>
      <c r="E77">
        <v>855.61</v>
      </c>
      <c r="F77">
        <v>136.12</v>
      </c>
      <c r="G77">
        <v>251.73</v>
      </c>
      <c r="H77">
        <v>76.349999999999994</v>
      </c>
      <c r="I77">
        <v>120.14</v>
      </c>
      <c r="J77">
        <v>12.67</v>
      </c>
      <c r="K77">
        <v>62.22</v>
      </c>
      <c r="L77">
        <v>45.95</v>
      </c>
      <c r="M77">
        <v>33.57</v>
      </c>
      <c r="N77">
        <v>162.30000000000001</v>
      </c>
      <c r="O77">
        <v>23.05</v>
      </c>
      <c r="P77">
        <v>54.21</v>
      </c>
      <c r="Q77">
        <v>9.51</v>
      </c>
    </row>
    <row r="78" spans="3:17" x14ac:dyDescent="0.25">
      <c r="C78" s="7">
        <v>42789</v>
      </c>
      <c r="D78">
        <v>851</v>
      </c>
      <c r="E78">
        <v>852.19</v>
      </c>
      <c r="F78">
        <v>135.36000000000001</v>
      </c>
      <c r="G78">
        <v>251.19</v>
      </c>
      <c r="H78">
        <v>77.81</v>
      </c>
      <c r="I78">
        <v>116.35</v>
      </c>
      <c r="J78">
        <v>12.56</v>
      </c>
      <c r="K78">
        <v>63.43</v>
      </c>
      <c r="L78">
        <v>46.25</v>
      </c>
      <c r="M78">
        <v>37.19</v>
      </c>
      <c r="N78">
        <v>161.01</v>
      </c>
      <c r="O78">
        <v>22.12</v>
      </c>
      <c r="P78">
        <v>54.47</v>
      </c>
      <c r="Q78">
        <v>9.57</v>
      </c>
    </row>
    <row r="79" spans="3:17" x14ac:dyDescent="0.25">
      <c r="C79" s="7">
        <v>42790</v>
      </c>
      <c r="D79">
        <v>846</v>
      </c>
      <c r="E79">
        <v>838.99</v>
      </c>
      <c r="F79">
        <v>134.99</v>
      </c>
      <c r="G79">
        <v>248.279</v>
      </c>
      <c r="H79">
        <v>78.419799999999995</v>
      </c>
      <c r="I79">
        <v>116.36</v>
      </c>
      <c r="J79">
        <v>12.44</v>
      </c>
      <c r="K79">
        <v>53.09</v>
      </c>
      <c r="L79">
        <v>45.55</v>
      </c>
      <c r="M79">
        <v>38.213000000000001</v>
      </c>
      <c r="N79">
        <v>160.01</v>
      </c>
      <c r="O79">
        <v>21.92</v>
      </c>
      <c r="P79">
        <v>54.16</v>
      </c>
      <c r="Q79">
        <v>9.43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C1" sqref="C1:C1048576"/>
    </sheetView>
  </sheetViews>
  <sheetFormatPr defaultRowHeight="15" x14ac:dyDescent="0.25"/>
  <cols>
    <col min="3" max="3" width="11.5703125" style="7" bestFit="1" customWidth="1"/>
  </cols>
  <sheetData>
    <row r="1" spans="1:17" x14ac:dyDescent="0.25">
      <c r="A1" t="s">
        <v>109</v>
      </c>
      <c r="B1">
        <v>42732</v>
      </c>
      <c r="D1" t="s">
        <v>1</v>
      </c>
      <c r="E1" t="s">
        <v>37</v>
      </c>
      <c r="F1" t="s">
        <v>106</v>
      </c>
      <c r="G1" t="s">
        <v>70</v>
      </c>
      <c r="H1" t="s">
        <v>72</v>
      </c>
      <c r="I1" t="s">
        <v>18</v>
      </c>
      <c r="J1" t="s">
        <v>107</v>
      </c>
      <c r="K1" t="s">
        <v>7</v>
      </c>
      <c r="L1" t="s">
        <v>67</v>
      </c>
      <c r="M1" t="s">
        <v>5</v>
      </c>
      <c r="N1" t="s">
        <v>34</v>
      </c>
      <c r="O1" t="s">
        <v>24</v>
      </c>
      <c r="P1" t="s">
        <v>98</v>
      </c>
      <c r="Q1" t="s">
        <v>108</v>
      </c>
    </row>
    <row r="2" spans="1:17" x14ac:dyDescent="0.25">
      <c r="A2" t="s">
        <v>110</v>
      </c>
      <c r="B2">
        <v>42790</v>
      </c>
      <c r="D2" t="s">
        <v>113</v>
      </c>
      <c r="E2" t="s">
        <v>150</v>
      </c>
      <c r="F2" t="s">
        <v>220</v>
      </c>
      <c r="G2" t="s">
        <v>184</v>
      </c>
      <c r="H2" t="s">
        <v>186</v>
      </c>
      <c r="I2" t="s">
        <v>130</v>
      </c>
      <c r="J2" t="s">
        <v>221</v>
      </c>
      <c r="K2" t="s">
        <v>119</v>
      </c>
      <c r="L2" t="s">
        <v>181</v>
      </c>
      <c r="M2" t="s">
        <v>117</v>
      </c>
      <c r="N2" t="s">
        <v>147</v>
      </c>
      <c r="O2" t="s">
        <v>136</v>
      </c>
      <c r="P2" t="s">
        <v>212</v>
      </c>
      <c r="Q2" t="s">
        <v>222</v>
      </c>
    </row>
    <row r="3" spans="1:17" x14ac:dyDescent="0.25">
      <c r="B3" t="s">
        <v>111</v>
      </c>
      <c r="C3" s="7">
        <v>42732</v>
      </c>
      <c r="D3">
        <v>146.65899999999999</v>
      </c>
      <c r="E3">
        <v>116.256</v>
      </c>
      <c r="F3">
        <v>54.43</v>
      </c>
      <c r="G3">
        <v>92.71</v>
      </c>
      <c r="H3">
        <v>115.09</v>
      </c>
      <c r="I3">
        <v>100.81</v>
      </c>
      <c r="J3">
        <v>32.100900000000003</v>
      </c>
      <c r="K3">
        <v>87.37</v>
      </c>
      <c r="L3">
        <v>40.58</v>
      </c>
      <c r="M3">
        <v>124.97</v>
      </c>
      <c r="N3">
        <v>89.98</v>
      </c>
      <c r="O3">
        <v>30.78</v>
      </c>
      <c r="P3">
        <v>34.380000000000003</v>
      </c>
      <c r="Q3">
        <v>11.12</v>
      </c>
    </row>
    <row r="4" spans="1:17" x14ac:dyDescent="0.25">
      <c r="C4" s="7">
        <v>42733</v>
      </c>
      <c r="D4">
        <v>146.768</v>
      </c>
      <c r="E4">
        <v>116.2261</v>
      </c>
      <c r="F4">
        <v>54.75</v>
      </c>
      <c r="G4">
        <v>93.71</v>
      </c>
      <c r="H4">
        <v>115.24</v>
      </c>
      <c r="I4">
        <v>100.73</v>
      </c>
      <c r="J4">
        <v>31.602499999999999</v>
      </c>
      <c r="K4">
        <v>87.33</v>
      </c>
      <c r="L4">
        <v>40.869999999999997</v>
      </c>
      <c r="M4">
        <v>125.13</v>
      </c>
      <c r="N4">
        <v>90.74</v>
      </c>
      <c r="O4">
        <v>30.35</v>
      </c>
      <c r="P4">
        <v>34.229999999999997</v>
      </c>
      <c r="Q4">
        <v>11.11</v>
      </c>
    </row>
    <row r="5" spans="1:17" x14ac:dyDescent="0.25">
      <c r="C5" s="7">
        <v>42734</v>
      </c>
      <c r="D5">
        <v>145.209</v>
      </c>
      <c r="E5">
        <v>115.32</v>
      </c>
      <c r="F5">
        <v>54.68</v>
      </c>
      <c r="G5">
        <v>93.7</v>
      </c>
      <c r="H5">
        <v>114.69</v>
      </c>
      <c r="I5">
        <v>100.05</v>
      </c>
      <c r="J5">
        <v>31.552599999999998</v>
      </c>
      <c r="K5">
        <v>87.81</v>
      </c>
      <c r="L5">
        <v>40.64</v>
      </c>
      <c r="M5">
        <v>125.05</v>
      </c>
      <c r="N5">
        <v>90.32</v>
      </c>
      <c r="O5">
        <v>30.7</v>
      </c>
      <c r="P5">
        <v>33.89</v>
      </c>
      <c r="Q5">
        <v>11.04</v>
      </c>
    </row>
    <row r="6" spans="1:17" x14ac:dyDescent="0.25">
      <c r="C6" s="7">
        <v>42738</v>
      </c>
      <c r="D6">
        <v>149.69800000000001</v>
      </c>
      <c r="E6">
        <v>115.6486</v>
      </c>
      <c r="F6">
        <v>55.02</v>
      </c>
      <c r="G6">
        <v>95.52</v>
      </c>
      <c r="H6">
        <v>115.75</v>
      </c>
      <c r="I6">
        <v>100.48</v>
      </c>
      <c r="J6">
        <v>32.699100000000001</v>
      </c>
      <c r="K6">
        <v>88.6</v>
      </c>
      <c r="L6">
        <v>40.909999999999997</v>
      </c>
      <c r="M6">
        <v>126.94</v>
      </c>
      <c r="N6">
        <v>90.63</v>
      </c>
      <c r="O6">
        <v>31.15</v>
      </c>
      <c r="P6">
        <v>35.54</v>
      </c>
      <c r="Q6">
        <v>11.03</v>
      </c>
    </row>
    <row r="7" spans="1:17" x14ac:dyDescent="0.25">
      <c r="C7" s="7">
        <v>42739</v>
      </c>
      <c r="D7">
        <v>151.82300000000001</v>
      </c>
      <c r="E7">
        <v>115.51909999999999</v>
      </c>
      <c r="F7">
        <v>55.99</v>
      </c>
      <c r="G7">
        <v>96.54</v>
      </c>
      <c r="H7">
        <v>116.48</v>
      </c>
      <c r="I7">
        <v>103.57</v>
      </c>
      <c r="J7">
        <v>33.347099999999998</v>
      </c>
      <c r="K7">
        <v>90.51</v>
      </c>
      <c r="L7">
        <v>42.14</v>
      </c>
      <c r="M7">
        <v>128</v>
      </c>
      <c r="N7">
        <v>90.62</v>
      </c>
      <c r="O7">
        <v>31.68</v>
      </c>
      <c r="P7">
        <v>36.76</v>
      </c>
      <c r="Q7">
        <v>11.45</v>
      </c>
    </row>
    <row r="8" spans="1:17" x14ac:dyDescent="0.25">
      <c r="C8" s="7">
        <v>42740</v>
      </c>
      <c r="D8">
        <v>151.93199999999999</v>
      </c>
      <c r="E8">
        <v>116.1066</v>
      </c>
      <c r="F8">
        <v>55.66</v>
      </c>
      <c r="G8">
        <v>97.19</v>
      </c>
      <c r="H8">
        <v>118.35</v>
      </c>
      <c r="I8">
        <v>101.69</v>
      </c>
      <c r="J8">
        <v>32.6492</v>
      </c>
      <c r="K8">
        <v>94.37</v>
      </c>
      <c r="L8">
        <v>41.16</v>
      </c>
      <c r="M8">
        <v>131.97</v>
      </c>
      <c r="N8">
        <v>89.05</v>
      </c>
      <c r="O8">
        <v>30.5</v>
      </c>
      <c r="P8">
        <v>38.35</v>
      </c>
      <c r="Q8">
        <v>11.22</v>
      </c>
    </row>
    <row r="9" spans="1:17" x14ac:dyDescent="0.25">
      <c r="C9" s="7">
        <v>42741</v>
      </c>
      <c r="D9">
        <v>155.70599999999999</v>
      </c>
      <c r="E9">
        <v>117.401</v>
      </c>
      <c r="F9">
        <v>55.33</v>
      </c>
      <c r="G9">
        <v>97.07</v>
      </c>
      <c r="H9">
        <v>118.21</v>
      </c>
      <c r="I9">
        <v>102.17</v>
      </c>
      <c r="J9">
        <v>32.4</v>
      </c>
      <c r="K9">
        <v>93.89</v>
      </c>
      <c r="L9">
        <v>40.61</v>
      </c>
      <c r="M9">
        <v>135.05000000000001</v>
      </c>
      <c r="N9">
        <v>88.58</v>
      </c>
      <c r="O9">
        <v>29.11</v>
      </c>
      <c r="P9">
        <v>38.950000000000003</v>
      </c>
      <c r="Q9">
        <v>11.04</v>
      </c>
    </row>
    <row r="10" spans="1:17" x14ac:dyDescent="0.25">
      <c r="C10" s="7">
        <v>42744</v>
      </c>
      <c r="D10">
        <v>157.75200000000001</v>
      </c>
      <c r="E10">
        <v>118.47629999999999</v>
      </c>
      <c r="F10">
        <v>54.99</v>
      </c>
      <c r="G10">
        <v>97.95</v>
      </c>
      <c r="H10">
        <v>117.66</v>
      </c>
      <c r="I10">
        <v>101.06</v>
      </c>
      <c r="J10">
        <v>31.9</v>
      </c>
      <c r="K10">
        <v>94.72</v>
      </c>
      <c r="L10">
        <v>40.44</v>
      </c>
      <c r="M10">
        <v>133.72</v>
      </c>
      <c r="N10">
        <v>87.25</v>
      </c>
      <c r="O10">
        <v>28.59</v>
      </c>
      <c r="P10">
        <v>38.729999999999997</v>
      </c>
      <c r="Q10">
        <v>11.05</v>
      </c>
    </row>
    <row r="11" spans="1:17" x14ac:dyDescent="0.25">
      <c r="C11" s="7">
        <v>42745</v>
      </c>
      <c r="D11">
        <v>157.673</v>
      </c>
      <c r="E11">
        <v>118.5958</v>
      </c>
      <c r="F11">
        <v>55.26</v>
      </c>
      <c r="G11">
        <v>99.14</v>
      </c>
      <c r="H11">
        <v>117.75</v>
      </c>
      <c r="I11">
        <v>101.86</v>
      </c>
      <c r="J11">
        <v>32.799999999999997</v>
      </c>
      <c r="K11">
        <v>96.75</v>
      </c>
      <c r="L11">
        <v>40.75</v>
      </c>
      <c r="M11">
        <v>134.68</v>
      </c>
      <c r="N11">
        <v>87.94</v>
      </c>
      <c r="O11">
        <v>29</v>
      </c>
      <c r="P11">
        <v>38.78</v>
      </c>
      <c r="Q11">
        <v>11.27</v>
      </c>
    </row>
    <row r="12" spans="1:17" x14ac:dyDescent="0.25">
      <c r="C12" s="7">
        <v>42746</v>
      </c>
      <c r="D12">
        <v>155.547</v>
      </c>
      <c r="E12">
        <v>119.23309999999999</v>
      </c>
      <c r="F12">
        <v>55.6</v>
      </c>
      <c r="G12">
        <v>98.65</v>
      </c>
      <c r="H12">
        <v>117.99</v>
      </c>
      <c r="I12">
        <v>101.63</v>
      </c>
      <c r="J12">
        <v>32.65</v>
      </c>
      <c r="K12">
        <v>96.94</v>
      </c>
      <c r="L12">
        <v>40.6</v>
      </c>
      <c r="M12">
        <v>137.5</v>
      </c>
      <c r="N12">
        <v>86.64</v>
      </c>
      <c r="O12">
        <v>28.84</v>
      </c>
      <c r="P12">
        <v>38.549999999999997</v>
      </c>
      <c r="Q12">
        <v>11.16</v>
      </c>
    </row>
    <row r="13" spans="1:17" x14ac:dyDescent="0.25">
      <c r="C13" s="7">
        <v>42747</v>
      </c>
      <c r="D13">
        <v>154.29599999999999</v>
      </c>
      <c r="E13">
        <v>118.73520000000001</v>
      </c>
      <c r="F13">
        <v>55.37</v>
      </c>
      <c r="G13">
        <v>97.59</v>
      </c>
      <c r="H13">
        <v>118.76</v>
      </c>
      <c r="I13">
        <v>101.65</v>
      </c>
      <c r="J13">
        <v>32.25</v>
      </c>
      <c r="K13">
        <v>95.9</v>
      </c>
      <c r="L13">
        <v>40.89</v>
      </c>
      <c r="M13">
        <v>136.36000000000001</v>
      </c>
      <c r="N13">
        <v>86.39</v>
      </c>
      <c r="O13">
        <v>28.9</v>
      </c>
      <c r="P13">
        <v>38.229999999999997</v>
      </c>
      <c r="Q13">
        <v>10.98</v>
      </c>
    </row>
    <row r="14" spans="1:17" x14ac:dyDescent="0.25">
      <c r="C14" s="7">
        <v>42748</v>
      </c>
      <c r="D14">
        <v>155.05099999999999</v>
      </c>
      <c r="E14">
        <v>118.5261</v>
      </c>
      <c r="F14">
        <v>55.65</v>
      </c>
      <c r="G14">
        <v>97.13</v>
      </c>
      <c r="H14">
        <v>119.33</v>
      </c>
      <c r="I14">
        <v>102.89</v>
      </c>
      <c r="J14">
        <v>32.950000000000003</v>
      </c>
      <c r="K14">
        <v>96.27</v>
      </c>
      <c r="L14">
        <v>40.92</v>
      </c>
      <c r="M14">
        <v>138.47999999999999</v>
      </c>
      <c r="N14">
        <v>86.32</v>
      </c>
      <c r="O14">
        <v>29.38</v>
      </c>
      <c r="P14">
        <v>39.4</v>
      </c>
      <c r="Q14">
        <v>11.42</v>
      </c>
    </row>
    <row r="15" spans="1:17" x14ac:dyDescent="0.25">
      <c r="C15" s="7">
        <v>42752</v>
      </c>
      <c r="D15">
        <v>153.74</v>
      </c>
      <c r="E15">
        <v>119.482</v>
      </c>
      <c r="F15">
        <v>54.68</v>
      </c>
      <c r="G15">
        <v>96.88</v>
      </c>
      <c r="H15">
        <v>118.3</v>
      </c>
      <c r="I15">
        <v>100.92</v>
      </c>
      <c r="J15">
        <v>32.549999999999997</v>
      </c>
      <c r="K15">
        <v>96.12</v>
      </c>
      <c r="L15">
        <v>41.14</v>
      </c>
      <c r="M15">
        <v>138.44999999999999</v>
      </c>
      <c r="N15">
        <v>89.58</v>
      </c>
      <c r="O15">
        <v>30</v>
      </c>
      <c r="P15">
        <v>38.99</v>
      </c>
      <c r="Q15">
        <v>11.28</v>
      </c>
    </row>
    <row r="16" spans="1:17" x14ac:dyDescent="0.25">
      <c r="C16" s="7">
        <v>42753</v>
      </c>
      <c r="D16">
        <v>154.703</v>
      </c>
      <c r="E16">
        <v>119.47199999999999</v>
      </c>
      <c r="F16">
        <v>54.97</v>
      </c>
      <c r="G16">
        <v>95.79</v>
      </c>
      <c r="H16">
        <v>120.2</v>
      </c>
      <c r="I16">
        <v>101.54</v>
      </c>
      <c r="J16">
        <v>32.200000000000003</v>
      </c>
      <c r="K16">
        <v>96</v>
      </c>
      <c r="L16">
        <v>41.09</v>
      </c>
      <c r="M16">
        <v>138.76</v>
      </c>
      <c r="N16">
        <v>89.29</v>
      </c>
      <c r="O16">
        <v>30.19</v>
      </c>
      <c r="P16">
        <v>39.700000000000003</v>
      </c>
      <c r="Q16">
        <v>11.15</v>
      </c>
    </row>
    <row r="17" spans="3:17" x14ac:dyDescent="0.25">
      <c r="C17" s="7">
        <v>42754</v>
      </c>
      <c r="D17">
        <v>152.74700000000001</v>
      </c>
      <c r="E17">
        <v>119.2629</v>
      </c>
      <c r="F17">
        <v>55.16</v>
      </c>
      <c r="G17">
        <v>96.29</v>
      </c>
      <c r="H17">
        <v>119.66</v>
      </c>
      <c r="I17">
        <v>100.79</v>
      </c>
      <c r="J17">
        <v>31.45</v>
      </c>
      <c r="K17">
        <v>96.17</v>
      </c>
      <c r="L17">
        <v>40.89</v>
      </c>
      <c r="M17">
        <v>141.91999999999999</v>
      </c>
      <c r="N17">
        <v>88.2</v>
      </c>
      <c r="O17">
        <v>29.26</v>
      </c>
      <c r="P17">
        <v>39.159999999999997</v>
      </c>
      <c r="Q17">
        <v>9.26</v>
      </c>
    </row>
    <row r="18" spans="3:17" x14ac:dyDescent="0.25">
      <c r="C18" s="7">
        <v>42755</v>
      </c>
      <c r="D18">
        <v>153.61099999999999</v>
      </c>
      <c r="E18">
        <v>119.482</v>
      </c>
      <c r="F18">
        <v>55.53</v>
      </c>
      <c r="G18">
        <v>95.51</v>
      </c>
      <c r="H18">
        <v>119.99</v>
      </c>
      <c r="I18">
        <v>99.56</v>
      </c>
      <c r="J18">
        <v>31.55</v>
      </c>
      <c r="K18">
        <v>96.06</v>
      </c>
      <c r="L18">
        <v>40.68</v>
      </c>
      <c r="M18">
        <v>142.11000000000001</v>
      </c>
      <c r="N18">
        <v>88.9</v>
      </c>
      <c r="O18">
        <v>29.58</v>
      </c>
      <c r="P18">
        <v>39.1</v>
      </c>
      <c r="Q18">
        <v>9.4700000000000006</v>
      </c>
    </row>
    <row r="19" spans="3:17" x14ac:dyDescent="0.25">
      <c r="C19" s="7">
        <v>42758</v>
      </c>
      <c r="D19">
        <v>151.67400000000001</v>
      </c>
      <c r="E19">
        <v>119.5616</v>
      </c>
      <c r="F19">
        <v>55.44</v>
      </c>
      <c r="G19">
        <v>95</v>
      </c>
      <c r="H19">
        <v>120.47</v>
      </c>
      <c r="I19">
        <v>98.43</v>
      </c>
      <c r="J19">
        <v>30.75</v>
      </c>
      <c r="K19">
        <v>98.41</v>
      </c>
      <c r="L19">
        <v>39.97</v>
      </c>
      <c r="M19">
        <v>140.84</v>
      </c>
      <c r="N19">
        <v>89.29</v>
      </c>
      <c r="O19">
        <v>28.82</v>
      </c>
      <c r="P19">
        <v>39.94</v>
      </c>
      <c r="Q19">
        <v>9.2200000000000006</v>
      </c>
    </row>
    <row r="20" spans="3:17" x14ac:dyDescent="0.25">
      <c r="C20" s="7">
        <v>42759</v>
      </c>
      <c r="D20">
        <v>150.81</v>
      </c>
      <c r="E20">
        <v>119.4521</v>
      </c>
      <c r="F20">
        <v>56.18</v>
      </c>
      <c r="G20">
        <v>94.4</v>
      </c>
      <c r="H20">
        <v>122.67</v>
      </c>
      <c r="I20">
        <v>101.41</v>
      </c>
      <c r="J20">
        <v>31.35</v>
      </c>
      <c r="K20">
        <v>101.43</v>
      </c>
      <c r="L20">
        <v>40.21</v>
      </c>
      <c r="M20">
        <v>143.97999999999999</v>
      </c>
      <c r="N20">
        <v>90.11</v>
      </c>
      <c r="O20">
        <v>28.11</v>
      </c>
      <c r="P20">
        <v>41.75</v>
      </c>
      <c r="Q20">
        <v>9.06</v>
      </c>
    </row>
    <row r="21" spans="3:17" x14ac:dyDescent="0.25">
      <c r="C21" s="7">
        <v>42760</v>
      </c>
      <c r="D21">
        <v>153.04400000000001</v>
      </c>
      <c r="E21">
        <v>121.3539</v>
      </c>
      <c r="F21">
        <v>56.39</v>
      </c>
      <c r="G21">
        <v>96.05</v>
      </c>
      <c r="H21">
        <v>124.29</v>
      </c>
      <c r="I21">
        <v>105.26</v>
      </c>
      <c r="J21">
        <v>32.5</v>
      </c>
      <c r="K21">
        <v>104.06</v>
      </c>
      <c r="L21">
        <v>40.53</v>
      </c>
      <c r="M21">
        <v>146.12</v>
      </c>
      <c r="N21">
        <v>91.15</v>
      </c>
      <c r="O21">
        <v>28.24</v>
      </c>
      <c r="P21">
        <v>41.27</v>
      </c>
      <c r="Q21">
        <v>9.15</v>
      </c>
    </row>
    <row r="22" spans="3:17" x14ac:dyDescent="0.25">
      <c r="C22" s="7">
        <v>42761</v>
      </c>
      <c r="D22">
        <v>151.93199999999999</v>
      </c>
      <c r="E22">
        <v>121.4136</v>
      </c>
      <c r="F22">
        <v>56.09</v>
      </c>
      <c r="G22">
        <v>95.13</v>
      </c>
      <c r="H22">
        <v>124.1</v>
      </c>
      <c r="I22">
        <v>106.04</v>
      </c>
      <c r="J22">
        <v>32.25</v>
      </c>
      <c r="K22">
        <v>102.75</v>
      </c>
      <c r="L22">
        <v>40.4</v>
      </c>
      <c r="M22">
        <v>145.55000000000001</v>
      </c>
      <c r="N22">
        <v>90.01</v>
      </c>
      <c r="O22">
        <v>27.09</v>
      </c>
      <c r="P22">
        <v>40.81</v>
      </c>
      <c r="Q22">
        <v>8.89</v>
      </c>
    </row>
    <row r="23" spans="3:17" x14ac:dyDescent="0.25">
      <c r="C23" s="7">
        <v>42762</v>
      </c>
      <c r="D23">
        <v>156.084</v>
      </c>
      <c r="E23">
        <v>121.42359999999999</v>
      </c>
      <c r="F23">
        <v>53.25</v>
      </c>
      <c r="G23">
        <v>97.3</v>
      </c>
      <c r="H23">
        <v>125.03</v>
      </c>
      <c r="I23">
        <v>105.19</v>
      </c>
      <c r="J23">
        <v>31.65</v>
      </c>
      <c r="K23">
        <v>102.07</v>
      </c>
      <c r="L23">
        <v>39.74</v>
      </c>
      <c r="M23">
        <v>145.18</v>
      </c>
      <c r="N23">
        <v>87.97</v>
      </c>
      <c r="O23">
        <v>26.09</v>
      </c>
      <c r="P23">
        <v>40.43</v>
      </c>
      <c r="Q23">
        <v>8.83</v>
      </c>
    </row>
    <row r="24" spans="3:17" x14ac:dyDescent="0.25">
      <c r="C24" s="7">
        <v>42765</v>
      </c>
      <c r="D24">
        <v>153.37200000000001</v>
      </c>
      <c r="E24">
        <v>121.1049</v>
      </c>
      <c r="F24">
        <v>52.79</v>
      </c>
      <c r="G24">
        <v>96.47</v>
      </c>
      <c r="H24">
        <v>125.06</v>
      </c>
      <c r="I24">
        <v>104.24</v>
      </c>
      <c r="J24">
        <v>31.1</v>
      </c>
      <c r="K24">
        <v>101.02</v>
      </c>
      <c r="L24">
        <v>40</v>
      </c>
      <c r="M24">
        <v>144.88</v>
      </c>
      <c r="N24">
        <v>88.44</v>
      </c>
      <c r="O24">
        <v>26.54</v>
      </c>
      <c r="P24">
        <v>39.49</v>
      </c>
      <c r="Q24">
        <v>8.81</v>
      </c>
    </row>
    <row r="25" spans="3:17" x14ac:dyDescent="0.25">
      <c r="C25" s="7">
        <v>42766</v>
      </c>
      <c r="D25">
        <v>155.607</v>
      </c>
      <c r="E25">
        <v>120.8261</v>
      </c>
      <c r="F25">
        <v>53.11</v>
      </c>
      <c r="G25">
        <v>96.24</v>
      </c>
      <c r="H25">
        <v>124</v>
      </c>
      <c r="I25">
        <v>103.5</v>
      </c>
      <c r="J25">
        <v>31.4</v>
      </c>
      <c r="K25">
        <v>101.31</v>
      </c>
      <c r="L25">
        <v>40.35</v>
      </c>
      <c r="M25">
        <v>147.56</v>
      </c>
      <c r="N25">
        <v>88.43</v>
      </c>
      <c r="O25">
        <v>27.02</v>
      </c>
      <c r="P25">
        <v>39.67</v>
      </c>
      <c r="Q25">
        <v>8.8699999999999992</v>
      </c>
    </row>
    <row r="26" spans="3:17" x14ac:dyDescent="0.25">
      <c r="C26" s="7">
        <v>42767</v>
      </c>
      <c r="D26">
        <v>158.57599999999999</v>
      </c>
      <c r="E26">
        <v>128.1942</v>
      </c>
      <c r="F26">
        <v>53.57</v>
      </c>
      <c r="G26">
        <v>98.02</v>
      </c>
      <c r="H26">
        <v>122.66</v>
      </c>
      <c r="I26">
        <v>104.06</v>
      </c>
      <c r="J26">
        <v>32.049999999999997</v>
      </c>
      <c r="K26">
        <v>101.57</v>
      </c>
      <c r="L26">
        <v>39.79</v>
      </c>
      <c r="M26">
        <v>146.09</v>
      </c>
      <c r="N26">
        <v>87.37</v>
      </c>
      <c r="O26">
        <v>26.25</v>
      </c>
      <c r="P26">
        <v>39.69</v>
      </c>
      <c r="Q26">
        <v>8.7899999999999991</v>
      </c>
    </row>
    <row r="27" spans="3:17" x14ac:dyDescent="0.25">
      <c r="C27" s="7">
        <v>42768</v>
      </c>
      <c r="D27">
        <v>158.48699999999999</v>
      </c>
      <c r="E27">
        <v>127.9751</v>
      </c>
      <c r="F27">
        <v>54.21</v>
      </c>
      <c r="G27">
        <v>89.73</v>
      </c>
      <c r="H27">
        <v>122.36</v>
      </c>
      <c r="I27">
        <v>103.44</v>
      </c>
      <c r="J27">
        <v>31.75</v>
      </c>
      <c r="K27">
        <v>100.84</v>
      </c>
      <c r="L27">
        <v>40.04</v>
      </c>
      <c r="M27">
        <v>145.57</v>
      </c>
      <c r="N27">
        <v>76.61</v>
      </c>
      <c r="O27">
        <v>26.99</v>
      </c>
      <c r="P27">
        <v>39.53</v>
      </c>
      <c r="Q27">
        <v>8.6300000000000008</v>
      </c>
    </row>
    <row r="28" spans="3:17" x14ac:dyDescent="0.25">
      <c r="C28" s="7">
        <v>42769</v>
      </c>
      <c r="D28">
        <v>166.38200000000001</v>
      </c>
      <c r="E28">
        <v>128.52279999999999</v>
      </c>
      <c r="F28">
        <v>54.95</v>
      </c>
      <c r="G28">
        <v>90.47</v>
      </c>
      <c r="H28">
        <v>123.52</v>
      </c>
      <c r="I28">
        <v>104.78</v>
      </c>
      <c r="J28">
        <v>32.450000000000003</v>
      </c>
      <c r="K28">
        <v>100.39</v>
      </c>
      <c r="L28">
        <v>40.07</v>
      </c>
      <c r="M28">
        <v>151.02000000000001</v>
      </c>
      <c r="N28">
        <v>76.17</v>
      </c>
      <c r="O28">
        <v>26.5</v>
      </c>
      <c r="P28">
        <v>39.54</v>
      </c>
      <c r="Q28">
        <v>9.02</v>
      </c>
    </row>
    <row r="29" spans="3:17" x14ac:dyDescent="0.25">
      <c r="C29" s="7">
        <v>42772</v>
      </c>
      <c r="D29">
        <v>165.43899999999999</v>
      </c>
      <c r="E29">
        <v>129.72749999999999</v>
      </c>
      <c r="F29">
        <v>54.63</v>
      </c>
      <c r="G29">
        <v>89.87</v>
      </c>
      <c r="H29">
        <v>122.6</v>
      </c>
      <c r="I29">
        <v>104.47</v>
      </c>
      <c r="J29">
        <v>31.75</v>
      </c>
      <c r="K29">
        <v>100.9</v>
      </c>
      <c r="L29">
        <v>39.659999999999997</v>
      </c>
      <c r="M29">
        <v>149.63999999999999</v>
      </c>
      <c r="N29">
        <v>76.53</v>
      </c>
      <c r="O29">
        <v>26.32</v>
      </c>
      <c r="P29">
        <v>39.340000000000003</v>
      </c>
      <c r="Q29">
        <v>8.32</v>
      </c>
    </row>
    <row r="30" spans="3:17" x14ac:dyDescent="0.25">
      <c r="C30" s="7">
        <v>42773</v>
      </c>
      <c r="D30">
        <v>165.67699999999999</v>
      </c>
      <c r="E30">
        <v>130.9622</v>
      </c>
      <c r="F30">
        <v>54.69</v>
      </c>
      <c r="G30">
        <v>90.71</v>
      </c>
      <c r="H30">
        <v>122.11</v>
      </c>
      <c r="I30">
        <v>104.51</v>
      </c>
      <c r="J30">
        <v>31.6</v>
      </c>
      <c r="K30">
        <v>100.83</v>
      </c>
      <c r="L30">
        <v>39.26</v>
      </c>
      <c r="M30">
        <v>150.15</v>
      </c>
      <c r="N30">
        <v>75.98</v>
      </c>
      <c r="O30">
        <v>25.08</v>
      </c>
      <c r="P30">
        <v>39.79</v>
      </c>
      <c r="Q30">
        <v>7.96</v>
      </c>
    </row>
    <row r="31" spans="3:17" x14ac:dyDescent="0.25">
      <c r="C31" s="7">
        <v>42774</v>
      </c>
      <c r="D31">
        <v>166.96799999999999</v>
      </c>
      <c r="E31">
        <v>131.47</v>
      </c>
      <c r="F31">
        <v>54.2</v>
      </c>
      <c r="G31">
        <v>90.83</v>
      </c>
      <c r="H31">
        <v>122.14</v>
      </c>
      <c r="I31">
        <v>108.75</v>
      </c>
      <c r="J31">
        <v>32</v>
      </c>
      <c r="K31">
        <v>103.57</v>
      </c>
      <c r="L31">
        <v>39.53</v>
      </c>
      <c r="M31">
        <v>151.88999999999999</v>
      </c>
      <c r="N31">
        <v>77.5</v>
      </c>
      <c r="O31">
        <v>25.45</v>
      </c>
      <c r="P31">
        <v>39.79</v>
      </c>
      <c r="Q31">
        <v>8.07</v>
      </c>
    </row>
    <row r="32" spans="3:17" x14ac:dyDescent="0.25">
      <c r="C32" s="7">
        <v>42775</v>
      </c>
      <c r="D32">
        <v>166.32300000000001</v>
      </c>
      <c r="E32">
        <v>132.41999999999999</v>
      </c>
      <c r="F32">
        <v>55.68</v>
      </c>
      <c r="G32">
        <v>90.82</v>
      </c>
      <c r="H32">
        <v>123.08</v>
      </c>
      <c r="I32">
        <v>110.65</v>
      </c>
      <c r="J32">
        <v>32.65</v>
      </c>
      <c r="K32">
        <v>103.34</v>
      </c>
      <c r="L32">
        <v>40.33</v>
      </c>
      <c r="M32">
        <v>155.49</v>
      </c>
      <c r="N32">
        <v>77.98</v>
      </c>
      <c r="O32">
        <v>25.85</v>
      </c>
      <c r="P32">
        <v>39.659999999999997</v>
      </c>
      <c r="Q32">
        <v>8.4700000000000006</v>
      </c>
    </row>
    <row r="33" spans="3:17" x14ac:dyDescent="0.25">
      <c r="C33" s="7">
        <v>42776</v>
      </c>
      <c r="D33">
        <v>166.74</v>
      </c>
      <c r="E33">
        <v>132.12</v>
      </c>
      <c r="F33">
        <v>55.97</v>
      </c>
      <c r="G33">
        <v>90.34</v>
      </c>
      <c r="H33">
        <v>123.73</v>
      </c>
      <c r="I33">
        <v>109.09</v>
      </c>
      <c r="J33">
        <v>33.549999999999997</v>
      </c>
      <c r="K33">
        <v>102.36</v>
      </c>
      <c r="L33">
        <v>40.25</v>
      </c>
      <c r="M33">
        <v>155.29</v>
      </c>
      <c r="N33">
        <v>79.61</v>
      </c>
      <c r="O33">
        <v>25.32</v>
      </c>
      <c r="P33">
        <v>39.97</v>
      </c>
      <c r="Q33">
        <v>8.52</v>
      </c>
    </row>
    <row r="34" spans="3:17" x14ac:dyDescent="0.25">
      <c r="C34" s="7">
        <v>42779</v>
      </c>
      <c r="D34">
        <v>167.66</v>
      </c>
      <c r="E34">
        <v>133.29</v>
      </c>
      <c r="F34">
        <v>56.13</v>
      </c>
      <c r="G34">
        <v>89.96</v>
      </c>
      <c r="H34">
        <v>126.41</v>
      </c>
      <c r="I34">
        <v>108.86</v>
      </c>
      <c r="J34">
        <v>33.700000000000003</v>
      </c>
      <c r="K34">
        <v>103.1</v>
      </c>
      <c r="L34">
        <v>40.159999999999997</v>
      </c>
      <c r="M34">
        <v>156.22999999999999</v>
      </c>
      <c r="N34">
        <v>79.34</v>
      </c>
      <c r="O34">
        <v>25.89</v>
      </c>
      <c r="P34">
        <v>39.99</v>
      </c>
      <c r="Q34">
        <v>8.39</v>
      </c>
    </row>
    <row r="35" spans="3:17" x14ac:dyDescent="0.25">
      <c r="C35" s="7">
        <v>42780</v>
      </c>
      <c r="D35">
        <v>168.05</v>
      </c>
      <c r="E35">
        <v>135.02000000000001</v>
      </c>
      <c r="F35">
        <v>56.16</v>
      </c>
      <c r="G35">
        <v>89.49</v>
      </c>
      <c r="H35">
        <v>125.79</v>
      </c>
      <c r="I35">
        <v>109.78</v>
      </c>
      <c r="J35">
        <v>34.299999999999997</v>
      </c>
      <c r="K35">
        <v>101.59</v>
      </c>
      <c r="L35">
        <v>41.02</v>
      </c>
      <c r="M35">
        <v>156.91</v>
      </c>
      <c r="N35">
        <v>79.489999999999995</v>
      </c>
      <c r="O35">
        <v>26.68</v>
      </c>
      <c r="P35">
        <v>39.409999999999997</v>
      </c>
      <c r="Q35">
        <v>8.1999999999999993</v>
      </c>
    </row>
    <row r="36" spans="3:17" x14ac:dyDescent="0.25">
      <c r="C36" s="7">
        <v>42781</v>
      </c>
      <c r="D36">
        <v>171.79</v>
      </c>
      <c r="E36">
        <v>135.51</v>
      </c>
      <c r="F36">
        <v>56.66</v>
      </c>
      <c r="G36">
        <v>90.31</v>
      </c>
      <c r="H36">
        <v>126.71</v>
      </c>
      <c r="I36">
        <v>111.32</v>
      </c>
      <c r="J36">
        <v>34.299999999999997</v>
      </c>
      <c r="K36">
        <v>101.55</v>
      </c>
      <c r="L36">
        <v>41.28</v>
      </c>
      <c r="M36">
        <v>155.35</v>
      </c>
      <c r="N36">
        <v>79.17</v>
      </c>
      <c r="O36">
        <v>27.82</v>
      </c>
      <c r="P36">
        <v>39.25</v>
      </c>
      <c r="Q36">
        <v>8.32</v>
      </c>
    </row>
    <row r="37" spans="3:17" x14ac:dyDescent="0.25">
      <c r="C37" s="7">
        <v>42782</v>
      </c>
      <c r="D37">
        <v>172.11</v>
      </c>
      <c r="E37">
        <v>135.345</v>
      </c>
      <c r="F37">
        <v>56.92</v>
      </c>
      <c r="G37">
        <v>89.93</v>
      </c>
      <c r="H37">
        <v>126.4</v>
      </c>
      <c r="I37">
        <v>111.29</v>
      </c>
      <c r="J37">
        <v>34.450000000000003</v>
      </c>
      <c r="K37">
        <v>100.82</v>
      </c>
      <c r="L37">
        <v>40.880000000000003</v>
      </c>
      <c r="M37">
        <v>152.93</v>
      </c>
      <c r="N37">
        <v>78.47</v>
      </c>
      <c r="O37">
        <v>27.18</v>
      </c>
      <c r="P37">
        <v>39.25</v>
      </c>
      <c r="Q37">
        <v>7.72</v>
      </c>
    </row>
    <row r="38" spans="3:17" x14ac:dyDescent="0.25">
      <c r="C38" s="7">
        <v>42783</v>
      </c>
      <c r="D38">
        <v>173.29</v>
      </c>
      <c r="E38">
        <v>135.72</v>
      </c>
      <c r="F38">
        <v>57.06</v>
      </c>
      <c r="G38">
        <v>89.74</v>
      </c>
      <c r="H38">
        <v>126.65</v>
      </c>
      <c r="I38">
        <v>110.72</v>
      </c>
      <c r="J38">
        <v>34.35</v>
      </c>
      <c r="K38">
        <v>100.52</v>
      </c>
      <c r="L38">
        <v>41.14</v>
      </c>
      <c r="M38">
        <v>154.76</v>
      </c>
      <c r="N38">
        <v>78.39</v>
      </c>
      <c r="O38">
        <v>26.82</v>
      </c>
      <c r="P38">
        <v>39.35</v>
      </c>
      <c r="Q38">
        <v>7.64</v>
      </c>
    </row>
    <row r="39" spans="3:17" x14ac:dyDescent="0.25">
      <c r="C39" s="7">
        <v>42787</v>
      </c>
      <c r="D39">
        <v>173.14</v>
      </c>
      <c r="E39">
        <v>136.69999999999999</v>
      </c>
      <c r="F39">
        <v>57.73</v>
      </c>
      <c r="G39">
        <v>92.67</v>
      </c>
      <c r="H39">
        <v>127.25</v>
      </c>
      <c r="I39">
        <v>111.2</v>
      </c>
      <c r="J39">
        <v>34.200000000000003</v>
      </c>
      <c r="K39">
        <v>102.12</v>
      </c>
      <c r="L39">
        <v>41.46</v>
      </c>
      <c r="M39">
        <v>155.80000000000001</v>
      </c>
      <c r="N39">
        <v>78.19</v>
      </c>
      <c r="O39">
        <v>26.39</v>
      </c>
      <c r="P39">
        <v>41.62</v>
      </c>
      <c r="Q39">
        <v>8.5399999999999991</v>
      </c>
    </row>
    <row r="40" spans="3:17" x14ac:dyDescent="0.25">
      <c r="C40" s="7">
        <v>42788</v>
      </c>
      <c r="D40">
        <v>172.61</v>
      </c>
      <c r="E40">
        <v>137.11000000000001</v>
      </c>
      <c r="F40">
        <v>57.84</v>
      </c>
      <c r="G40">
        <v>92.21</v>
      </c>
      <c r="H40">
        <v>127.29</v>
      </c>
      <c r="I40">
        <v>111.42</v>
      </c>
      <c r="J40">
        <v>34.6</v>
      </c>
      <c r="K40">
        <v>104.2</v>
      </c>
      <c r="L40">
        <v>41.14</v>
      </c>
      <c r="M40">
        <v>155.37</v>
      </c>
      <c r="N40">
        <v>78.11</v>
      </c>
      <c r="O40">
        <v>26.01</v>
      </c>
      <c r="P40">
        <v>42.16</v>
      </c>
      <c r="Q40">
        <v>7.99</v>
      </c>
    </row>
    <row r="41" spans="3:17" x14ac:dyDescent="0.25">
      <c r="C41" s="7">
        <v>42789</v>
      </c>
      <c r="D41">
        <v>174.01</v>
      </c>
      <c r="E41">
        <v>136.53</v>
      </c>
      <c r="F41">
        <v>58.1</v>
      </c>
      <c r="G41">
        <v>95.7</v>
      </c>
      <c r="H41">
        <v>127.12</v>
      </c>
      <c r="I41">
        <v>110.16</v>
      </c>
      <c r="J41">
        <v>33.950000000000003</v>
      </c>
      <c r="K41">
        <v>102.46</v>
      </c>
      <c r="L41">
        <v>40.4</v>
      </c>
      <c r="M41">
        <v>152.74</v>
      </c>
      <c r="N41">
        <v>78.650000000000006</v>
      </c>
      <c r="O41">
        <v>25.19</v>
      </c>
      <c r="P41">
        <v>41.04</v>
      </c>
      <c r="Q41">
        <v>8.89</v>
      </c>
    </row>
    <row r="42" spans="3:17" x14ac:dyDescent="0.25">
      <c r="C42" s="7">
        <v>42790</v>
      </c>
      <c r="D42">
        <v>173.28</v>
      </c>
      <c r="E42">
        <v>135.79</v>
      </c>
      <c r="F42">
        <v>58.26</v>
      </c>
      <c r="G42">
        <v>94.4</v>
      </c>
      <c r="H42">
        <v>126.34</v>
      </c>
      <c r="I42">
        <v>109.98480000000001</v>
      </c>
      <c r="J42">
        <v>33.299999999999997</v>
      </c>
      <c r="K42">
        <v>101.72</v>
      </c>
      <c r="L42">
        <v>40.450000000000003</v>
      </c>
      <c r="M42">
        <v>150.62</v>
      </c>
      <c r="N42">
        <v>78.78</v>
      </c>
      <c r="O42">
        <v>30.5</v>
      </c>
      <c r="P42">
        <v>41.15</v>
      </c>
      <c r="Q42">
        <v>8.7799999999999994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1.28</vt:lpstr>
      <vt:lpstr>3.2</vt:lpstr>
      <vt:lpstr>3.3</vt:lpstr>
      <vt:lpstr>4.28</vt:lpstr>
      <vt:lpstr>5.25</vt:lpstr>
      <vt:lpstr>6.29</vt:lpstr>
      <vt:lpstr>7.27</vt:lpstr>
      <vt:lpstr>8.31</vt:lpstr>
      <vt:lpstr>9.28</vt:lpstr>
      <vt:lpstr>10.26</vt:lpstr>
      <vt:lpstr>11.3</vt:lpstr>
      <vt:lpstr>12.28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huang</dc:creator>
  <cp:lastModifiedBy>Bloomberg Station</cp:lastModifiedBy>
  <dcterms:created xsi:type="dcterms:W3CDTF">2017-02-24T13:59:29Z</dcterms:created>
  <dcterms:modified xsi:type="dcterms:W3CDTF">2017-02-24T15:26:14Z</dcterms:modified>
</cp:coreProperties>
</file>