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nadorp/Documents/Prive/D3/timeline/"/>
    </mc:Choice>
  </mc:AlternateContent>
  <xr:revisionPtr revIDLastSave="0" documentId="13_ncr:1_{BE7FC427-9C1C-A148-B46B-221A7238752A}" xr6:coauthVersionLast="47" xr6:coauthVersionMax="47" xr10:uidLastSave="{00000000-0000-0000-0000-000000000000}"/>
  <bookViews>
    <workbookView xWindow="0" yWindow="740" windowWidth="34560" windowHeight="21600" xr2:uid="{01056964-EFF9-CC4B-9F29-15A97D6DAB56}"/>
  </bookViews>
  <sheets>
    <sheet name="Items" sheetId="10" r:id="rId1"/>
    <sheet name="LOV" sheetId="9" r:id="rId2"/>
  </sheets>
  <definedNames>
    <definedName name="LOV_ParentI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8" i="10" l="1"/>
  <c r="G56" i="10"/>
  <c r="G54" i="10"/>
  <c r="G52" i="10"/>
  <c r="G50" i="10"/>
  <c r="G12" i="10"/>
  <c r="G28" i="10"/>
  <c r="G22" i="10"/>
  <c r="G24" i="10"/>
  <c r="G26" i="10"/>
  <c r="G32" i="10"/>
  <c r="G48" i="10"/>
  <c r="G46" i="10"/>
  <c r="G44" i="10"/>
  <c r="G42" i="10"/>
  <c r="G40" i="10"/>
  <c r="G38" i="10"/>
  <c r="G36" i="10"/>
  <c r="G34" i="10"/>
  <c r="G30" i="10"/>
  <c r="G20" i="10"/>
  <c r="G18" i="10"/>
  <c r="G16" i="10"/>
  <c r="G14" i="10"/>
  <c r="G10" i="10"/>
  <c r="G8" i="10"/>
  <c r="G6" i="10"/>
  <c r="G4" i="10"/>
  <c r="G2" i="10"/>
  <c r="B2" i="10"/>
  <c r="B3" i="10" s="1"/>
  <c r="B4" i="10" s="1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10" i="9"/>
</calcChain>
</file>

<file path=xl/sharedStrings.xml><?xml version="1.0" encoding="utf-8"?>
<sst xmlns="http://schemas.openxmlformats.org/spreadsheetml/2006/main" count="312" uniqueCount="108">
  <si>
    <t>Service</t>
  </si>
  <si>
    <t>Capability Area</t>
  </si>
  <si>
    <t>Data Capability</t>
  </si>
  <si>
    <t>Level</t>
  </si>
  <si>
    <t>Type</t>
  </si>
  <si>
    <t>Root</t>
  </si>
  <si>
    <t>Service Capability</t>
  </si>
  <si>
    <t>Service Maturity</t>
  </si>
  <si>
    <t>MaxChildId</t>
  </si>
  <si>
    <t>Id</t>
  </si>
  <si>
    <t>TimeLineId</t>
  </si>
  <si>
    <t>Socrates</t>
  </si>
  <si>
    <t>Avicenna</t>
  </si>
  <si>
    <t>Thomas Aquinas</t>
  </si>
  <si>
    <t>Descartes</t>
  </si>
  <si>
    <t>Jean-Jacques Rousseau</t>
  </si>
  <si>
    <t>Year</t>
  </si>
  <si>
    <t>Month</t>
  </si>
  <si>
    <t>Day</t>
  </si>
  <si>
    <t>Confucius</t>
  </si>
  <si>
    <t>DateOfBirth</t>
  </si>
  <si>
    <t>Aristotle</t>
  </si>
  <si>
    <t>Plato</t>
  </si>
  <si>
    <t>Epicurius</t>
  </si>
  <si>
    <t>Thomas Hobbes</t>
  </si>
  <si>
    <t>Blaise Pascal</t>
  </si>
  <si>
    <t>Voltaire</t>
  </si>
  <si>
    <t>Kierkegaard</t>
  </si>
  <si>
    <t>Friedrich Nietzsche</t>
  </si>
  <si>
    <t>Russell</t>
  </si>
  <si>
    <t>Albert Schweitzer</t>
  </si>
  <si>
    <t>Albert Camus</t>
  </si>
  <si>
    <t>Jean-Paul Sartre</t>
  </si>
  <si>
    <t>DateOfDeath</t>
  </si>
  <si>
    <t>The philosophy of Confucius focused on self improvement, the morality of governing a people, justice and personal relationships with others. His collection of sayings, called analects, are well-known and mimicked in fortune cookies, although these are typically not sayings attributed to Confucius himself.</t>
  </si>
  <si>
    <t>Name</t>
  </si>
  <si>
    <t>AnnTitle</t>
  </si>
  <si>
    <t>AnnLabel</t>
  </si>
  <si>
    <t>AnnDX</t>
  </si>
  <si>
    <t>AnnDY</t>
  </si>
  <si>
    <t>Description</t>
  </si>
  <si>
    <t>AnnType</t>
  </si>
  <si>
    <t>AnnConnectorEnd</t>
  </si>
  <si>
    <t>AnnLineType</t>
  </si>
  <si>
    <t>elbow</t>
  </si>
  <si>
    <t>dot</t>
  </si>
  <si>
    <t>vertical</t>
  </si>
  <si>
    <t>arrow</t>
  </si>
  <si>
    <t>Stream</t>
  </si>
  <si>
    <t>Confucianism</t>
  </si>
  <si>
    <t>Immanuel Kant</t>
  </si>
  <si>
    <t>John-Stuart Mill</t>
  </si>
  <si>
    <t>John Locke</t>
  </si>
  <si>
    <t>René Descartes</t>
  </si>
  <si>
    <t>Francis Bacon</t>
  </si>
  <si>
    <t>Publications</t>
  </si>
  <si>
    <t>Marcus Aurelius</t>
  </si>
  <si>
    <t>Country</t>
  </si>
  <si>
    <t>France</t>
  </si>
  <si>
    <t>Stoicism</t>
  </si>
  <si>
    <t>The Meditations</t>
  </si>
  <si>
    <t>Critique of Pure Reason (1781)</t>
  </si>
  <si>
    <t>Germany</t>
  </si>
  <si>
    <t>Ludwig Wittgenstein</t>
  </si>
  <si>
    <t>Austria</t>
  </si>
  <si>
    <t>L'Étranger (1942), La Chute (1956)</t>
  </si>
  <si>
    <t>Existentialism</t>
  </si>
  <si>
    <t>Central Ideas</t>
  </si>
  <si>
    <t>Absurdism: Meaning cannot be found in the world</t>
  </si>
  <si>
    <t>Classical Liberalism</t>
  </si>
  <si>
    <t>"The best answer to anger is silence."</t>
  </si>
  <si>
    <t>"I think, therefore I am"</t>
  </si>
  <si>
    <t>“What you do not wish for yourself, do not do to others.”</t>
  </si>
  <si>
    <t>China</t>
  </si>
  <si>
    <t>Socratic method</t>
  </si>
  <si>
    <t>The Republic</t>
  </si>
  <si>
    <t>Dante</t>
  </si>
  <si>
    <t>Italy</t>
  </si>
  <si>
    <t>David Hume</t>
  </si>
  <si>
    <t>Les Provinciales (1657)</t>
  </si>
  <si>
    <t>Essay Concerning a Human Understanding</t>
  </si>
  <si>
    <t>Candide</t>
  </si>
  <si>
    <t>Simone de Beauvoir</t>
  </si>
  <si>
    <t>The Second Sex</t>
  </si>
  <si>
    <t>Karl Marx</t>
  </si>
  <si>
    <t>Marxism</t>
  </si>
  <si>
    <t>The Communist Manifesto</t>
  </si>
  <si>
    <t>Social contract theory</t>
  </si>
  <si>
    <t>Social contract theory, Theory of mind</t>
  </si>
  <si>
    <t>Empiricism</t>
  </si>
  <si>
    <t>Aristotelian logic (syllogisms), theory of soul</t>
  </si>
  <si>
    <t>“God is dead”</t>
  </si>
  <si>
    <t>"What is logic?"</t>
  </si>
  <si>
    <t>"What can we know?"</t>
  </si>
  <si>
    <t>Analytic Philosophy</t>
  </si>
  <si>
    <t>Michel Foucault</t>
  </si>
  <si>
    <t>Structuralism</t>
  </si>
  <si>
    <t>A Treatise of Human Nature</t>
  </si>
  <si>
    <t>Tractatus (1918), Philosophical Investigations</t>
  </si>
  <si>
    <t>picture theory of language, logical necessity</t>
  </si>
  <si>
    <t>Wittgenstein was a man who buried himself in the philosophy of language, philosophy of mathematics, and philosophy of mind.</t>
  </si>
  <si>
    <t>The Book of Healing</t>
  </si>
  <si>
    <t>Persia</t>
  </si>
  <si>
    <t>Leviathan</t>
  </si>
  <si>
    <t>Meditations of First Philosophy</t>
  </si>
  <si>
    <t>urlPage</t>
  </si>
  <si>
    <t>urlBase</t>
  </si>
  <si>
    <t>https://pkm-vercel.vercel.app/KnowledgeAreas/Philosophy/Philosophers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</si>
</sst>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8B89B5-E0DC-4A4B-9AAA-10B7ADF9571D}" name="Table1" displayName="Table1" ref="A1:V59" totalsRowShown="0">
  <autoFilter ref="A1:V59" xr:uid="{528B89B5-E0DC-4A4B-9AAA-10B7ADF9571D}"/>
  <sortState xmlns:xlrd2="http://schemas.microsoft.com/office/spreadsheetml/2017/richdata2" ref="A2:T49">
    <sortCondition ref="S2:S49"/>
    <sortCondition ref="F2:F49"/>
  </sortState>
  <tableColumns count="22">
    <tableColumn id="1" xr3:uid="{A4028886-D99E-3540-A7F4-4D50DF04691D}" name="Id"/>
    <tableColumn id="2" xr3:uid="{92102721-8727-3442-9CBE-699AD9B48AD9}" name="TimeLineId">
      <calculatedColumnFormula>IF(B1="TimeLineId",1,IF(Table1[[#This Row],[Name]]=F1,B1,B1+1))</calculatedColumnFormula>
    </tableColumn>
    <tableColumn id="11" xr3:uid="{C6EC44AC-8B0C-A64C-8CCC-88BB4D89B0B2}" name="Year"/>
    <tableColumn id="10" xr3:uid="{94B121DE-6FA5-C240-813C-3204EE9CFF59}" name="Month"/>
    <tableColumn id="9" xr3:uid="{5407A253-A935-D64C-BD29-F6E1F4BED321}" name="Day"/>
    <tableColumn id="8" xr3:uid="{47AA45A6-866C-3149-B202-5196D600BF53}" name="Name"/>
    <tableColumn id="5" xr3:uid="{C244DF51-846C-A044-9B3E-D50BAE691394}" name="AnnTitle"/>
    <tableColumn id="3" xr3:uid="{498A5EAB-564C-584E-95D7-9A18C101A330}" name="AnnLabel"/>
    <tableColumn id="4" xr3:uid="{7A88EDC2-3151-2E4B-B275-F46BEE18A8D7}" name="Description"/>
    <tableColumn id="6" xr3:uid="{381FA856-CA2B-4446-9BDE-E8CEA4C985D9}" name="AnnDX"/>
    <tableColumn id="7" xr3:uid="{2EE86EAA-72C0-2E4D-9D3B-2B83C6594053}" name="AnnDY"/>
    <tableColumn id="16" xr3:uid="{F74426BC-6C63-5C47-9A07-1D7D33D03F2D}" name="AnnType"/>
    <tableColumn id="17" xr3:uid="{6DDCC247-90DD-1040-A6CC-CC6A67DA52DD}" name="AnnConnectorEnd"/>
    <tableColumn id="18" xr3:uid="{EDA3E2A5-8E1C-D64C-A3D2-6574F6F764A6}" name="AnnLineType"/>
    <tableColumn id="19" xr3:uid="{30D36F37-EE76-7A47-8A24-18A33D746518}" name="Central Ideas"/>
    <tableColumn id="20" xr3:uid="{ABD52662-D36A-AE45-BFA2-85DE5FCE4FF3}" name="Stream"/>
    <tableColumn id="15" xr3:uid="{44DAEFA7-57EB-5844-B208-4F0E125AFFCE}" name="Publications"/>
    <tableColumn id="21" xr3:uid="{16B5F2BD-7B18-8E46-B89E-84034127070A}" name="Country"/>
    <tableColumn id="12" xr3:uid="{86529175-C973-5648-A208-4629E4582A6C}" name="DateOfBirth"/>
    <tableColumn id="13" xr3:uid="{6D5CF188-74C4-6048-9EBA-ADE59A26A70E}" name="DateOfDeath"/>
    <tableColumn id="23" xr3:uid="{A343CFDB-E740-9343-B328-AB5FE9B86BF3}" name="urlBase"/>
    <tableColumn id="24" xr3:uid="{9CDE3F08-AA54-DE44-8103-8354F154FDD4}" name="urlPage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58637B-E456-2B4E-B11D-B9F869D66C44}" name="Types" displayName="Types" ref="A1:B7" totalsRowShown="0">
  <autoFilter ref="A1:B7" xr:uid="{7158637B-E456-2B4E-B11D-B9F869D66C44}"/>
  <tableColumns count="2">
    <tableColumn id="1" xr3:uid="{84A4F2EC-4B72-F349-B94F-2764508DA937}" name="Level"/>
    <tableColumn id="2" xr3:uid="{7515B732-8FF4-2C4C-835C-1AEDB283B1D7}" name="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B893-BE33-8E4F-A8AE-9C95E0806B93}">
  <dimension ref="A1:V59"/>
  <sheetViews>
    <sheetView tabSelected="1" zoomScale="170" zoomScaleNormal="170" workbookViewId="0">
      <pane xSplit="6" ySplit="1" topLeftCell="S2" activePane="bottomRight" state="frozen"/>
      <selection pane="topRight" activeCell="G1" sqref="G1"/>
      <selection pane="bottomLeft" activeCell="A2" sqref="A2"/>
      <selection pane="bottomRight" activeCell="V21" sqref="V21"/>
    </sheetView>
  </sheetViews>
  <sheetFormatPr baseColWidth="10" defaultRowHeight="16" x14ac:dyDescent="0.2"/>
  <cols>
    <col min="1" max="1" width="4" customWidth="1"/>
    <col min="2" max="2" width="4.83203125" customWidth="1"/>
    <col min="3" max="3" width="7.33203125" bestFit="1" customWidth="1"/>
    <col min="4" max="5" width="6.1640625" customWidth="1"/>
    <col min="6" max="6" width="29.1640625" customWidth="1"/>
    <col min="7" max="7" width="28.83203125" customWidth="1"/>
    <col min="8" max="8" width="26.5" customWidth="1"/>
    <col min="9" max="9" width="32.5" customWidth="1"/>
    <col min="10" max="11" width="9.5" customWidth="1"/>
    <col min="12" max="12" width="16.5" customWidth="1"/>
    <col min="13" max="13" width="21.33203125" customWidth="1"/>
    <col min="14" max="14" width="16.5" customWidth="1"/>
    <col min="15" max="15" width="23.83203125" customWidth="1"/>
    <col min="16" max="17" width="24.33203125" customWidth="1"/>
    <col min="18" max="18" width="14.1640625" customWidth="1"/>
    <col min="19" max="19" width="22.1640625" customWidth="1"/>
    <col min="20" max="20" width="23.83203125" customWidth="1"/>
  </cols>
  <sheetData>
    <row r="1" spans="1:22" x14ac:dyDescent="0.2">
      <c r="A1" t="s">
        <v>9</v>
      </c>
      <c r="B1" t="s">
        <v>10</v>
      </c>
      <c r="C1" t="s">
        <v>16</v>
      </c>
      <c r="D1" t="s">
        <v>17</v>
      </c>
      <c r="E1" t="s">
        <v>18</v>
      </c>
      <c r="F1" t="s">
        <v>35</v>
      </c>
      <c r="G1" t="s">
        <v>36</v>
      </c>
      <c r="H1" t="s">
        <v>37</v>
      </c>
      <c r="I1" t="s">
        <v>40</v>
      </c>
      <c r="J1" t="s">
        <v>38</v>
      </c>
      <c r="K1" t="s">
        <v>39</v>
      </c>
      <c r="L1" t="s">
        <v>41</v>
      </c>
      <c r="M1" t="s">
        <v>42</v>
      </c>
      <c r="N1" t="s">
        <v>43</v>
      </c>
      <c r="O1" t="s">
        <v>67</v>
      </c>
      <c r="P1" t="s">
        <v>48</v>
      </c>
      <c r="Q1" t="s">
        <v>55</v>
      </c>
      <c r="R1" t="s">
        <v>57</v>
      </c>
      <c r="S1" t="s">
        <v>20</v>
      </c>
      <c r="T1" t="s">
        <v>33</v>
      </c>
      <c r="U1" t="s">
        <v>106</v>
      </c>
      <c r="V1" t="s">
        <v>105</v>
      </c>
    </row>
    <row r="2" spans="1:22" x14ac:dyDescent="0.2">
      <c r="A2">
        <v>1</v>
      </c>
      <c r="B2">
        <f>IF(B1="TimeLineId",1,IF(Table1[[#This Row],[Name]]=F1,B1,B1+1))</f>
        <v>1</v>
      </c>
      <c r="C2">
        <v>-551</v>
      </c>
      <c r="D2">
        <v>1</v>
      </c>
      <c r="E2">
        <v>1</v>
      </c>
      <c r="F2" t="s">
        <v>19</v>
      </c>
      <c r="G2" t="str">
        <f>Table1[[#This Row],[Name]]&amp;" (" &amp;Table1[[#This Row],[DateOfBirth]] &amp;" - "&amp;Table1[[#This Row],[DateOfDeath]]&amp;")"</f>
        <v>Confucius (-551 - -479)</v>
      </c>
      <c r="H2" t="s">
        <v>72</v>
      </c>
      <c r="I2" t="s">
        <v>34</v>
      </c>
      <c r="J2">
        <v>0</v>
      </c>
      <c r="K2">
        <v>0</v>
      </c>
      <c r="L2" t="s">
        <v>44</v>
      </c>
      <c r="M2" t="s">
        <v>45</v>
      </c>
      <c r="N2" t="s">
        <v>46</v>
      </c>
      <c r="P2" t="s">
        <v>49</v>
      </c>
      <c r="R2" t="s">
        <v>73</v>
      </c>
      <c r="S2">
        <v>-551</v>
      </c>
      <c r="T2">
        <v>-479</v>
      </c>
    </row>
    <row r="3" spans="1:22" x14ac:dyDescent="0.2">
      <c r="A3">
        <v>2</v>
      </c>
      <c r="B3">
        <f>IF(B2="TimeLineId",1,IF(Table1[[#This Row],[Name]]=F2,B2,B2+1))</f>
        <v>1</v>
      </c>
      <c r="C3">
        <v>-479</v>
      </c>
      <c r="D3">
        <v>1</v>
      </c>
      <c r="E3">
        <v>1</v>
      </c>
      <c r="F3" t="s">
        <v>19</v>
      </c>
      <c r="J3">
        <v>0</v>
      </c>
      <c r="K3">
        <v>0</v>
      </c>
      <c r="L3" t="s">
        <v>44</v>
      </c>
      <c r="M3" t="s">
        <v>45</v>
      </c>
      <c r="N3" t="s">
        <v>46</v>
      </c>
      <c r="S3">
        <v>-551</v>
      </c>
    </row>
    <row r="4" spans="1:22" ht="17" x14ac:dyDescent="0.2">
      <c r="A4">
        <v>3</v>
      </c>
      <c r="B4">
        <f>IF(B3="TimeLineId",1,IF(Table1[[#This Row],[Name]]=F3,B3,B3+1))</f>
        <v>2</v>
      </c>
      <c r="C4">
        <v>-469</v>
      </c>
      <c r="D4">
        <v>1</v>
      </c>
      <c r="E4">
        <v>1</v>
      </c>
      <c r="F4" t="s">
        <v>11</v>
      </c>
      <c r="G4" t="str">
        <f>Table1[[#This Row],[Name]]&amp;" (" &amp;Table1[[#This Row],[DateOfBirth]] &amp;" - "&amp;Table1[[#This Row],[DateOfDeath]]&amp;")"</f>
        <v>Socrates (-469 - -399)</v>
      </c>
      <c r="J4">
        <v>0</v>
      </c>
      <c r="K4">
        <v>0</v>
      </c>
      <c r="L4" t="s">
        <v>44</v>
      </c>
      <c r="M4" t="s">
        <v>45</v>
      </c>
      <c r="N4" t="s">
        <v>46</v>
      </c>
      <c r="O4" s="1" t="s">
        <v>74</v>
      </c>
      <c r="S4">
        <v>-469</v>
      </c>
      <c r="T4">
        <v>-399</v>
      </c>
    </row>
    <row r="5" spans="1:22" x14ac:dyDescent="0.2">
      <c r="A5">
        <v>4</v>
      </c>
      <c r="B5">
        <f>IF(B4="TimeLineId",1,IF(Table1[[#This Row],[Name]]=F4,B4,B4+1))</f>
        <v>2</v>
      </c>
      <c r="C5">
        <v>-399</v>
      </c>
      <c r="D5">
        <v>1</v>
      </c>
      <c r="E5">
        <v>1</v>
      </c>
      <c r="F5" t="s">
        <v>11</v>
      </c>
      <c r="J5">
        <v>0</v>
      </c>
      <c r="K5">
        <v>0</v>
      </c>
      <c r="L5" t="s">
        <v>44</v>
      </c>
      <c r="M5" t="s">
        <v>45</v>
      </c>
      <c r="N5" t="s">
        <v>46</v>
      </c>
      <c r="S5">
        <v>-469</v>
      </c>
    </row>
    <row r="6" spans="1:22" x14ac:dyDescent="0.2">
      <c r="A6">
        <v>5</v>
      </c>
      <c r="B6">
        <f>IF(B5="TimeLineId",1,IF(Table1[[#This Row],[Name]]=F5,B5,B5+1))</f>
        <v>3</v>
      </c>
      <c r="C6">
        <v>-428</v>
      </c>
      <c r="D6">
        <v>1</v>
      </c>
      <c r="E6">
        <v>1</v>
      </c>
      <c r="F6" t="s">
        <v>22</v>
      </c>
      <c r="G6" t="str">
        <f>Table1[[#This Row],[Name]]&amp;" (" &amp;Table1[[#This Row],[DateOfBirth]] &amp;" - "&amp;Table1[[#This Row],[DateOfDeath]]&amp;")"</f>
        <v>Plato (-428 - -348)</v>
      </c>
      <c r="J6">
        <v>0</v>
      </c>
      <c r="K6">
        <v>0</v>
      </c>
      <c r="L6" t="s">
        <v>44</v>
      </c>
      <c r="M6" t="s">
        <v>45</v>
      </c>
      <c r="N6" t="s">
        <v>46</v>
      </c>
      <c r="Q6" t="s">
        <v>75</v>
      </c>
      <c r="S6">
        <v>-428</v>
      </c>
      <c r="T6">
        <v>-348</v>
      </c>
    </row>
    <row r="7" spans="1:22" x14ac:dyDescent="0.2">
      <c r="A7">
        <v>6</v>
      </c>
      <c r="B7">
        <f>IF(B6="TimeLineId",1,IF(Table1[[#This Row],[Name]]=F6,B6,B6+1))</f>
        <v>3</v>
      </c>
      <c r="C7">
        <v>-348</v>
      </c>
      <c r="D7">
        <v>1</v>
      </c>
      <c r="E7">
        <v>1</v>
      </c>
      <c r="F7" t="s">
        <v>22</v>
      </c>
      <c r="J7">
        <v>0</v>
      </c>
      <c r="K7">
        <v>0</v>
      </c>
      <c r="L7" t="s">
        <v>44</v>
      </c>
      <c r="M7" t="s">
        <v>45</v>
      </c>
      <c r="N7" t="s">
        <v>46</v>
      </c>
      <c r="S7">
        <v>-428</v>
      </c>
    </row>
    <row r="8" spans="1:22" x14ac:dyDescent="0.2">
      <c r="A8">
        <v>7</v>
      </c>
      <c r="B8">
        <f>IF(B7="TimeLineId",1,IF(Table1[[#This Row],[Name]]=F7,B7,B7+1))</f>
        <v>4</v>
      </c>
      <c r="C8">
        <v>-384</v>
      </c>
      <c r="D8">
        <v>1</v>
      </c>
      <c r="E8">
        <v>1</v>
      </c>
      <c r="F8" t="s">
        <v>21</v>
      </c>
      <c r="G8" t="str">
        <f>Table1[[#This Row],[Name]]&amp;" (" &amp;Table1[[#This Row],[DateOfBirth]] &amp;" - "&amp;Table1[[#This Row],[DateOfDeath]]&amp;")"</f>
        <v>Aristotle (-384 - -322)</v>
      </c>
      <c r="J8">
        <v>0</v>
      </c>
      <c r="K8">
        <v>0</v>
      </c>
      <c r="L8" t="s">
        <v>44</v>
      </c>
      <c r="M8" t="s">
        <v>45</v>
      </c>
      <c r="N8" t="s">
        <v>46</v>
      </c>
      <c r="O8" t="s">
        <v>90</v>
      </c>
      <c r="S8">
        <v>-384</v>
      </c>
      <c r="T8">
        <v>-322</v>
      </c>
    </row>
    <row r="9" spans="1:22" x14ac:dyDescent="0.2">
      <c r="A9">
        <v>8</v>
      </c>
      <c r="B9">
        <f>IF(B8="TimeLineId",1,IF(Table1[[#This Row],[Name]]=F8,B8,B8+1))</f>
        <v>4</v>
      </c>
      <c r="C9">
        <v>-322</v>
      </c>
      <c r="D9">
        <v>1</v>
      </c>
      <c r="E9">
        <v>1</v>
      </c>
      <c r="F9" t="s">
        <v>21</v>
      </c>
      <c r="J9">
        <v>0</v>
      </c>
      <c r="K9">
        <v>0</v>
      </c>
      <c r="L9" t="s">
        <v>44</v>
      </c>
      <c r="M9" t="s">
        <v>45</v>
      </c>
      <c r="N9" t="s">
        <v>46</v>
      </c>
      <c r="S9">
        <v>-384</v>
      </c>
    </row>
    <row r="10" spans="1:22" x14ac:dyDescent="0.2">
      <c r="A10">
        <v>9</v>
      </c>
      <c r="B10">
        <f>IF(B9="TimeLineId",1,IF(Table1[[#This Row],[Name]]=F9,B9,B9+1))</f>
        <v>5</v>
      </c>
      <c r="C10">
        <v>-341</v>
      </c>
      <c r="D10">
        <v>1</v>
      </c>
      <c r="E10">
        <v>1</v>
      </c>
      <c r="F10" t="s">
        <v>23</v>
      </c>
      <c r="G10" t="str">
        <f>Table1[[#This Row],[Name]]&amp;" (" &amp;Table1[[#This Row],[DateOfBirth]] &amp;" - "&amp;Table1[[#This Row],[DateOfDeath]]&amp;")"</f>
        <v>Epicurius (-341 - -270)</v>
      </c>
      <c r="J10">
        <v>0</v>
      </c>
      <c r="K10">
        <v>0</v>
      </c>
      <c r="L10" t="s">
        <v>44</v>
      </c>
      <c r="M10" t="s">
        <v>45</v>
      </c>
      <c r="N10" t="s">
        <v>46</v>
      </c>
      <c r="S10">
        <v>-341</v>
      </c>
      <c r="T10">
        <v>-270</v>
      </c>
    </row>
    <row r="11" spans="1:22" x14ac:dyDescent="0.2">
      <c r="A11">
        <v>10</v>
      </c>
      <c r="B11">
        <f>IF(B10="TimeLineId",1,IF(Table1[[#This Row],[Name]]=F10,B10,B10+1))</f>
        <v>5</v>
      </c>
      <c r="C11">
        <v>-270</v>
      </c>
      <c r="D11">
        <v>1</v>
      </c>
      <c r="E11">
        <v>1</v>
      </c>
      <c r="F11" t="s">
        <v>23</v>
      </c>
      <c r="J11">
        <v>0</v>
      </c>
      <c r="K11">
        <v>0</v>
      </c>
      <c r="L11" t="s">
        <v>44</v>
      </c>
      <c r="M11" t="s">
        <v>47</v>
      </c>
      <c r="N11" t="s">
        <v>46</v>
      </c>
      <c r="S11">
        <v>-341</v>
      </c>
    </row>
    <row r="12" spans="1:22" x14ac:dyDescent="0.2">
      <c r="A12">
        <v>47</v>
      </c>
      <c r="B12">
        <f>IF(B11="TimeLineId",1,IF(Table1[[#This Row],[Name]]=F11,B11,B11+1))</f>
        <v>6</v>
      </c>
      <c r="C12">
        <v>121</v>
      </c>
      <c r="D12">
        <v>4</v>
      </c>
      <c r="E12">
        <v>26</v>
      </c>
      <c r="F12" t="s">
        <v>56</v>
      </c>
      <c r="G12" t="str">
        <f>Table1[[#This Row],[Name]]&amp;" (" &amp;Table1[[#This Row],[DateOfBirth]] &amp;" - "&amp;Table1[[#This Row],[DateOfDeath]]&amp;")"</f>
        <v>Marcus Aurelius (121 - 180)</v>
      </c>
      <c r="H12" t="s">
        <v>70</v>
      </c>
      <c r="J12">
        <v>0</v>
      </c>
      <c r="K12">
        <v>0</v>
      </c>
      <c r="L12" t="s">
        <v>44</v>
      </c>
      <c r="M12" t="s">
        <v>45</v>
      </c>
      <c r="N12" t="s">
        <v>46</v>
      </c>
      <c r="P12" t="s">
        <v>59</v>
      </c>
      <c r="Q12" t="s">
        <v>60</v>
      </c>
      <c r="S12">
        <v>121</v>
      </c>
      <c r="T12">
        <v>180</v>
      </c>
    </row>
    <row r="13" spans="1:22" x14ac:dyDescent="0.2">
      <c r="A13">
        <v>48</v>
      </c>
      <c r="B13">
        <f>IF(B12="TimeLineId",1,IF(Table1[[#This Row],[Name]]=F12,B12,B12+1))</f>
        <v>6</v>
      </c>
      <c r="C13">
        <v>180</v>
      </c>
      <c r="D13">
        <v>3</v>
      </c>
      <c r="E13">
        <v>17</v>
      </c>
      <c r="F13" t="s">
        <v>56</v>
      </c>
      <c r="J13">
        <v>0</v>
      </c>
      <c r="K13">
        <v>0</v>
      </c>
      <c r="L13" t="s">
        <v>44</v>
      </c>
      <c r="M13" t="s">
        <v>45</v>
      </c>
      <c r="N13" t="s">
        <v>46</v>
      </c>
      <c r="S13">
        <v>180</v>
      </c>
    </row>
    <row r="14" spans="1:22" x14ac:dyDescent="0.2">
      <c r="A14">
        <v>11</v>
      </c>
      <c r="B14">
        <f>IF(B13="TimeLineId",1,IF(Table1[[#This Row],[Name]]=F13,B13,B13+1))</f>
        <v>7</v>
      </c>
      <c r="C14">
        <v>980</v>
      </c>
      <c r="D14">
        <v>1</v>
      </c>
      <c r="E14">
        <v>1</v>
      </c>
      <c r="F14" t="s">
        <v>12</v>
      </c>
      <c r="G14" t="str">
        <f>Table1[[#This Row],[Name]]&amp;" (" &amp;Table1[[#This Row],[DateOfBirth]] &amp;" - "&amp;Table1[[#This Row],[DateOfDeath]]&amp;")"</f>
        <v>Avicenna (980 - 1037)</v>
      </c>
      <c r="J14">
        <v>0</v>
      </c>
      <c r="K14">
        <v>0</v>
      </c>
      <c r="L14" t="s">
        <v>44</v>
      </c>
      <c r="M14" t="s">
        <v>45</v>
      </c>
      <c r="N14" t="s">
        <v>46</v>
      </c>
      <c r="Q14" t="s">
        <v>101</v>
      </c>
      <c r="R14" t="s">
        <v>102</v>
      </c>
      <c r="S14">
        <v>980</v>
      </c>
      <c r="T14">
        <v>1037</v>
      </c>
    </row>
    <row r="15" spans="1:22" x14ac:dyDescent="0.2">
      <c r="A15">
        <v>12</v>
      </c>
      <c r="B15">
        <f>IF(B14="TimeLineId",1,IF(Table1[[#This Row],[Name]]=F14,B14,B14+1))</f>
        <v>7</v>
      </c>
      <c r="C15">
        <v>1037</v>
      </c>
      <c r="D15">
        <v>1</v>
      </c>
      <c r="E15">
        <v>1</v>
      </c>
      <c r="F15" t="s">
        <v>12</v>
      </c>
      <c r="J15">
        <v>0</v>
      </c>
      <c r="K15">
        <v>0</v>
      </c>
      <c r="L15" t="s">
        <v>44</v>
      </c>
      <c r="M15" t="s">
        <v>45</v>
      </c>
      <c r="N15" t="s">
        <v>46</v>
      </c>
      <c r="S15">
        <v>980</v>
      </c>
    </row>
    <row r="16" spans="1:22" x14ac:dyDescent="0.2">
      <c r="A16">
        <v>13</v>
      </c>
      <c r="B16">
        <f>IF(B15="TimeLineId",1,IF(Table1[[#This Row],[Name]]=F15,B15,B15+1))</f>
        <v>8</v>
      </c>
      <c r="C16">
        <v>1225</v>
      </c>
      <c r="D16">
        <v>1</v>
      </c>
      <c r="E16">
        <v>1</v>
      </c>
      <c r="F16" t="s">
        <v>13</v>
      </c>
      <c r="G16" t="str">
        <f>Table1[[#This Row],[Name]]&amp;" (" &amp;Table1[[#This Row],[DateOfBirth]] &amp;" - "&amp;Table1[[#This Row],[DateOfDeath]]&amp;")"</f>
        <v>Thomas Aquinas (1225 - 1274)</v>
      </c>
      <c r="J16">
        <v>0</v>
      </c>
      <c r="K16">
        <v>0</v>
      </c>
      <c r="L16" t="s">
        <v>44</v>
      </c>
      <c r="M16" t="s">
        <v>45</v>
      </c>
      <c r="N16" t="s">
        <v>46</v>
      </c>
      <c r="S16">
        <v>1225</v>
      </c>
      <c r="T16">
        <v>1274</v>
      </c>
    </row>
    <row r="17" spans="1:22" x14ac:dyDescent="0.2">
      <c r="A17">
        <v>14</v>
      </c>
      <c r="B17">
        <f>IF(B16="TimeLineId",1,IF(Table1[[#This Row],[Name]]=F16,B16,B16+1))</f>
        <v>8</v>
      </c>
      <c r="C17">
        <v>1274</v>
      </c>
      <c r="D17">
        <v>1</v>
      </c>
      <c r="E17">
        <v>1</v>
      </c>
      <c r="F17" t="s">
        <v>13</v>
      </c>
      <c r="J17">
        <v>0</v>
      </c>
      <c r="K17">
        <v>0</v>
      </c>
      <c r="L17" t="s">
        <v>44</v>
      </c>
      <c r="M17" t="s">
        <v>45</v>
      </c>
      <c r="N17" t="s">
        <v>46</v>
      </c>
      <c r="S17">
        <v>1225</v>
      </c>
    </row>
    <row r="18" spans="1:22" x14ac:dyDescent="0.2">
      <c r="A18">
        <v>15</v>
      </c>
      <c r="B18">
        <f>IF(B17="TimeLineId",1,IF(Table1[[#This Row],[Name]]=F17,B17,B17+1))</f>
        <v>9</v>
      </c>
      <c r="C18">
        <v>1561</v>
      </c>
      <c r="D18">
        <v>1</v>
      </c>
      <c r="E18">
        <v>1</v>
      </c>
      <c r="F18" t="s">
        <v>54</v>
      </c>
      <c r="G18" t="str">
        <f>Table1[[#This Row],[Name]]&amp;" (" &amp;Table1[[#This Row],[DateOfBirth]] &amp;" - "&amp;Table1[[#This Row],[DateOfDeath]]&amp;")"</f>
        <v>Francis Bacon (1561 - 1626)</v>
      </c>
      <c r="J18">
        <v>0</v>
      </c>
      <c r="K18">
        <v>0</v>
      </c>
      <c r="L18" t="s">
        <v>44</v>
      </c>
      <c r="M18" t="s">
        <v>47</v>
      </c>
      <c r="N18" t="s">
        <v>46</v>
      </c>
      <c r="P18" t="s">
        <v>89</v>
      </c>
      <c r="S18">
        <v>1561</v>
      </c>
      <c r="T18">
        <v>1626</v>
      </c>
    </row>
    <row r="19" spans="1:22" x14ac:dyDescent="0.2">
      <c r="A19">
        <v>16</v>
      </c>
      <c r="B19">
        <f>IF(B18="TimeLineId",1,IF(Table1[[#This Row],[Name]]=F18,B18,B18+1))</f>
        <v>9</v>
      </c>
      <c r="C19">
        <v>1626</v>
      </c>
      <c r="D19">
        <v>1</v>
      </c>
      <c r="E19">
        <v>1</v>
      </c>
      <c r="F19" t="s">
        <v>54</v>
      </c>
      <c r="J19">
        <v>0</v>
      </c>
      <c r="K19">
        <v>0</v>
      </c>
      <c r="L19" t="s">
        <v>44</v>
      </c>
      <c r="M19" t="s">
        <v>45</v>
      </c>
      <c r="N19" t="s">
        <v>46</v>
      </c>
      <c r="S19">
        <v>1561</v>
      </c>
    </row>
    <row r="20" spans="1:22" ht="136" x14ac:dyDescent="0.2">
      <c r="A20">
        <v>17</v>
      </c>
      <c r="B20">
        <f>IF(B19="TimeLineId",1,IF(Table1[[#This Row],[Name]]=F19,B19,B19+1))</f>
        <v>10</v>
      </c>
      <c r="C20">
        <v>1596</v>
      </c>
      <c r="D20">
        <v>1</v>
      </c>
      <c r="E20">
        <v>1</v>
      </c>
      <c r="F20" t="s">
        <v>53</v>
      </c>
      <c r="G20" t="str">
        <f>Table1[[#This Row],[Name]]&amp;" (" &amp;Table1[[#This Row],[DateOfBirth]] &amp;" - "&amp;Table1[[#This Row],[DateOfDeath]]&amp;")"</f>
        <v>René Descartes (1561 - 1650)</v>
      </c>
      <c r="H20" t="s">
        <v>71</v>
      </c>
      <c r="J20">
        <v>0</v>
      </c>
      <c r="K20">
        <v>0</v>
      </c>
      <c r="L20" t="s">
        <v>44</v>
      </c>
      <c r="M20" t="s">
        <v>45</v>
      </c>
      <c r="N20" t="s">
        <v>46</v>
      </c>
      <c r="Q20" t="s">
        <v>104</v>
      </c>
      <c r="R20" t="s">
        <v>58</v>
      </c>
      <c r="S20">
        <v>1561</v>
      </c>
      <c r="T20">
        <v>1650</v>
      </c>
      <c r="U20" s="3" t="s">
        <v>107</v>
      </c>
      <c r="V20" t="s">
        <v>14</v>
      </c>
    </row>
    <row r="21" spans="1:22" x14ac:dyDescent="0.2">
      <c r="A21">
        <v>18</v>
      </c>
      <c r="B21">
        <f>IF(B20="TimeLineId",1,IF(Table1[[#This Row],[Name]]=F20,B20,B20+1))</f>
        <v>10</v>
      </c>
      <c r="C21">
        <v>1650</v>
      </c>
      <c r="D21">
        <v>1</v>
      </c>
      <c r="E21">
        <v>1</v>
      </c>
      <c r="F21" t="s">
        <v>53</v>
      </c>
      <c r="J21">
        <v>0</v>
      </c>
      <c r="K21">
        <v>0</v>
      </c>
      <c r="L21" t="s">
        <v>44</v>
      </c>
      <c r="M21" t="s">
        <v>45</v>
      </c>
      <c r="N21" t="s">
        <v>46</v>
      </c>
      <c r="S21">
        <v>1561</v>
      </c>
    </row>
    <row r="22" spans="1:22" x14ac:dyDescent="0.2">
      <c r="A22">
        <v>19</v>
      </c>
      <c r="B22">
        <f>IF(B21="TimeLineId",1,IF(Table1[[#This Row],[Name]]=F21,B21,B21+1))</f>
        <v>11</v>
      </c>
      <c r="C22">
        <v>1588</v>
      </c>
      <c r="D22">
        <v>1</v>
      </c>
      <c r="E22">
        <v>1</v>
      </c>
      <c r="F22" t="s">
        <v>24</v>
      </c>
      <c r="G22" t="str">
        <f>Table1[[#This Row],[Name]]&amp;" (" &amp;Table1[[#This Row],[DateOfBirth]] &amp;" - "&amp;Table1[[#This Row],[DateOfDeath]]&amp;")"</f>
        <v>Thomas Hobbes (1588 - 1679)</v>
      </c>
      <c r="J22">
        <v>0</v>
      </c>
      <c r="K22">
        <v>0</v>
      </c>
      <c r="L22" t="s">
        <v>44</v>
      </c>
      <c r="M22" t="s">
        <v>45</v>
      </c>
      <c r="N22" t="s">
        <v>46</v>
      </c>
      <c r="O22" t="s">
        <v>87</v>
      </c>
      <c r="Q22" t="s">
        <v>103</v>
      </c>
      <c r="S22">
        <v>1588</v>
      </c>
      <c r="T22">
        <v>1679</v>
      </c>
    </row>
    <row r="23" spans="1:22" x14ac:dyDescent="0.2">
      <c r="A23">
        <v>20</v>
      </c>
      <c r="B23">
        <f>IF(B22="TimeLineId",1,IF(Table1[[#This Row],[Name]]=F22,B22,B22+1))</f>
        <v>11</v>
      </c>
      <c r="C23">
        <v>1679</v>
      </c>
      <c r="D23">
        <v>1</v>
      </c>
      <c r="E23">
        <v>1</v>
      </c>
      <c r="F23" t="s">
        <v>24</v>
      </c>
      <c r="J23">
        <v>0</v>
      </c>
      <c r="K23">
        <v>0</v>
      </c>
      <c r="L23" t="s">
        <v>44</v>
      </c>
      <c r="M23" t="s">
        <v>45</v>
      </c>
      <c r="N23" t="s">
        <v>46</v>
      </c>
      <c r="S23">
        <v>1588</v>
      </c>
    </row>
    <row r="24" spans="1:22" x14ac:dyDescent="0.2">
      <c r="A24">
        <v>21</v>
      </c>
      <c r="B24">
        <f>IF(B23="TimeLineId",1,IF(Table1[[#This Row],[Name]]=F23,B23,B23+1))</f>
        <v>12</v>
      </c>
      <c r="C24">
        <v>1623</v>
      </c>
      <c r="D24">
        <v>1</v>
      </c>
      <c r="E24">
        <v>1</v>
      </c>
      <c r="F24" t="s">
        <v>25</v>
      </c>
      <c r="G24" t="str">
        <f>Table1[[#This Row],[Name]]&amp;" (" &amp;Table1[[#This Row],[DateOfBirth]] &amp;" - "&amp;Table1[[#This Row],[DateOfDeath]]&amp;")"</f>
        <v>Blaise Pascal (1623 - 1662)</v>
      </c>
      <c r="J24">
        <v>0</v>
      </c>
      <c r="K24">
        <v>0</v>
      </c>
      <c r="L24" t="s">
        <v>44</v>
      </c>
      <c r="M24" t="s">
        <v>45</v>
      </c>
      <c r="N24" t="s">
        <v>46</v>
      </c>
      <c r="Q24" t="s">
        <v>79</v>
      </c>
      <c r="R24" t="s">
        <v>58</v>
      </c>
      <c r="S24">
        <v>1623</v>
      </c>
      <c r="T24">
        <v>1662</v>
      </c>
    </row>
    <row r="25" spans="1:22" x14ac:dyDescent="0.2">
      <c r="A25">
        <v>22</v>
      </c>
      <c r="B25">
        <f>IF(B24="TimeLineId",1,IF(Table1[[#This Row],[Name]]=F24,B24,B24+1))</f>
        <v>12</v>
      </c>
      <c r="C25">
        <v>1662</v>
      </c>
      <c r="D25">
        <v>1</v>
      </c>
      <c r="E25">
        <v>1</v>
      </c>
      <c r="F25" t="s">
        <v>25</v>
      </c>
      <c r="J25">
        <v>0</v>
      </c>
      <c r="K25">
        <v>0</v>
      </c>
      <c r="L25" t="s">
        <v>44</v>
      </c>
      <c r="M25" t="s">
        <v>45</v>
      </c>
      <c r="N25" t="s">
        <v>46</v>
      </c>
      <c r="S25">
        <v>1623</v>
      </c>
    </row>
    <row r="26" spans="1:22" x14ac:dyDescent="0.2">
      <c r="A26">
        <v>23</v>
      </c>
      <c r="B26">
        <f>IF(B25="TimeLineId",1,IF(Table1[[#This Row],[Name]]=F25,B25,B25+1))</f>
        <v>13</v>
      </c>
      <c r="C26">
        <v>1632</v>
      </c>
      <c r="D26">
        <v>1</v>
      </c>
      <c r="E26">
        <v>1</v>
      </c>
      <c r="F26" t="s">
        <v>52</v>
      </c>
      <c r="G26" t="str">
        <f>Table1[[#This Row],[Name]]&amp;" (" &amp;Table1[[#This Row],[DateOfBirth]] &amp;" - "&amp;Table1[[#This Row],[DateOfDeath]]&amp;")"</f>
        <v>John Locke (1632 - 1704)</v>
      </c>
      <c r="J26">
        <v>0</v>
      </c>
      <c r="K26">
        <v>0</v>
      </c>
      <c r="L26" t="s">
        <v>44</v>
      </c>
      <c r="M26" t="s">
        <v>45</v>
      </c>
      <c r="N26" t="s">
        <v>46</v>
      </c>
      <c r="O26" t="s">
        <v>88</v>
      </c>
      <c r="P26" t="s">
        <v>69</v>
      </c>
      <c r="Q26" t="s">
        <v>80</v>
      </c>
      <c r="S26">
        <v>1632</v>
      </c>
      <c r="T26">
        <v>1704</v>
      </c>
    </row>
    <row r="27" spans="1:22" x14ac:dyDescent="0.2">
      <c r="A27">
        <v>24</v>
      </c>
      <c r="B27">
        <f>IF(B26="TimeLineId",1,IF(Table1[[#This Row],[Name]]=F26,B26,B26+1))</f>
        <v>13</v>
      </c>
      <c r="C27">
        <v>1704</v>
      </c>
      <c r="D27">
        <v>1</v>
      </c>
      <c r="E27">
        <v>1</v>
      </c>
      <c r="F27" t="s">
        <v>52</v>
      </c>
      <c r="J27">
        <v>0</v>
      </c>
      <c r="K27">
        <v>0</v>
      </c>
      <c r="L27" t="s">
        <v>44</v>
      </c>
      <c r="M27" t="s">
        <v>45</v>
      </c>
      <c r="N27" t="s">
        <v>46</v>
      </c>
      <c r="S27">
        <v>1632</v>
      </c>
    </row>
    <row r="28" spans="1:22" x14ac:dyDescent="0.2">
      <c r="A28">
        <v>25</v>
      </c>
      <c r="B28">
        <f>IF(B27="TimeLineId",1,IF(Table1[[#This Row],[Name]]=F27,B27,B27+1))</f>
        <v>14</v>
      </c>
      <c r="C28">
        <v>1694</v>
      </c>
      <c r="D28">
        <v>1</v>
      </c>
      <c r="E28">
        <v>1</v>
      </c>
      <c r="F28" t="s">
        <v>26</v>
      </c>
      <c r="G28" t="str">
        <f>Table1[[#This Row],[Name]]&amp;" (" &amp;Table1[[#This Row],[DateOfBirth]] &amp;" - "&amp;Table1[[#This Row],[DateOfDeath]]&amp;")"</f>
        <v>Voltaire (1694 - 1778)</v>
      </c>
      <c r="J28">
        <v>0</v>
      </c>
      <c r="K28">
        <v>0</v>
      </c>
      <c r="L28" t="s">
        <v>44</v>
      </c>
      <c r="M28" t="s">
        <v>45</v>
      </c>
      <c r="N28" t="s">
        <v>46</v>
      </c>
      <c r="Q28" t="s">
        <v>81</v>
      </c>
      <c r="S28">
        <v>1694</v>
      </c>
      <c r="T28">
        <v>1778</v>
      </c>
    </row>
    <row r="29" spans="1:22" x14ac:dyDescent="0.2">
      <c r="A29">
        <v>26</v>
      </c>
      <c r="B29">
        <f>IF(B28="TimeLineId",1,IF(Table1[[#This Row],[Name]]=F28,B28,B28+1))</f>
        <v>14</v>
      </c>
      <c r="C29">
        <v>1778</v>
      </c>
      <c r="D29">
        <v>1</v>
      </c>
      <c r="E29">
        <v>1</v>
      </c>
      <c r="F29" t="s">
        <v>26</v>
      </c>
      <c r="J29">
        <v>0</v>
      </c>
      <c r="K29">
        <v>0</v>
      </c>
      <c r="L29" t="s">
        <v>44</v>
      </c>
      <c r="M29" t="s">
        <v>45</v>
      </c>
      <c r="N29" t="s">
        <v>46</v>
      </c>
      <c r="S29">
        <v>1694</v>
      </c>
    </row>
    <row r="30" spans="1:22" x14ac:dyDescent="0.2">
      <c r="A30">
        <v>27</v>
      </c>
      <c r="B30">
        <f>IF(B29="TimeLineId",1,IF(Table1[[#This Row],[Name]]=F29,B29,B29+1))</f>
        <v>15</v>
      </c>
      <c r="C30">
        <v>1711</v>
      </c>
      <c r="D30">
        <v>1</v>
      </c>
      <c r="E30">
        <v>1</v>
      </c>
      <c r="F30" t="s">
        <v>78</v>
      </c>
      <c r="G30" t="str">
        <f>Table1[[#This Row],[Name]]&amp;" (" &amp;Table1[[#This Row],[DateOfBirth]] &amp;" - "&amp;Table1[[#This Row],[DateOfDeath]]&amp;")"</f>
        <v>David Hume (1711 - 1776)</v>
      </c>
      <c r="J30">
        <v>0</v>
      </c>
      <c r="K30">
        <v>0</v>
      </c>
      <c r="L30" t="s">
        <v>44</v>
      </c>
      <c r="M30" t="s">
        <v>45</v>
      </c>
      <c r="N30" t="s">
        <v>46</v>
      </c>
      <c r="Q30" t="s">
        <v>97</v>
      </c>
      <c r="S30">
        <v>1711</v>
      </c>
      <c r="T30">
        <v>1776</v>
      </c>
    </row>
    <row r="31" spans="1:22" x14ac:dyDescent="0.2">
      <c r="A31">
        <v>28</v>
      </c>
      <c r="B31">
        <f>IF(B30="TimeLineId",1,IF(Table1[[#This Row],[Name]]=F30,B30,B30+1))</f>
        <v>15</v>
      </c>
      <c r="C31">
        <v>1776</v>
      </c>
      <c r="D31">
        <v>1</v>
      </c>
      <c r="E31">
        <v>1</v>
      </c>
      <c r="F31" t="s">
        <v>78</v>
      </c>
      <c r="J31">
        <v>0</v>
      </c>
      <c r="K31">
        <v>0</v>
      </c>
      <c r="L31" t="s">
        <v>44</v>
      </c>
      <c r="M31" t="s">
        <v>45</v>
      </c>
      <c r="N31" t="s">
        <v>46</v>
      </c>
      <c r="S31">
        <v>1711</v>
      </c>
    </row>
    <row r="32" spans="1:22" x14ac:dyDescent="0.2">
      <c r="A32">
        <v>29</v>
      </c>
      <c r="B32">
        <f>IF(B31="TimeLineId",1,IF(Table1[[#This Row],[Name]]=F31,B31,B31+1))</f>
        <v>16</v>
      </c>
      <c r="C32">
        <v>1712</v>
      </c>
      <c r="D32">
        <v>1</v>
      </c>
      <c r="E32">
        <v>1</v>
      </c>
      <c r="F32" t="s">
        <v>15</v>
      </c>
      <c r="G32" t="str">
        <f>Table1[[#This Row],[Name]]&amp;" (" &amp;Table1[[#This Row],[DateOfBirth]] &amp;" - "&amp;Table1[[#This Row],[DateOfDeath]]&amp;")"</f>
        <v>Jean-Jacques Rousseau (1712 - 1778)</v>
      </c>
      <c r="J32">
        <v>0</v>
      </c>
      <c r="K32">
        <v>0</v>
      </c>
      <c r="L32" t="s">
        <v>44</v>
      </c>
      <c r="M32" t="s">
        <v>45</v>
      </c>
      <c r="N32" t="s">
        <v>46</v>
      </c>
      <c r="S32">
        <v>1712</v>
      </c>
      <c r="T32">
        <v>1778</v>
      </c>
    </row>
    <row r="33" spans="1:20" x14ac:dyDescent="0.2">
      <c r="A33">
        <v>30</v>
      </c>
      <c r="B33">
        <f>IF(B32="TimeLineId",1,IF(Table1[[#This Row],[Name]]=F32,B32,B32+1))</f>
        <v>16</v>
      </c>
      <c r="C33">
        <v>1778</v>
      </c>
      <c r="D33">
        <v>1</v>
      </c>
      <c r="E33">
        <v>1</v>
      </c>
      <c r="F33" t="s">
        <v>15</v>
      </c>
      <c r="J33">
        <v>0</v>
      </c>
      <c r="K33">
        <v>0</v>
      </c>
      <c r="L33" t="s">
        <v>44</v>
      </c>
      <c r="M33" t="s">
        <v>45</v>
      </c>
      <c r="N33" t="s">
        <v>46</v>
      </c>
      <c r="S33">
        <v>1712</v>
      </c>
    </row>
    <row r="34" spans="1:20" x14ac:dyDescent="0.2">
      <c r="A34">
        <v>31</v>
      </c>
      <c r="B34">
        <f>IF(B33="TimeLineId",1,IF(Table1[[#This Row],[Name]]=F33,B33,B33+1))</f>
        <v>17</v>
      </c>
      <c r="C34">
        <v>1724</v>
      </c>
      <c r="D34">
        <v>1</v>
      </c>
      <c r="E34">
        <v>1</v>
      </c>
      <c r="F34" t="s">
        <v>50</v>
      </c>
      <c r="G34" t="str">
        <f>Table1[[#This Row],[Name]]&amp;" (" &amp;Table1[[#This Row],[DateOfBirth]] &amp;" - "&amp;Table1[[#This Row],[DateOfDeath]]&amp;")"</f>
        <v>Immanuel Kant (1724 - 1804)</v>
      </c>
      <c r="H34" t="s">
        <v>93</v>
      </c>
      <c r="J34">
        <v>0</v>
      </c>
      <c r="K34">
        <v>0</v>
      </c>
      <c r="L34" t="s">
        <v>44</v>
      </c>
      <c r="M34" t="s">
        <v>45</v>
      </c>
      <c r="N34" t="s">
        <v>46</v>
      </c>
      <c r="Q34" t="s">
        <v>61</v>
      </c>
      <c r="R34" t="s">
        <v>62</v>
      </c>
      <c r="S34">
        <v>1724</v>
      </c>
      <c r="T34">
        <v>1804</v>
      </c>
    </row>
    <row r="35" spans="1:20" x14ac:dyDescent="0.2">
      <c r="A35">
        <v>32</v>
      </c>
      <c r="B35">
        <f>IF(B34="TimeLineId",1,IF(Table1[[#This Row],[Name]]=F34,B34,B34+1))</f>
        <v>17</v>
      </c>
      <c r="C35">
        <v>1804</v>
      </c>
      <c r="D35">
        <v>1</v>
      </c>
      <c r="E35">
        <v>1</v>
      </c>
      <c r="F35" t="s">
        <v>50</v>
      </c>
      <c r="J35">
        <v>0</v>
      </c>
      <c r="K35">
        <v>0</v>
      </c>
      <c r="L35" t="s">
        <v>44</v>
      </c>
      <c r="M35" t="s">
        <v>45</v>
      </c>
      <c r="N35" t="s">
        <v>46</v>
      </c>
      <c r="S35">
        <v>1724</v>
      </c>
    </row>
    <row r="36" spans="1:20" x14ac:dyDescent="0.2">
      <c r="A36">
        <v>33</v>
      </c>
      <c r="B36">
        <f>IF(B35="TimeLineId",1,IF(Table1[[#This Row],[Name]]=F35,B35,B35+1))</f>
        <v>18</v>
      </c>
      <c r="C36">
        <v>1806</v>
      </c>
      <c r="D36">
        <v>1</v>
      </c>
      <c r="E36">
        <v>1</v>
      </c>
      <c r="F36" t="s">
        <v>51</v>
      </c>
      <c r="G36" t="str">
        <f>Table1[[#This Row],[Name]]&amp;" (" &amp;Table1[[#This Row],[DateOfBirth]] &amp;" - "&amp;Table1[[#This Row],[DateOfDeath]]&amp;")"</f>
        <v>John-Stuart Mill (1806 - 1873)</v>
      </c>
      <c r="J36">
        <v>0</v>
      </c>
      <c r="K36">
        <v>0</v>
      </c>
      <c r="L36" t="s">
        <v>44</v>
      </c>
      <c r="M36" t="s">
        <v>45</v>
      </c>
      <c r="N36" t="s">
        <v>46</v>
      </c>
      <c r="S36">
        <v>1806</v>
      </c>
      <c r="T36">
        <v>1873</v>
      </c>
    </row>
    <row r="37" spans="1:20" x14ac:dyDescent="0.2">
      <c r="A37">
        <v>34</v>
      </c>
      <c r="B37">
        <f>IF(B36="TimeLineId",1,IF(Table1[[#This Row],[Name]]=F36,B36,B36+1))</f>
        <v>18</v>
      </c>
      <c r="C37">
        <v>1873</v>
      </c>
      <c r="D37">
        <v>1</v>
      </c>
      <c r="E37">
        <v>1</v>
      </c>
      <c r="F37" t="s">
        <v>51</v>
      </c>
      <c r="J37">
        <v>0</v>
      </c>
      <c r="K37">
        <v>0</v>
      </c>
      <c r="L37" t="s">
        <v>44</v>
      </c>
      <c r="M37" t="s">
        <v>45</v>
      </c>
      <c r="N37" t="s">
        <v>46</v>
      </c>
      <c r="S37">
        <v>1806</v>
      </c>
    </row>
    <row r="38" spans="1:20" x14ac:dyDescent="0.2">
      <c r="A38">
        <v>35</v>
      </c>
      <c r="B38">
        <f>IF(B37="TimeLineId",1,IF(Table1[[#This Row],[Name]]=F37,B37,B37+1))</f>
        <v>19</v>
      </c>
      <c r="C38">
        <v>1813</v>
      </c>
      <c r="D38">
        <v>1</v>
      </c>
      <c r="E38">
        <v>1</v>
      </c>
      <c r="F38" t="s">
        <v>27</v>
      </c>
      <c r="G38" t="str">
        <f>Table1[[#This Row],[Name]]&amp;" (" &amp;Table1[[#This Row],[DateOfBirth]] &amp;" - "&amp;Table1[[#This Row],[DateOfDeath]]&amp;")"</f>
        <v>Kierkegaard (1813 - 1855)</v>
      </c>
      <c r="J38">
        <v>0</v>
      </c>
      <c r="K38">
        <v>0</v>
      </c>
      <c r="L38" t="s">
        <v>44</v>
      </c>
      <c r="M38" t="s">
        <v>45</v>
      </c>
      <c r="N38" t="s">
        <v>46</v>
      </c>
      <c r="P38" t="s">
        <v>66</v>
      </c>
      <c r="S38">
        <v>1813</v>
      </c>
      <c r="T38">
        <v>1855</v>
      </c>
    </row>
    <row r="39" spans="1:20" x14ac:dyDescent="0.2">
      <c r="A39">
        <v>36</v>
      </c>
      <c r="B39">
        <f>IF(B38="TimeLineId",1,IF(Table1[[#This Row],[Name]]=F38,B38,B38+1))</f>
        <v>19</v>
      </c>
      <c r="C39">
        <v>1855</v>
      </c>
      <c r="D39">
        <v>1</v>
      </c>
      <c r="E39">
        <v>1</v>
      </c>
      <c r="F39" t="s">
        <v>27</v>
      </c>
      <c r="J39">
        <v>0</v>
      </c>
      <c r="K39">
        <v>0</v>
      </c>
      <c r="L39" t="s">
        <v>44</v>
      </c>
      <c r="M39" t="s">
        <v>45</v>
      </c>
      <c r="N39" t="s">
        <v>46</v>
      </c>
      <c r="S39">
        <v>1813</v>
      </c>
    </row>
    <row r="40" spans="1:20" x14ac:dyDescent="0.2">
      <c r="A40">
        <v>37</v>
      </c>
      <c r="B40">
        <f>IF(B39="TimeLineId",1,IF(Table1[[#This Row],[Name]]=F39,B39,B39+1))</f>
        <v>20</v>
      </c>
      <c r="C40">
        <v>1844</v>
      </c>
      <c r="D40">
        <v>1</v>
      </c>
      <c r="E40">
        <v>1</v>
      </c>
      <c r="F40" t="s">
        <v>28</v>
      </c>
      <c r="G40" t="str">
        <f>Table1[[#This Row],[Name]]&amp;" (" &amp;Table1[[#This Row],[DateOfBirth]] &amp;" - "&amp;Table1[[#This Row],[DateOfDeath]]&amp;")"</f>
        <v>Friedrich Nietzsche (1844 - 1900)</v>
      </c>
      <c r="H40" t="s">
        <v>91</v>
      </c>
      <c r="J40">
        <v>0</v>
      </c>
      <c r="K40">
        <v>0</v>
      </c>
      <c r="L40" t="s">
        <v>44</v>
      </c>
      <c r="M40" t="s">
        <v>45</v>
      </c>
      <c r="N40" t="s">
        <v>46</v>
      </c>
      <c r="S40">
        <v>1844</v>
      </c>
      <c r="T40">
        <v>1900</v>
      </c>
    </row>
    <row r="41" spans="1:20" x14ac:dyDescent="0.2">
      <c r="A41">
        <v>38</v>
      </c>
      <c r="B41">
        <f>IF(B40="TimeLineId",1,IF(Table1[[#This Row],[Name]]=F40,B40,B40+1))</f>
        <v>20</v>
      </c>
      <c r="C41">
        <v>1900</v>
      </c>
      <c r="D41">
        <v>1</v>
      </c>
      <c r="E41">
        <v>1</v>
      </c>
      <c r="F41" t="s">
        <v>28</v>
      </c>
      <c r="J41">
        <v>0</v>
      </c>
      <c r="K41">
        <v>0</v>
      </c>
      <c r="L41" t="s">
        <v>44</v>
      </c>
      <c r="M41" t="s">
        <v>45</v>
      </c>
      <c r="N41" t="s">
        <v>46</v>
      </c>
      <c r="S41">
        <v>1844</v>
      </c>
    </row>
    <row r="42" spans="1:20" x14ac:dyDescent="0.2">
      <c r="A42">
        <v>39</v>
      </c>
      <c r="B42">
        <f>IF(B41="TimeLineId",1,IF(Table1[[#This Row],[Name]]=F41,B41,B41+1))</f>
        <v>21</v>
      </c>
      <c r="C42">
        <v>1872</v>
      </c>
      <c r="D42">
        <v>1</v>
      </c>
      <c r="E42">
        <v>1</v>
      </c>
      <c r="F42" t="s">
        <v>29</v>
      </c>
      <c r="G42" t="str">
        <f>Table1[[#This Row],[Name]]&amp;" (" &amp;Table1[[#This Row],[DateOfBirth]] &amp;" - "&amp;Table1[[#This Row],[DateOfDeath]]&amp;")"</f>
        <v>Russell (1872 - 1970)</v>
      </c>
      <c r="J42">
        <v>0</v>
      </c>
      <c r="K42">
        <v>0</v>
      </c>
      <c r="L42" t="s">
        <v>44</v>
      </c>
      <c r="M42" t="s">
        <v>45</v>
      </c>
      <c r="N42" t="s">
        <v>46</v>
      </c>
      <c r="P42" t="s">
        <v>94</v>
      </c>
      <c r="S42">
        <v>1872</v>
      </c>
      <c r="T42">
        <v>1970</v>
      </c>
    </row>
    <row r="43" spans="1:20" x14ac:dyDescent="0.2">
      <c r="A43">
        <v>40</v>
      </c>
      <c r="B43">
        <f>IF(B42="TimeLineId",1,IF(Table1[[#This Row],[Name]]=F42,B42,B42+1))</f>
        <v>21</v>
      </c>
      <c r="C43">
        <v>1970</v>
      </c>
      <c r="D43">
        <v>1</v>
      </c>
      <c r="E43">
        <v>1</v>
      </c>
      <c r="F43" t="s">
        <v>29</v>
      </c>
      <c r="J43">
        <v>0</v>
      </c>
      <c r="K43">
        <v>0</v>
      </c>
      <c r="L43" t="s">
        <v>44</v>
      </c>
      <c r="M43" t="s">
        <v>45</v>
      </c>
      <c r="N43" t="s">
        <v>46</v>
      </c>
      <c r="S43">
        <v>1872</v>
      </c>
    </row>
    <row r="44" spans="1:20" x14ac:dyDescent="0.2">
      <c r="A44">
        <v>41</v>
      </c>
      <c r="B44">
        <f>IF(B43="TimeLineId",1,IF(Table1[[#This Row],[Name]]=F43,B43,B43+1))</f>
        <v>22</v>
      </c>
      <c r="C44">
        <v>1875</v>
      </c>
      <c r="D44">
        <v>1</v>
      </c>
      <c r="E44">
        <v>1</v>
      </c>
      <c r="F44" t="s">
        <v>30</v>
      </c>
      <c r="G44" t="str">
        <f>Table1[[#This Row],[Name]]&amp;" (" &amp;Table1[[#This Row],[DateOfBirth]] &amp;" - "&amp;Table1[[#This Row],[DateOfDeath]]&amp;")"</f>
        <v>Albert Schweitzer (1875 - 1965)</v>
      </c>
      <c r="J44">
        <v>0</v>
      </c>
      <c r="K44">
        <v>0</v>
      </c>
      <c r="L44" t="s">
        <v>44</v>
      </c>
      <c r="M44" t="s">
        <v>45</v>
      </c>
      <c r="N44" t="s">
        <v>46</v>
      </c>
      <c r="S44">
        <v>1875</v>
      </c>
      <c r="T44">
        <v>1965</v>
      </c>
    </row>
    <row r="45" spans="1:20" x14ac:dyDescent="0.2">
      <c r="A45">
        <v>42</v>
      </c>
      <c r="B45">
        <f>IF(B44="TimeLineId",1,IF(Table1[[#This Row],[Name]]=F44,B44,B44+1))</f>
        <v>22</v>
      </c>
      <c r="C45">
        <v>1965</v>
      </c>
      <c r="D45">
        <v>1</v>
      </c>
      <c r="E45">
        <v>1</v>
      </c>
      <c r="F45" t="s">
        <v>30</v>
      </c>
      <c r="J45">
        <v>0</v>
      </c>
      <c r="K45">
        <v>0</v>
      </c>
      <c r="L45" t="s">
        <v>44</v>
      </c>
      <c r="M45" t="s">
        <v>45</v>
      </c>
      <c r="N45" t="s">
        <v>46</v>
      </c>
      <c r="S45">
        <v>1875</v>
      </c>
    </row>
    <row r="46" spans="1:20" x14ac:dyDescent="0.2">
      <c r="A46">
        <v>43</v>
      </c>
      <c r="B46">
        <f>IF(B45="TimeLineId",1,IF(Table1[[#This Row],[Name]]=F45,B45,B45+1))</f>
        <v>23</v>
      </c>
      <c r="C46">
        <v>1905</v>
      </c>
      <c r="D46">
        <v>1</v>
      </c>
      <c r="E46">
        <v>1</v>
      </c>
      <c r="F46" t="s">
        <v>32</v>
      </c>
      <c r="G46" t="str">
        <f>Table1[[#This Row],[Name]]&amp;" (" &amp;Table1[[#This Row],[DateOfBirth]] &amp;" - "&amp;Table1[[#This Row],[DateOfDeath]]&amp;")"</f>
        <v>Jean-Paul Sartre (1905 - 1980)</v>
      </c>
      <c r="J46">
        <v>0</v>
      </c>
      <c r="K46">
        <v>0</v>
      </c>
      <c r="L46" t="s">
        <v>44</v>
      </c>
      <c r="M46" t="s">
        <v>45</v>
      </c>
      <c r="N46" t="s">
        <v>46</v>
      </c>
      <c r="P46" t="s">
        <v>66</v>
      </c>
      <c r="R46" t="s">
        <v>58</v>
      </c>
      <c r="S46">
        <v>1905</v>
      </c>
      <c r="T46">
        <v>1980</v>
      </c>
    </row>
    <row r="47" spans="1:20" x14ac:dyDescent="0.2">
      <c r="A47">
        <v>44</v>
      </c>
      <c r="B47">
        <f>IF(B46="TimeLineId",1,IF(Table1[[#This Row],[Name]]=F46,B46,B46+1))</f>
        <v>23</v>
      </c>
      <c r="C47">
        <v>1980</v>
      </c>
      <c r="D47">
        <v>1</v>
      </c>
      <c r="E47">
        <v>1</v>
      </c>
      <c r="F47" t="s">
        <v>32</v>
      </c>
      <c r="J47">
        <v>0</v>
      </c>
      <c r="K47">
        <v>0</v>
      </c>
      <c r="L47" t="s">
        <v>44</v>
      </c>
      <c r="M47" t="s">
        <v>45</v>
      </c>
      <c r="N47" t="s">
        <v>46</v>
      </c>
      <c r="S47">
        <v>1905</v>
      </c>
    </row>
    <row r="48" spans="1:20" x14ac:dyDescent="0.2">
      <c r="A48">
        <v>45</v>
      </c>
      <c r="B48">
        <f>IF(B47="TimeLineId",1,IF(Table1[[#This Row],[Name]]=F47,B47,B47+1))</f>
        <v>24</v>
      </c>
      <c r="C48">
        <v>1913</v>
      </c>
      <c r="D48">
        <v>1</v>
      </c>
      <c r="E48">
        <v>1</v>
      </c>
      <c r="F48" t="s">
        <v>31</v>
      </c>
      <c r="G48" t="str">
        <f>Table1[[#This Row],[Name]]&amp;" (" &amp;Table1[[#This Row],[DateOfBirth]] &amp;" - "&amp;Table1[[#This Row],[DateOfDeath]]&amp;")"</f>
        <v>Albert Camus (1913 - 1960)</v>
      </c>
      <c r="J48">
        <v>0</v>
      </c>
      <c r="K48">
        <v>0</v>
      </c>
      <c r="L48" t="s">
        <v>44</v>
      </c>
      <c r="M48" t="s">
        <v>45</v>
      </c>
      <c r="N48" t="s">
        <v>46</v>
      </c>
      <c r="O48" t="s">
        <v>68</v>
      </c>
      <c r="Q48" t="s">
        <v>65</v>
      </c>
      <c r="R48" t="s">
        <v>58</v>
      </c>
      <c r="S48">
        <v>1913</v>
      </c>
      <c r="T48">
        <v>1960</v>
      </c>
    </row>
    <row r="49" spans="1:20" x14ac:dyDescent="0.2">
      <c r="A49">
        <v>46</v>
      </c>
      <c r="B49">
        <f>IF(B48="TimeLineId",1,IF(Table1[[#This Row],[Name]]=F48,B48,B48+1))</f>
        <v>24</v>
      </c>
      <c r="C49">
        <v>1960</v>
      </c>
      <c r="D49">
        <v>1</v>
      </c>
      <c r="E49">
        <v>1</v>
      </c>
      <c r="F49" t="s">
        <v>31</v>
      </c>
      <c r="J49">
        <v>0</v>
      </c>
      <c r="K49">
        <v>0</v>
      </c>
      <c r="L49" t="s">
        <v>44</v>
      </c>
      <c r="M49" t="s">
        <v>45</v>
      </c>
      <c r="N49" t="s">
        <v>46</v>
      </c>
      <c r="S49">
        <v>1913</v>
      </c>
    </row>
    <row r="50" spans="1:20" x14ac:dyDescent="0.2">
      <c r="B50">
        <f>IF(B49="TimeLineId",1,IF(Table1[[#This Row],[Name]]=F49,B49,B49+1))</f>
        <v>25</v>
      </c>
      <c r="C50">
        <v>1889</v>
      </c>
      <c r="D50">
        <v>4</v>
      </c>
      <c r="E50">
        <v>26</v>
      </c>
      <c r="F50" t="s">
        <v>63</v>
      </c>
      <c r="G50" t="str">
        <f>Table1[[#This Row],[Name]]&amp;" (" &amp;Table1[[#This Row],[DateOfBirth]] &amp;" - "&amp;Table1[[#This Row],[DateOfDeath]]&amp;")"</f>
        <v>Ludwig Wittgenstein (1889 - 1951)</v>
      </c>
      <c r="H50" t="s">
        <v>92</v>
      </c>
      <c r="I50" t="s">
        <v>100</v>
      </c>
      <c r="J50">
        <v>0</v>
      </c>
      <c r="K50">
        <v>0</v>
      </c>
      <c r="L50" t="s">
        <v>44</v>
      </c>
      <c r="M50" t="s">
        <v>45</v>
      </c>
      <c r="N50" t="s">
        <v>46</v>
      </c>
      <c r="O50" t="s">
        <v>99</v>
      </c>
      <c r="P50" t="s">
        <v>66</v>
      </c>
      <c r="Q50" t="s">
        <v>98</v>
      </c>
      <c r="R50" t="s">
        <v>64</v>
      </c>
      <c r="S50">
        <v>1889</v>
      </c>
      <c r="T50">
        <v>1951</v>
      </c>
    </row>
    <row r="51" spans="1:20" x14ac:dyDescent="0.2">
      <c r="B51">
        <f>IF(B50="TimeLineId",1,IF(Table1[[#This Row],[Name]]=F50,B50,B50+1))</f>
        <v>25</v>
      </c>
      <c r="C51">
        <v>1951</v>
      </c>
      <c r="D51">
        <v>4</v>
      </c>
      <c r="E51">
        <v>29</v>
      </c>
      <c r="F51" t="s">
        <v>63</v>
      </c>
      <c r="J51">
        <v>0</v>
      </c>
      <c r="K51">
        <v>0</v>
      </c>
      <c r="L51" t="s">
        <v>44</v>
      </c>
      <c r="M51" t="s">
        <v>45</v>
      </c>
      <c r="N51" t="s">
        <v>46</v>
      </c>
      <c r="S51">
        <v>1951</v>
      </c>
    </row>
    <row r="52" spans="1:20" x14ac:dyDescent="0.2">
      <c r="B52">
        <f>IF(B51="TimeLineId",1,IF(Table1[[#This Row],[Name]]=F51,B51,B51+1))</f>
        <v>26</v>
      </c>
      <c r="C52">
        <v>1265</v>
      </c>
      <c r="D52">
        <v>1</v>
      </c>
      <c r="E52">
        <v>1</v>
      </c>
      <c r="F52" t="s">
        <v>76</v>
      </c>
      <c r="G52" t="str">
        <f>Table1[[#This Row],[Name]]&amp;" (" &amp;Table1[[#This Row],[DateOfBirth]] &amp;" - "&amp;Table1[[#This Row],[DateOfDeath]]&amp;")"</f>
        <v>Dante (1265 - 1321)</v>
      </c>
      <c r="J52">
        <v>0</v>
      </c>
      <c r="K52">
        <v>0</v>
      </c>
      <c r="L52" t="s">
        <v>44</v>
      </c>
      <c r="M52" t="s">
        <v>45</v>
      </c>
      <c r="N52" t="s">
        <v>46</v>
      </c>
      <c r="R52" t="s">
        <v>77</v>
      </c>
      <c r="S52">
        <v>1265</v>
      </c>
      <c r="T52">
        <v>1321</v>
      </c>
    </row>
    <row r="53" spans="1:20" x14ac:dyDescent="0.2">
      <c r="B53">
        <f>IF(B52="TimeLineId",1,IF(Table1[[#This Row],[Name]]=F52,B52,B52+1))</f>
        <v>26</v>
      </c>
      <c r="C53">
        <v>1321</v>
      </c>
      <c r="D53">
        <v>1</v>
      </c>
      <c r="E53">
        <v>1</v>
      </c>
      <c r="F53" t="s">
        <v>76</v>
      </c>
      <c r="J53">
        <v>0</v>
      </c>
      <c r="K53">
        <v>0</v>
      </c>
      <c r="L53" t="s">
        <v>44</v>
      </c>
      <c r="M53" t="s">
        <v>45</v>
      </c>
      <c r="N53" t="s">
        <v>46</v>
      </c>
      <c r="S53">
        <v>1321</v>
      </c>
    </row>
    <row r="54" spans="1:20" x14ac:dyDescent="0.2">
      <c r="B54">
        <f>IF(B53="TimeLineId",1,IF(Table1[[#This Row],[Name]]=F53,B53,B53+1))</f>
        <v>27</v>
      </c>
      <c r="C54">
        <v>1908</v>
      </c>
      <c r="D54">
        <v>1</v>
      </c>
      <c r="E54">
        <v>1</v>
      </c>
      <c r="F54" t="s">
        <v>82</v>
      </c>
      <c r="G54" t="str">
        <f>Table1[[#This Row],[Name]]&amp;" (" &amp;Table1[[#This Row],[DateOfBirth]] &amp;" - "&amp;Table1[[#This Row],[DateOfDeath]]&amp;")"</f>
        <v>Simone de Beauvoir (1908 - 1986)</v>
      </c>
      <c r="J54">
        <v>0</v>
      </c>
      <c r="K54">
        <v>0</v>
      </c>
      <c r="L54" t="s">
        <v>44</v>
      </c>
      <c r="M54" t="s">
        <v>45</v>
      </c>
      <c r="N54" t="s">
        <v>46</v>
      </c>
      <c r="Q54" t="s">
        <v>83</v>
      </c>
      <c r="S54">
        <v>1908</v>
      </c>
      <c r="T54">
        <v>1986</v>
      </c>
    </row>
    <row r="55" spans="1:20" x14ac:dyDescent="0.2">
      <c r="B55">
        <f>IF(B54="TimeLineId",1,IF(Table1[[#This Row],[Name]]=F54,B54,B54+1))</f>
        <v>27</v>
      </c>
      <c r="C55">
        <v>1986</v>
      </c>
      <c r="D55">
        <v>1</v>
      </c>
      <c r="E55">
        <v>1</v>
      </c>
      <c r="F55" t="s">
        <v>82</v>
      </c>
      <c r="J55">
        <v>0</v>
      </c>
      <c r="K55">
        <v>0</v>
      </c>
      <c r="L55" t="s">
        <v>44</v>
      </c>
      <c r="M55" t="s">
        <v>45</v>
      </c>
      <c r="N55" t="s">
        <v>46</v>
      </c>
      <c r="S55">
        <v>1986</v>
      </c>
    </row>
    <row r="56" spans="1:20" x14ac:dyDescent="0.2">
      <c r="B56">
        <f>IF(B55="TimeLineId",1,IF(Table1[[#This Row],[Name]]=F55,B55,B55+1))</f>
        <v>28</v>
      </c>
      <c r="C56">
        <v>1818</v>
      </c>
      <c r="D56">
        <v>1</v>
      </c>
      <c r="E56">
        <v>1</v>
      </c>
      <c r="F56" t="s">
        <v>84</v>
      </c>
      <c r="G56" t="str">
        <f>Table1[[#This Row],[Name]]&amp;" (" &amp;Table1[[#This Row],[DateOfBirth]] &amp;" - "&amp;Table1[[#This Row],[DateOfDeath]]&amp;")"</f>
        <v>Karl Marx (1818 - 1883)</v>
      </c>
      <c r="J56">
        <v>0</v>
      </c>
      <c r="K56">
        <v>0</v>
      </c>
      <c r="L56" t="s">
        <v>44</v>
      </c>
      <c r="M56" t="s">
        <v>45</v>
      </c>
      <c r="N56" t="s">
        <v>46</v>
      </c>
      <c r="P56" t="s">
        <v>85</v>
      </c>
      <c r="Q56" t="s">
        <v>86</v>
      </c>
      <c r="S56">
        <v>1818</v>
      </c>
      <c r="T56">
        <v>1883</v>
      </c>
    </row>
    <row r="57" spans="1:20" x14ac:dyDescent="0.2">
      <c r="B57">
        <f>IF(B56="TimeLineId",1,IF(Table1[[#This Row],[Name]]=F56,B56,B56+1))</f>
        <v>28</v>
      </c>
      <c r="C57">
        <v>1883</v>
      </c>
      <c r="D57">
        <v>1</v>
      </c>
      <c r="E57">
        <v>1</v>
      </c>
      <c r="F57" t="s">
        <v>84</v>
      </c>
      <c r="J57">
        <v>0</v>
      </c>
      <c r="K57">
        <v>0</v>
      </c>
      <c r="L57" t="s">
        <v>44</v>
      </c>
      <c r="M57" t="s">
        <v>45</v>
      </c>
      <c r="N57" t="s">
        <v>46</v>
      </c>
    </row>
    <row r="58" spans="1:20" x14ac:dyDescent="0.2">
      <c r="B58">
        <f>IF(B57="TimeLineId",1,IF(Table1[[#This Row],[Name]]=F57,B57,B57+1))</f>
        <v>29</v>
      </c>
      <c r="C58">
        <v>1926</v>
      </c>
      <c r="D58">
        <v>1</v>
      </c>
      <c r="E58">
        <v>1</v>
      </c>
      <c r="F58" t="s">
        <v>95</v>
      </c>
      <c r="G58" t="str">
        <f>Table1[[#This Row],[Name]]&amp;" (" &amp;Table1[[#This Row],[DateOfBirth]] &amp;" - "&amp;Table1[[#This Row],[DateOfDeath]]&amp;")"</f>
        <v>Michel Foucault (1926 - 1984)</v>
      </c>
      <c r="J58">
        <v>0</v>
      </c>
      <c r="K58">
        <v>0</v>
      </c>
      <c r="L58" t="s">
        <v>44</v>
      </c>
      <c r="M58" t="s">
        <v>45</v>
      </c>
      <c r="N58" t="s">
        <v>46</v>
      </c>
      <c r="P58" t="s">
        <v>96</v>
      </c>
      <c r="S58">
        <v>1926</v>
      </c>
      <c r="T58">
        <v>1984</v>
      </c>
    </row>
    <row r="59" spans="1:20" x14ac:dyDescent="0.2">
      <c r="B59">
        <f>IF(B58="TimeLineId",1,IF(Table1[[#This Row],[Name]]=F58,B58,B58+1))</f>
        <v>29</v>
      </c>
      <c r="C59">
        <v>1984</v>
      </c>
      <c r="D59">
        <v>1</v>
      </c>
      <c r="E59">
        <v>1</v>
      </c>
      <c r="F59" t="s">
        <v>95</v>
      </c>
      <c r="J59">
        <v>0</v>
      </c>
      <c r="K59">
        <v>0</v>
      </c>
      <c r="L59" t="s">
        <v>44</v>
      </c>
      <c r="M59" t="s">
        <v>45</v>
      </c>
      <c r="N59" t="s">
        <v>46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8210B-4116-974A-A94F-A65D539443A2}">
  <dimension ref="A1:B10"/>
  <sheetViews>
    <sheetView zoomScale="190" zoomScaleNormal="190" workbookViewId="0">
      <selection activeCell="B10" sqref="B10"/>
    </sheetView>
  </sheetViews>
  <sheetFormatPr baseColWidth="10" defaultRowHeight="16" x14ac:dyDescent="0.2"/>
  <cols>
    <col min="2" max="2" width="14.5" customWidth="1"/>
  </cols>
  <sheetData>
    <row r="1" spans="1:2" x14ac:dyDescent="0.2">
      <c r="A1" t="s">
        <v>3</v>
      </c>
      <c r="B1" t="s">
        <v>4</v>
      </c>
    </row>
    <row r="2" spans="1:2" x14ac:dyDescent="0.2">
      <c r="A2">
        <v>0</v>
      </c>
      <c r="B2" t="s">
        <v>5</v>
      </c>
    </row>
    <row r="3" spans="1:2" x14ac:dyDescent="0.2">
      <c r="A3">
        <v>1</v>
      </c>
      <c r="B3" t="s">
        <v>1</v>
      </c>
    </row>
    <row r="4" spans="1:2" x14ac:dyDescent="0.2">
      <c r="A4">
        <v>2</v>
      </c>
      <c r="B4" t="s">
        <v>2</v>
      </c>
    </row>
    <row r="5" spans="1:2" x14ac:dyDescent="0.2">
      <c r="A5">
        <v>3</v>
      </c>
      <c r="B5" t="s">
        <v>0</v>
      </c>
    </row>
    <row r="6" spans="1:2" x14ac:dyDescent="0.2">
      <c r="A6">
        <v>4</v>
      </c>
      <c r="B6" t="s">
        <v>6</v>
      </c>
    </row>
    <row r="7" spans="1:2" x14ac:dyDescent="0.2">
      <c r="A7">
        <v>5</v>
      </c>
      <c r="B7" t="s">
        <v>7</v>
      </c>
    </row>
    <row r="10" spans="1:2" x14ac:dyDescent="0.2">
      <c r="A10" t="s">
        <v>8</v>
      </c>
      <c r="B10" s="2" t="e">
        <f>MAX(#REF!)</f>
        <v>#REF!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Items</vt:lpstr>
      <vt:lpstr>LOV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René Nadorp</dc:creator>
  <cp:keywords/>
  <dc:description/>
  <cp:lastModifiedBy>Rene Nadorp</cp:lastModifiedBy>
  <dcterms:created xsi:type="dcterms:W3CDTF">2020-05-05T06:59:59Z</dcterms:created>
  <dcterms:modified xsi:type="dcterms:W3CDTF">2024-05-12T18:22:13Z</dcterms:modified>
  <cp:category/>
</cp:coreProperties>
</file>