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dorp/Documents/Prive/D3/timeline/"/>
    </mc:Choice>
  </mc:AlternateContent>
  <xr:revisionPtr revIDLastSave="0" documentId="13_ncr:1_{117A41EF-0E95-1D4C-A9FE-2ADA771D8BAF}" xr6:coauthVersionLast="47" xr6:coauthVersionMax="47" xr10:uidLastSave="{00000000-0000-0000-0000-000000000000}"/>
  <bookViews>
    <workbookView xWindow="0" yWindow="760" windowWidth="34560" windowHeight="21580" activeTab="1" xr2:uid="{01056964-EFF9-CC4B-9F29-15A97D6DAB56}"/>
  </bookViews>
  <sheets>
    <sheet name="TimeLine" sheetId="7" r:id="rId1"/>
    <sheet name="Philosophers" sheetId="10" r:id="rId2"/>
    <sheet name="LOV" sheetId="9" r:id="rId3"/>
  </sheets>
  <definedNames>
    <definedName name="LOV_ParentI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9" l="1"/>
  <c r="B2" i="10"/>
  <c r="B3" i="10" s="1"/>
  <c r="B4" i="10" s="1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</calcChain>
</file>

<file path=xl/sharedStrings.xml><?xml version="1.0" encoding="utf-8"?>
<sst xmlns="http://schemas.openxmlformats.org/spreadsheetml/2006/main" count="114" uniqueCount="74">
  <si>
    <t>Service</t>
  </si>
  <si>
    <t>Capability Area</t>
  </si>
  <si>
    <t>Data Capability</t>
  </si>
  <si>
    <t>Level</t>
  </si>
  <si>
    <t>Type</t>
  </si>
  <si>
    <t>Root</t>
  </si>
  <si>
    <t>Service Capability</t>
  </si>
  <si>
    <t>Service Maturity</t>
  </si>
  <si>
    <t>MaxChildId</t>
  </si>
  <si>
    <t>Id</t>
  </si>
  <si>
    <t>Date</t>
  </si>
  <si>
    <t>Value</t>
  </si>
  <si>
    <t>Annotation</t>
  </si>
  <si>
    <t>Go Live</t>
  </si>
  <si>
    <t>Annotation_dx</t>
  </si>
  <si>
    <t>Annotation_dy</t>
  </si>
  <si>
    <t xml:space="preserve">Dry Run </t>
  </si>
  <si>
    <t>TimeLineId</t>
  </si>
  <si>
    <t>X</t>
  </si>
  <si>
    <t>Y</t>
  </si>
  <si>
    <t>Yes sir!</t>
  </si>
  <si>
    <t>No sir!</t>
  </si>
  <si>
    <t>Stream 1: Technology</t>
  </si>
  <si>
    <t>Stream 2: People</t>
  </si>
  <si>
    <t>Stream 3: Data</t>
  </si>
  <si>
    <t>Stream 4: Process</t>
  </si>
  <si>
    <t>Socrates</t>
  </si>
  <si>
    <t>Avicenna</t>
  </si>
  <si>
    <t>Thomas Aquinas</t>
  </si>
  <si>
    <t>Francis Bacon (1561-1626)</t>
  </si>
  <si>
    <t>René Descartes (1596-1650)</t>
  </si>
  <si>
    <t>Aquinas</t>
  </si>
  <si>
    <t>Bacon</t>
  </si>
  <si>
    <t>Descartes</t>
  </si>
  <si>
    <t>Locke</t>
  </si>
  <si>
    <t>John Locke </t>
  </si>
  <si>
    <t>David Hume (1711-1776)</t>
  </si>
  <si>
    <t>Hume</t>
  </si>
  <si>
    <t>Rousseau</t>
  </si>
  <si>
    <t>Jean-Jacques Rousseau</t>
  </si>
  <si>
    <t>Immanuel Kant (1724-1804)</t>
  </si>
  <si>
    <t>Kant</t>
  </si>
  <si>
    <t>Year</t>
  </si>
  <si>
    <t>Month</t>
  </si>
  <si>
    <t>Day</t>
  </si>
  <si>
    <t>Confucius</t>
  </si>
  <si>
    <t>DateOfBirth</t>
  </si>
  <si>
    <t>Aristotle</t>
  </si>
  <si>
    <t>Plato</t>
  </si>
  <si>
    <t>Epicurius</t>
  </si>
  <si>
    <t>Thomas Hobbes</t>
  </si>
  <si>
    <t>Hobbes</t>
  </si>
  <si>
    <t>Blaise Pascal</t>
  </si>
  <si>
    <t>Pascal</t>
  </si>
  <si>
    <t>Voltaire</t>
  </si>
  <si>
    <t>John Stuart Mill</t>
  </si>
  <si>
    <t>Mill</t>
  </si>
  <si>
    <t>Kierkegaard</t>
  </si>
  <si>
    <t>Friedrich Nietzsche</t>
  </si>
  <si>
    <t>Nietzsche</t>
  </si>
  <si>
    <t>Bertrand Russell</t>
  </si>
  <si>
    <t>Russell</t>
  </si>
  <si>
    <t>Albert Schweitzer</t>
  </si>
  <si>
    <t>Schweitzer</t>
  </si>
  <si>
    <t>Albert Camus</t>
  </si>
  <si>
    <t>Camus</t>
  </si>
  <si>
    <t>Sartre</t>
  </si>
  <si>
    <t>Jean-Paul Sartre</t>
  </si>
  <si>
    <t>DateOfDeath</t>
  </si>
  <si>
    <t>KnownFor</t>
  </si>
  <si>
    <t>Developed the system known as Confucianism</t>
  </si>
  <si>
    <t>Synthesis</t>
  </si>
  <si>
    <t>The philosophy of Confucius focused on self improvement, the morality of governing a people, justice and personal relationships with others. His collection of sayings, called analects, are well-known and mimicked in fortune cookies, although these are typically not sayings attributed to Confucius himself.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</si>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</sst>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D4D4D4"/>
      <name val="Menlo"/>
      <family val="2"/>
    </font>
    <font>
      <b/>
      <sz val="12"/>
      <color rgb="FFD4D4D4"/>
      <name val="Menlo"/>
      <family val="2"/>
    </font>
    <font>
      <sz val="13"/>
      <color rgb="FF000000"/>
      <name val="Georgia"/>
      <family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0" fillId="0" borderId="0" xfId="0" applyAlignment="1">
      <alignment horizontal="center" vertical="center"/>
    </xf>
    <xf numFmtId="164" fontId="0" fillId="0" borderId="0" xfId="1" applyNumberFormat="1" applyFont="1"/>
    <xf numFmtId="0" fontId="0" fillId="0" borderId="2" xfId="0" applyBorder="1"/>
    <xf numFmtId="0" fontId="7" fillId="4" borderId="0" xfId="0" applyFont="1" applyFill="1"/>
    <xf numFmtId="0" fontId="0" fillId="0" borderId="3" xfId="0" applyBorder="1"/>
    <xf numFmtId="0" fontId="0" fillId="0" borderId="4" xfId="0" applyBorder="1"/>
    <xf numFmtId="0" fontId="5" fillId="3" borderId="6" xfId="0" applyFont="1" applyFill="1" applyBorder="1" applyAlignment="1">
      <alignment textRotation="90"/>
    </xf>
    <xf numFmtId="0" fontId="6" fillId="0" borderId="0" xfId="0" applyFont="1"/>
  </cellXfs>
  <cellStyles count="2">
    <cellStyle name="Comma" xfId="1" builtinId="3"/>
    <cellStyle name="Normal" xfId="0" builtinId="0"/>
  </cellStyles>
  <dxfs count="15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  <alignment horizontal="center" vertical="center" textRotation="0" wrapText="0" indent="0" justifyLastLine="0" shrinkToFit="0" readingOrder="0"/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D4D4D4"/>
        <name val="Menlo"/>
        <family val="2"/>
        <scheme val="none"/>
      </font>
      <fill>
        <patternFill patternType="solid">
          <fgColor rgb="FF4472C4"/>
          <bgColor rgb="FF4472C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DB2139-3A3C-774F-B54F-02981CDF0970}" name="DnAServices" displayName="DnAServices" ref="A1:G71" headerRowDxfId="14">
  <autoFilter ref="A1:G71" xr:uid="{3CDB2139-3A3C-774F-B54F-02981CDF0970}"/>
  <sortState xmlns:xlrd2="http://schemas.microsoft.com/office/spreadsheetml/2017/richdata2" ref="A2:G64">
    <sortCondition ref="B2:B64"/>
    <sortCondition ref="C2:C64"/>
  </sortState>
  <tableColumns count="7">
    <tableColumn id="3" xr3:uid="{F5226695-69CB-D045-805C-81C7C9A8FEDF}" name="Id" dataDxfId="13"/>
    <tableColumn id="7" xr3:uid="{1C1D5A24-9E4E-294D-A5C7-56B9D28FBFCB}" name="TimeLineId" dataDxfId="12"/>
    <tableColumn id="1" xr3:uid="{2E37339C-D547-5942-A2F7-FA83CB82DB1A}" name="Date" dataDxfId="11"/>
    <tableColumn id="2" xr3:uid="{6189ED73-10C0-3046-AD0C-5B7CAF8EE255}" name="Value" dataDxfId="10"/>
    <tableColumn id="4" xr3:uid="{C210B35A-648E-FB41-913A-AD9AFAC0A6A2}" name="Annotation" dataDxfId="9"/>
    <tableColumn id="5" xr3:uid="{4D92473E-FF55-D446-A858-8316680FBB74}" name="Annotation_dx" dataDxfId="8"/>
    <tableColumn id="6" xr3:uid="{89AB62FB-4038-5F45-ABA5-12F7B638F34D}" name="Annotation_dy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B89B5-E0DC-4A4B-9AAA-10B7ADF9571D}" name="Table1" displayName="Table1" ref="A1:N47" totalsRowShown="0" headerRowDxfId="6" headerRowBorderDxfId="5" tableBorderDxfId="4">
  <autoFilter ref="A1:N47" xr:uid="{528B89B5-E0DC-4A4B-9AAA-10B7ADF9571D}"/>
  <sortState xmlns:xlrd2="http://schemas.microsoft.com/office/spreadsheetml/2017/richdata2" ref="A2:K47">
    <sortCondition ref="K2:K47"/>
    <sortCondition ref="J2:J47"/>
  </sortState>
  <tableColumns count="14">
    <tableColumn id="1" xr3:uid="{A4028886-D99E-3540-A7F4-4D50DF04691D}" name="Id"/>
    <tableColumn id="2" xr3:uid="{92102721-8727-3442-9CBE-699AD9B48AD9}" name="TimeLineId" dataDxfId="3">
      <calculatedColumnFormula>IF(B1="TimeLineId",1,IF(Table1[[#This Row],[Name]]=J1,B1,B1+1))</calculatedColumnFormula>
    </tableColumn>
    <tableColumn id="11" xr3:uid="{C6EC44AC-8B0C-A64C-8CCC-88BB4D89B0B2}" name="Year" dataDxfId="2"/>
    <tableColumn id="10" xr3:uid="{94B121DE-6FA5-C240-813C-3204EE9CFF59}" name="Month" dataDxfId="1"/>
    <tableColumn id="9" xr3:uid="{5407A253-A935-D64C-BD29-F6E1F4BED321}" name="Day" dataDxfId="0"/>
    <tableColumn id="4" xr3:uid="{3F8C7F51-9ADF-AD46-A353-A2BB84A4E5D7}" name="Value"/>
    <tableColumn id="5" xr3:uid="{C244DF51-846C-A044-9B3E-D50BAE691394}" name="Annotation"/>
    <tableColumn id="6" xr3:uid="{381FA856-CA2B-4446-9BDE-E8CEA4C985D9}" name="Annotation_dx"/>
    <tableColumn id="7" xr3:uid="{2EE86EAA-72C0-2E4D-9D3B-2B83C6594053}" name="Annotation_dy"/>
    <tableColumn id="8" xr3:uid="{47AA45A6-866C-3149-B202-5196D600BF53}" name="Name"/>
    <tableColumn id="12" xr3:uid="{86529175-C973-5648-A208-4629E4582A6C}" name="DateOfBirth"/>
    <tableColumn id="13" xr3:uid="{6D5CF188-74C4-6048-9EBA-ADE59A26A70E}" name="DateOfDeath"/>
    <tableColumn id="14" xr3:uid="{2988866F-582C-4C47-90D5-AC9148B6CA01}" name="KnownFor"/>
    <tableColumn id="15" xr3:uid="{1FEBB3E3-33C7-FE45-A980-922C718CB0A9}" name="Synthesi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58637B-E456-2B4E-B11D-B9F869D66C44}" name="Types" displayName="Types" ref="A1:B7" totalsRowShown="0">
  <autoFilter ref="A1:B7" xr:uid="{7158637B-E456-2B4E-B11D-B9F869D66C44}"/>
  <tableColumns count="2">
    <tableColumn id="1" xr3:uid="{84A4F2EC-4B72-F349-B94F-2764508DA937}" name="Level"/>
    <tableColumn id="2" xr3:uid="{7515B732-8FF4-2C4C-835C-1AEDB283B1D7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B7CE-57FA-014E-ABD2-B896A4E09EDD}">
  <dimension ref="A1:G71"/>
  <sheetViews>
    <sheetView zoomScale="200" zoomScaleNormal="200" workbookViewId="0">
      <pane ySplit="1" topLeftCell="A2" activePane="bottomLeft" state="frozen"/>
      <selection pane="bottomLeft" activeCell="C9" sqref="C9"/>
    </sheetView>
  </sheetViews>
  <sheetFormatPr baseColWidth="10" defaultRowHeight="16" x14ac:dyDescent="0.2"/>
  <cols>
    <col min="1" max="1" width="6.33203125" customWidth="1"/>
    <col min="2" max="2" width="22.1640625" customWidth="1"/>
    <col min="3" max="3" width="13.6640625" customWidth="1"/>
    <col min="5" max="5" width="15" bestFit="1" customWidth="1"/>
    <col min="6" max="7" width="16.5" bestFit="1" customWidth="1"/>
  </cols>
  <sheetData>
    <row r="1" spans="1:7" x14ac:dyDescent="0.2">
      <c r="A1" s="3" t="s">
        <v>9</v>
      </c>
      <c r="B1" s="3" t="s">
        <v>17</v>
      </c>
      <c r="C1" s="3" t="s">
        <v>10</v>
      </c>
      <c r="D1" s="3" t="s">
        <v>11</v>
      </c>
      <c r="E1" s="3" t="s">
        <v>12</v>
      </c>
      <c r="F1" s="3" t="s">
        <v>14</v>
      </c>
      <c r="G1" s="3" t="s">
        <v>15</v>
      </c>
    </row>
    <row r="2" spans="1:7" x14ac:dyDescent="0.2">
      <c r="A2">
        <v>37</v>
      </c>
      <c r="B2" s="5">
        <v>1</v>
      </c>
      <c r="C2" s="4">
        <v>45313</v>
      </c>
      <c r="D2">
        <v>400</v>
      </c>
      <c r="E2" t="s">
        <v>22</v>
      </c>
      <c r="G2">
        <v>-40</v>
      </c>
    </row>
    <row r="3" spans="1:7" x14ac:dyDescent="0.2">
      <c r="A3">
        <v>37</v>
      </c>
      <c r="B3" s="5">
        <v>1</v>
      </c>
      <c r="C3" s="4">
        <v>45314</v>
      </c>
      <c r="D3">
        <v>400</v>
      </c>
    </row>
    <row r="4" spans="1:7" x14ac:dyDescent="0.2">
      <c r="A4">
        <v>37</v>
      </c>
      <c r="B4" s="5">
        <v>1</v>
      </c>
      <c r="C4" s="4">
        <v>45315</v>
      </c>
      <c r="D4">
        <v>400</v>
      </c>
    </row>
    <row r="5" spans="1:7" x14ac:dyDescent="0.2">
      <c r="A5">
        <v>37</v>
      </c>
      <c r="B5" s="5">
        <v>1</v>
      </c>
      <c r="C5" s="4">
        <v>45316</v>
      </c>
      <c r="D5">
        <v>400</v>
      </c>
    </row>
    <row r="6" spans="1:7" x14ac:dyDescent="0.2">
      <c r="A6">
        <v>37</v>
      </c>
      <c r="B6" s="5">
        <v>1</v>
      </c>
      <c r="C6" s="4">
        <v>45317</v>
      </c>
      <c r="D6">
        <v>400</v>
      </c>
    </row>
    <row r="7" spans="1:7" x14ac:dyDescent="0.2">
      <c r="A7">
        <v>37</v>
      </c>
      <c r="B7" s="5">
        <v>1</v>
      </c>
      <c r="C7" s="4">
        <v>45318</v>
      </c>
      <c r="D7">
        <v>400</v>
      </c>
    </row>
    <row r="8" spans="1:7" x14ac:dyDescent="0.2">
      <c r="A8">
        <v>37</v>
      </c>
      <c r="B8" s="5">
        <v>1</v>
      </c>
      <c r="C8" s="4">
        <v>45319</v>
      </c>
      <c r="D8">
        <v>400</v>
      </c>
    </row>
    <row r="9" spans="1:7" x14ac:dyDescent="0.2">
      <c r="A9">
        <v>37</v>
      </c>
      <c r="B9" s="5">
        <v>1</v>
      </c>
      <c r="C9" s="4">
        <v>45320</v>
      </c>
      <c r="D9">
        <v>400</v>
      </c>
    </row>
    <row r="10" spans="1:7" x14ac:dyDescent="0.2">
      <c r="A10">
        <v>36</v>
      </c>
      <c r="B10" s="5">
        <v>1</v>
      </c>
      <c r="C10" s="4">
        <v>45321</v>
      </c>
      <c r="D10">
        <v>400</v>
      </c>
    </row>
    <row r="11" spans="1:7" x14ac:dyDescent="0.2">
      <c r="A11">
        <v>36</v>
      </c>
      <c r="B11" s="5">
        <v>1</v>
      </c>
      <c r="C11" s="4">
        <v>45322</v>
      </c>
      <c r="D11">
        <v>400</v>
      </c>
    </row>
    <row r="12" spans="1:7" x14ac:dyDescent="0.2">
      <c r="A12">
        <v>36</v>
      </c>
      <c r="B12" s="5">
        <v>1</v>
      </c>
      <c r="C12" s="4">
        <v>45323</v>
      </c>
      <c r="D12">
        <v>400</v>
      </c>
    </row>
    <row r="13" spans="1:7" x14ac:dyDescent="0.2">
      <c r="A13">
        <v>36</v>
      </c>
      <c r="B13" s="5">
        <v>1</v>
      </c>
      <c r="C13" s="4">
        <v>45324</v>
      </c>
      <c r="D13">
        <v>400</v>
      </c>
    </row>
    <row r="14" spans="1:7" x14ac:dyDescent="0.2">
      <c r="A14">
        <v>36</v>
      </c>
      <c r="B14" s="5">
        <v>1</v>
      </c>
      <c r="C14" s="4">
        <v>45325</v>
      </c>
      <c r="D14">
        <v>400</v>
      </c>
      <c r="E14" t="s">
        <v>20</v>
      </c>
      <c r="G14">
        <v>-30</v>
      </c>
    </row>
    <row r="15" spans="1:7" x14ac:dyDescent="0.2">
      <c r="A15">
        <v>36</v>
      </c>
      <c r="B15" s="5">
        <v>1</v>
      </c>
      <c r="C15" s="4">
        <v>45325</v>
      </c>
      <c r="D15">
        <v>400</v>
      </c>
      <c r="E15" t="s">
        <v>21</v>
      </c>
      <c r="F15">
        <v>-50</v>
      </c>
    </row>
    <row r="16" spans="1:7" x14ac:dyDescent="0.2">
      <c r="A16">
        <v>36</v>
      </c>
      <c r="B16" s="5">
        <v>1</v>
      </c>
      <c r="C16" s="4">
        <v>45325</v>
      </c>
      <c r="D16">
        <v>400</v>
      </c>
      <c r="F16">
        <v>-50</v>
      </c>
      <c r="G16">
        <v>-60</v>
      </c>
    </row>
    <row r="17" spans="1:7" x14ac:dyDescent="0.2">
      <c r="A17">
        <v>36</v>
      </c>
      <c r="B17" s="5">
        <v>1</v>
      </c>
      <c r="C17" s="4">
        <v>45328</v>
      </c>
      <c r="D17">
        <v>400</v>
      </c>
    </row>
    <row r="18" spans="1:7" x14ac:dyDescent="0.2">
      <c r="A18">
        <v>36</v>
      </c>
      <c r="B18" s="5">
        <v>1</v>
      </c>
      <c r="C18" s="4">
        <v>45329</v>
      </c>
      <c r="D18">
        <v>400</v>
      </c>
    </row>
    <row r="19" spans="1:7" x14ac:dyDescent="0.2">
      <c r="A19">
        <v>36</v>
      </c>
      <c r="B19" s="5">
        <v>1</v>
      </c>
      <c r="C19" s="4">
        <v>45330</v>
      </c>
      <c r="D19">
        <v>400</v>
      </c>
    </row>
    <row r="20" spans="1:7" x14ac:dyDescent="0.2">
      <c r="A20">
        <v>36</v>
      </c>
      <c r="B20" s="5">
        <v>1</v>
      </c>
      <c r="C20" s="4">
        <v>45331</v>
      </c>
      <c r="D20">
        <v>400</v>
      </c>
    </row>
    <row r="21" spans="1:7" x14ac:dyDescent="0.2">
      <c r="A21">
        <v>36</v>
      </c>
      <c r="B21" s="5">
        <v>1</v>
      </c>
      <c r="C21" s="4">
        <v>45332</v>
      </c>
      <c r="D21">
        <v>400</v>
      </c>
    </row>
    <row r="22" spans="1:7" x14ac:dyDescent="0.2">
      <c r="A22">
        <v>35</v>
      </c>
      <c r="B22" s="5">
        <v>1</v>
      </c>
      <c r="C22" s="4">
        <v>45333</v>
      </c>
      <c r="D22">
        <v>400</v>
      </c>
    </row>
    <row r="23" spans="1:7" x14ac:dyDescent="0.2">
      <c r="A23">
        <v>34</v>
      </c>
      <c r="B23" s="5">
        <v>1</v>
      </c>
      <c r="C23" s="4">
        <v>45334</v>
      </c>
      <c r="D23">
        <v>400</v>
      </c>
    </row>
    <row r="24" spans="1:7" x14ac:dyDescent="0.2">
      <c r="A24">
        <v>33</v>
      </c>
      <c r="B24" s="5">
        <v>1</v>
      </c>
      <c r="C24" s="4">
        <v>45335</v>
      </c>
      <c r="D24">
        <v>400</v>
      </c>
    </row>
    <row r="25" spans="1:7" x14ac:dyDescent="0.2">
      <c r="A25">
        <v>32</v>
      </c>
      <c r="B25" s="5">
        <v>1</v>
      </c>
      <c r="C25" s="4">
        <v>45336</v>
      </c>
      <c r="D25">
        <v>400</v>
      </c>
    </row>
    <row r="26" spans="1:7" x14ac:dyDescent="0.2">
      <c r="A26">
        <v>31</v>
      </c>
      <c r="B26" s="5">
        <v>1</v>
      </c>
      <c r="C26" s="4">
        <v>45337</v>
      </c>
      <c r="D26">
        <v>400</v>
      </c>
    </row>
    <row r="27" spans="1:7" x14ac:dyDescent="0.2">
      <c r="A27">
        <v>30</v>
      </c>
      <c r="B27" s="5">
        <v>1</v>
      </c>
      <c r="C27" s="4">
        <v>45338</v>
      </c>
      <c r="D27">
        <v>400</v>
      </c>
      <c r="E27" t="s">
        <v>19</v>
      </c>
      <c r="G27">
        <v>-90</v>
      </c>
    </row>
    <row r="28" spans="1:7" x14ac:dyDescent="0.2">
      <c r="A28">
        <v>29</v>
      </c>
      <c r="B28" s="5">
        <v>1</v>
      </c>
      <c r="C28" s="4">
        <v>45339</v>
      </c>
      <c r="D28">
        <v>400</v>
      </c>
    </row>
    <row r="29" spans="1:7" x14ac:dyDescent="0.2">
      <c r="A29">
        <v>28</v>
      </c>
      <c r="B29" s="5">
        <v>1</v>
      </c>
      <c r="C29" s="4">
        <v>45340</v>
      </c>
      <c r="D29">
        <v>400</v>
      </c>
    </row>
    <row r="30" spans="1:7" x14ac:dyDescent="0.2">
      <c r="A30">
        <v>19</v>
      </c>
      <c r="B30" s="5">
        <v>2</v>
      </c>
      <c r="C30" s="4">
        <v>45330</v>
      </c>
      <c r="D30">
        <v>200</v>
      </c>
      <c r="E30" t="s">
        <v>23</v>
      </c>
      <c r="G30">
        <v>-40</v>
      </c>
    </row>
    <row r="31" spans="1:7" x14ac:dyDescent="0.2">
      <c r="A31">
        <v>18</v>
      </c>
      <c r="B31" s="5">
        <v>2</v>
      </c>
      <c r="C31" s="4">
        <v>45331</v>
      </c>
      <c r="D31">
        <v>200</v>
      </c>
    </row>
    <row r="32" spans="1:7" x14ac:dyDescent="0.2">
      <c r="A32">
        <v>17</v>
      </c>
      <c r="B32" s="5">
        <v>2</v>
      </c>
      <c r="C32" s="4">
        <v>45332</v>
      </c>
      <c r="D32">
        <v>200</v>
      </c>
    </row>
    <row r="33" spans="1:7" x14ac:dyDescent="0.2">
      <c r="A33">
        <v>16</v>
      </c>
      <c r="B33" s="5">
        <v>2</v>
      </c>
      <c r="C33" s="4">
        <v>45333</v>
      </c>
      <c r="D33">
        <v>200</v>
      </c>
    </row>
    <row r="34" spans="1:7" x14ac:dyDescent="0.2">
      <c r="A34">
        <v>15</v>
      </c>
      <c r="B34" s="5">
        <v>2</v>
      </c>
      <c r="C34" s="4">
        <v>45334</v>
      </c>
      <c r="D34">
        <v>200</v>
      </c>
    </row>
    <row r="35" spans="1:7" x14ac:dyDescent="0.2">
      <c r="A35">
        <v>14</v>
      </c>
      <c r="B35" s="5">
        <v>2</v>
      </c>
      <c r="C35" s="4">
        <v>45335</v>
      </c>
      <c r="D35">
        <v>200</v>
      </c>
    </row>
    <row r="36" spans="1:7" x14ac:dyDescent="0.2">
      <c r="A36">
        <v>13</v>
      </c>
      <c r="B36" s="5">
        <v>2</v>
      </c>
      <c r="C36" s="4">
        <v>45336</v>
      </c>
      <c r="D36">
        <v>200</v>
      </c>
    </row>
    <row r="37" spans="1:7" x14ac:dyDescent="0.2">
      <c r="A37">
        <v>12</v>
      </c>
      <c r="B37" s="5">
        <v>2</v>
      </c>
      <c r="C37" s="4">
        <v>45337</v>
      </c>
      <c r="D37">
        <v>200</v>
      </c>
    </row>
    <row r="38" spans="1:7" x14ac:dyDescent="0.2">
      <c r="A38">
        <v>11</v>
      </c>
      <c r="B38" s="5">
        <v>2</v>
      </c>
      <c r="C38" s="4">
        <v>45338</v>
      </c>
      <c r="D38">
        <v>200</v>
      </c>
    </row>
    <row r="39" spans="1:7" x14ac:dyDescent="0.2">
      <c r="A39">
        <v>10</v>
      </c>
      <c r="B39" s="5">
        <v>2</v>
      </c>
      <c r="C39" s="4">
        <v>45339</v>
      </c>
      <c r="D39">
        <v>200</v>
      </c>
    </row>
    <row r="40" spans="1:7" x14ac:dyDescent="0.2">
      <c r="A40">
        <v>9</v>
      </c>
      <c r="B40" s="5">
        <v>2</v>
      </c>
      <c r="C40" s="4">
        <v>45340</v>
      </c>
      <c r="D40">
        <v>200</v>
      </c>
      <c r="E40" t="s">
        <v>16</v>
      </c>
      <c r="G40">
        <v>-20</v>
      </c>
    </row>
    <row r="41" spans="1:7" x14ac:dyDescent="0.2">
      <c r="A41">
        <v>8</v>
      </c>
      <c r="B41" s="5">
        <v>2</v>
      </c>
      <c r="C41" s="4">
        <v>45341</v>
      </c>
      <c r="D41">
        <v>200</v>
      </c>
    </row>
    <row r="42" spans="1:7" x14ac:dyDescent="0.2">
      <c r="A42">
        <v>7</v>
      </c>
      <c r="B42" s="5">
        <v>2</v>
      </c>
      <c r="C42" s="4">
        <v>45342</v>
      </c>
      <c r="D42">
        <v>200</v>
      </c>
    </row>
    <row r="43" spans="1:7" x14ac:dyDescent="0.2">
      <c r="A43">
        <v>6</v>
      </c>
      <c r="B43" s="5">
        <v>2</v>
      </c>
      <c r="C43" s="4">
        <v>45343</v>
      </c>
      <c r="D43">
        <v>200</v>
      </c>
    </row>
    <row r="44" spans="1:7" x14ac:dyDescent="0.2">
      <c r="A44">
        <v>5</v>
      </c>
      <c r="B44" s="5">
        <v>2</v>
      </c>
      <c r="C44" s="4">
        <v>45344</v>
      </c>
      <c r="D44">
        <v>200</v>
      </c>
    </row>
    <row r="45" spans="1:7" x14ac:dyDescent="0.2">
      <c r="A45">
        <v>24</v>
      </c>
      <c r="B45" s="5">
        <v>2</v>
      </c>
      <c r="C45" s="4">
        <v>45344</v>
      </c>
      <c r="D45">
        <v>200</v>
      </c>
      <c r="E45" t="s">
        <v>18</v>
      </c>
      <c r="G45">
        <v>-30</v>
      </c>
    </row>
    <row r="46" spans="1:7" x14ac:dyDescent="0.2">
      <c r="A46">
        <v>4</v>
      </c>
      <c r="B46" s="5">
        <v>2</v>
      </c>
      <c r="C46" s="4">
        <v>45345</v>
      </c>
      <c r="D46">
        <v>200</v>
      </c>
      <c r="E46" t="s">
        <v>13</v>
      </c>
      <c r="F46">
        <v>-30</v>
      </c>
    </row>
    <row r="47" spans="1:7" x14ac:dyDescent="0.2">
      <c r="A47">
        <v>1</v>
      </c>
      <c r="B47" s="5">
        <v>3</v>
      </c>
      <c r="C47" s="4">
        <v>45323</v>
      </c>
      <c r="D47">
        <v>200</v>
      </c>
      <c r="E47" t="s">
        <v>24</v>
      </c>
      <c r="G47">
        <v>-40</v>
      </c>
    </row>
    <row r="48" spans="1:7" x14ac:dyDescent="0.2">
      <c r="A48">
        <v>19</v>
      </c>
      <c r="B48" s="5">
        <v>3</v>
      </c>
      <c r="C48" s="4">
        <v>45330</v>
      </c>
      <c r="D48">
        <v>200</v>
      </c>
      <c r="G48">
        <v>-90</v>
      </c>
    </row>
    <row r="49" spans="1:7" x14ac:dyDescent="0.2">
      <c r="A49">
        <v>18</v>
      </c>
      <c r="B49" s="5">
        <v>3</v>
      </c>
      <c r="C49" s="4">
        <v>45331</v>
      </c>
      <c r="D49">
        <v>200</v>
      </c>
    </row>
    <row r="50" spans="1:7" x14ac:dyDescent="0.2">
      <c r="A50">
        <v>17</v>
      </c>
      <c r="B50" s="5">
        <v>3</v>
      </c>
      <c r="C50" s="4">
        <v>45332</v>
      </c>
      <c r="D50">
        <v>200</v>
      </c>
    </row>
    <row r="51" spans="1:7" x14ac:dyDescent="0.2">
      <c r="A51">
        <v>16</v>
      </c>
      <c r="B51" s="5">
        <v>3</v>
      </c>
      <c r="C51" s="4">
        <v>45333</v>
      </c>
      <c r="D51">
        <v>200</v>
      </c>
    </row>
    <row r="52" spans="1:7" x14ac:dyDescent="0.2">
      <c r="A52">
        <v>15</v>
      </c>
      <c r="B52" s="5">
        <v>3</v>
      </c>
      <c r="C52" s="4">
        <v>45334</v>
      </c>
      <c r="D52">
        <v>200</v>
      </c>
    </row>
    <row r="53" spans="1:7" x14ac:dyDescent="0.2">
      <c r="A53">
        <v>14</v>
      </c>
      <c r="B53" s="5">
        <v>3</v>
      </c>
      <c r="C53" s="4">
        <v>45335</v>
      </c>
      <c r="D53">
        <v>200</v>
      </c>
    </row>
    <row r="54" spans="1:7" x14ac:dyDescent="0.2">
      <c r="A54">
        <v>13</v>
      </c>
      <c r="B54" s="5">
        <v>3</v>
      </c>
      <c r="C54" s="4">
        <v>45336</v>
      </c>
      <c r="D54">
        <v>200</v>
      </c>
    </row>
    <row r="55" spans="1:7" x14ac:dyDescent="0.2">
      <c r="A55">
        <v>12</v>
      </c>
      <c r="B55" s="5">
        <v>3</v>
      </c>
      <c r="C55" s="4">
        <v>45337</v>
      </c>
      <c r="D55">
        <v>200</v>
      </c>
    </row>
    <row r="56" spans="1:7" x14ac:dyDescent="0.2">
      <c r="A56">
        <v>11</v>
      </c>
      <c r="B56" s="5">
        <v>3</v>
      </c>
      <c r="C56" s="4">
        <v>45338</v>
      </c>
      <c r="D56">
        <v>200</v>
      </c>
    </row>
    <row r="57" spans="1:7" x14ac:dyDescent="0.2">
      <c r="A57">
        <v>10</v>
      </c>
      <c r="B57" s="5">
        <v>3</v>
      </c>
      <c r="C57" s="4">
        <v>45339</v>
      </c>
      <c r="D57">
        <v>200</v>
      </c>
    </row>
    <row r="58" spans="1:7" x14ac:dyDescent="0.2">
      <c r="A58">
        <v>9</v>
      </c>
      <c r="B58" s="5">
        <v>3</v>
      </c>
      <c r="C58" s="4">
        <v>45340</v>
      </c>
      <c r="D58">
        <v>200</v>
      </c>
      <c r="G58">
        <v>-20</v>
      </c>
    </row>
    <row r="59" spans="1:7" x14ac:dyDescent="0.2">
      <c r="A59">
        <v>8</v>
      </c>
      <c r="B59" s="5">
        <v>3</v>
      </c>
      <c r="C59" s="4">
        <v>45341</v>
      </c>
      <c r="D59">
        <v>200</v>
      </c>
    </row>
    <row r="60" spans="1:7" x14ac:dyDescent="0.2">
      <c r="A60">
        <v>7</v>
      </c>
      <c r="B60" s="5">
        <v>3</v>
      </c>
      <c r="C60" s="4">
        <v>45342</v>
      </c>
      <c r="D60">
        <v>200</v>
      </c>
    </row>
    <row r="61" spans="1:7" x14ac:dyDescent="0.2">
      <c r="A61">
        <v>6</v>
      </c>
      <c r="B61" s="5">
        <v>3</v>
      </c>
      <c r="C61" s="4">
        <v>45343</v>
      </c>
      <c r="D61">
        <v>200</v>
      </c>
    </row>
    <row r="62" spans="1:7" x14ac:dyDescent="0.2">
      <c r="A62">
        <v>5</v>
      </c>
      <c r="B62" s="5">
        <v>3</v>
      </c>
      <c r="C62" s="4">
        <v>45344</v>
      </c>
      <c r="D62">
        <v>200</v>
      </c>
    </row>
    <row r="63" spans="1:7" x14ac:dyDescent="0.2">
      <c r="A63">
        <v>24</v>
      </c>
      <c r="B63" s="5">
        <v>3</v>
      </c>
      <c r="C63" s="4">
        <v>45344</v>
      </c>
      <c r="D63">
        <v>200</v>
      </c>
      <c r="G63">
        <v>-30</v>
      </c>
    </row>
    <row r="64" spans="1:7" x14ac:dyDescent="0.2">
      <c r="A64">
        <v>4</v>
      </c>
      <c r="B64" s="5">
        <v>3</v>
      </c>
      <c r="C64" s="4">
        <v>45345</v>
      </c>
      <c r="D64">
        <v>200</v>
      </c>
    </row>
    <row r="65" spans="1:7" x14ac:dyDescent="0.2">
      <c r="A65">
        <v>1</v>
      </c>
      <c r="B65" s="5">
        <v>4</v>
      </c>
      <c r="C65" s="4">
        <v>45312</v>
      </c>
      <c r="D65">
        <v>200</v>
      </c>
      <c r="E65" t="s">
        <v>25</v>
      </c>
      <c r="F65">
        <v>20</v>
      </c>
      <c r="G65">
        <v>-40</v>
      </c>
    </row>
    <row r="66" spans="1:7" x14ac:dyDescent="0.2">
      <c r="A66">
        <v>19</v>
      </c>
      <c r="B66" s="5">
        <v>4</v>
      </c>
      <c r="C66" s="4">
        <v>45330</v>
      </c>
      <c r="D66">
        <v>200</v>
      </c>
      <c r="G66">
        <v>-90</v>
      </c>
    </row>
    <row r="67" spans="1:7" x14ac:dyDescent="0.2">
      <c r="A67">
        <v>18</v>
      </c>
      <c r="B67" s="5">
        <v>4</v>
      </c>
      <c r="C67" s="4">
        <v>45331</v>
      </c>
      <c r="D67">
        <v>200</v>
      </c>
    </row>
    <row r="68" spans="1:7" x14ac:dyDescent="0.2">
      <c r="A68">
        <v>17</v>
      </c>
      <c r="B68" s="5">
        <v>4</v>
      </c>
      <c r="C68" s="4">
        <v>45332</v>
      </c>
      <c r="D68">
        <v>200</v>
      </c>
    </row>
    <row r="69" spans="1:7" x14ac:dyDescent="0.2">
      <c r="A69">
        <v>16</v>
      </c>
      <c r="B69" s="5">
        <v>4</v>
      </c>
      <c r="C69" s="4">
        <v>45333</v>
      </c>
      <c r="D69">
        <v>200</v>
      </c>
    </row>
    <row r="70" spans="1:7" x14ac:dyDescent="0.2">
      <c r="A70">
        <v>15</v>
      </c>
      <c r="B70" s="5">
        <v>4</v>
      </c>
      <c r="C70" s="4">
        <v>45334</v>
      </c>
      <c r="D70">
        <v>200</v>
      </c>
    </row>
    <row r="71" spans="1:7" x14ac:dyDescent="0.2">
      <c r="A71">
        <v>14</v>
      </c>
      <c r="B71" s="5">
        <v>4</v>
      </c>
      <c r="C71" s="4">
        <v>45335</v>
      </c>
      <c r="D71">
        <v>200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B893-BE33-8E4F-A8AE-9C95E0806B93}">
  <dimension ref="A1:N47"/>
  <sheetViews>
    <sheetView tabSelected="1" topLeftCell="F1" zoomScale="210" zoomScaleNormal="210" workbookViewId="0">
      <selection activeCell="J2" sqref="J2"/>
    </sheetView>
  </sheetViews>
  <sheetFormatPr baseColWidth="10" defaultRowHeight="16" x14ac:dyDescent="0.2"/>
  <cols>
    <col min="1" max="1" width="4" customWidth="1"/>
    <col min="2" max="2" width="13.5" customWidth="1"/>
    <col min="3" max="5" width="10.83203125" bestFit="1" customWidth="1"/>
    <col min="6" max="6" width="7.6640625" customWidth="1"/>
    <col min="7" max="7" width="28.83203125" customWidth="1"/>
    <col min="8" max="9" width="17.1640625" customWidth="1"/>
    <col min="10" max="10" width="16.5" bestFit="1" customWidth="1"/>
    <col min="11" max="11" width="16.5" customWidth="1"/>
    <col min="13" max="13" width="17.5" customWidth="1"/>
    <col min="14" max="14" width="41" customWidth="1"/>
  </cols>
  <sheetData>
    <row r="1" spans="1:14" ht="42" x14ac:dyDescent="0.2">
      <c r="A1" s="6" t="s">
        <v>9</v>
      </c>
      <c r="B1" s="7" t="s">
        <v>17</v>
      </c>
      <c r="C1" s="15" t="s">
        <v>42</v>
      </c>
      <c r="D1" s="15" t="s">
        <v>43</v>
      </c>
      <c r="E1" s="15" t="s">
        <v>44</v>
      </c>
      <c r="F1" s="7" t="s">
        <v>11</v>
      </c>
      <c r="G1" s="7" t="s">
        <v>12</v>
      </c>
      <c r="H1" s="7" t="s">
        <v>14</v>
      </c>
      <c r="I1" s="8" t="s">
        <v>15</v>
      </c>
      <c r="J1" s="7" t="s">
        <v>73</v>
      </c>
      <c r="K1" s="7" t="s">
        <v>46</v>
      </c>
      <c r="L1" s="7" t="s">
        <v>68</v>
      </c>
      <c r="M1" s="7" t="s">
        <v>69</v>
      </c>
      <c r="N1" s="7" t="s">
        <v>71</v>
      </c>
    </row>
    <row r="2" spans="1:14" ht="119" x14ac:dyDescent="0.2">
      <c r="A2" s="11">
        <v>1</v>
      </c>
      <c r="B2" s="9">
        <f>IF(B1="TimeLineId",1,IF(Table1[[#This Row],[Name]]=J1,B1,B1+1))</f>
        <v>1</v>
      </c>
      <c r="C2" s="10">
        <v>-551</v>
      </c>
      <c r="D2" s="10">
        <v>1</v>
      </c>
      <c r="E2" s="10">
        <v>1</v>
      </c>
      <c r="F2" s="13"/>
      <c r="G2" s="13" t="s">
        <v>45</v>
      </c>
      <c r="H2" s="13"/>
      <c r="I2" s="14"/>
      <c r="J2" t="s">
        <v>45</v>
      </c>
      <c r="K2">
        <v>-551</v>
      </c>
      <c r="L2">
        <v>-479</v>
      </c>
      <c r="M2" s="1" t="s">
        <v>70</v>
      </c>
      <c r="N2" s="1" t="s">
        <v>72</v>
      </c>
    </row>
    <row r="3" spans="1:14" x14ac:dyDescent="0.2">
      <c r="A3">
        <v>2</v>
      </c>
      <c r="B3" s="9">
        <f>IF(B2="TimeLineId",1,IF(Table1[[#This Row],[Name]]=J2,B2,B2+1))</f>
        <v>1</v>
      </c>
      <c r="C3" s="10">
        <v>-479</v>
      </c>
      <c r="D3" s="10">
        <v>1</v>
      </c>
      <c r="E3" s="10">
        <v>1</v>
      </c>
      <c r="J3" t="s">
        <v>45</v>
      </c>
      <c r="K3">
        <v>-551</v>
      </c>
    </row>
    <row r="4" spans="1:14" x14ac:dyDescent="0.2">
      <c r="A4" s="11">
        <v>3</v>
      </c>
      <c r="B4" s="9">
        <f>IF(B3="TimeLineId",1,IF(Table1[[#This Row],[Name]]=J3,B3,B3+1))</f>
        <v>2</v>
      </c>
      <c r="C4" s="10">
        <v>-469</v>
      </c>
      <c r="D4" s="10">
        <v>1</v>
      </c>
      <c r="E4" s="10">
        <v>1</v>
      </c>
      <c r="G4" t="s">
        <v>26</v>
      </c>
      <c r="J4" t="s">
        <v>26</v>
      </c>
      <c r="K4">
        <v>-469</v>
      </c>
      <c r="M4" t="s">
        <v>26</v>
      </c>
    </row>
    <row r="5" spans="1:14" x14ac:dyDescent="0.2">
      <c r="A5" s="11">
        <v>4</v>
      </c>
      <c r="B5" s="9">
        <f>IF(B4="TimeLineId",1,IF(Table1[[#This Row],[Name]]=J4,B4,B4+1))</f>
        <v>2</v>
      </c>
      <c r="C5" s="10">
        <v>-399</v>
      </c>
      <c r="D5" s="10">
        <v>1</v>
      </c>
      <c r="E5" s="10">
        <v>1</v>
      </c>
      <c r="J5" t="s">
        <v>26</v>
      </c>
      <c r="K5">
        <v>-469</v>
      </c>
    </row>
    <row r="6" spans="1:14" x14ac:dyDescent="0.2">
      <c r="A6">
        <v>5</v>
      </c>
      <c r="B6" s="9">
        <f>IF(B5="TimeLineId",1,IF(Table1[[#This Row],[Name]]=J5,B5,B5+1))</f>
        <v>3</v>
      </c>
      <c r="C6" s="10">
        <v>-428</v>
      </c>
      <c r="D6" s="10">
        <v>1</v>
      </c>
      <c r="E6" s="10">
        <v>1</v>
      </c>
      <c r="G6" t="s">
        <v>48</v>
      </c>
      <c r="J6" t="s">
        <v>48</v>
      </c>
      <c r="K6">
        <v>-428</v>
      </c>
      <c r="M6" t="s">
        <v>48</v>
      </c>
    </row>
    <row r="7" spans="1:14" x14ac:dyDescent="0.2">
      <c r="A7" s="11">
        <v>6</v>
      </c>
      <c r="B7" s="9">
        <f>IF(B6="TimeLineId",1,IF(Table1[[#This Row],[Name]]=J6,B6,B6+1))</f>
        <v>3</v>
      </c>
      <c r="C7" s="10">
        <v>-348</v>
      </c>
      <c r="D7" s="10">
        <v>1</v>
      </c>
      <c r="E7" s="10">
        <v>1</v>
      </c>
      <c r="J7" t="s">
        <v>48</v>
      </c>
      <c r="K7">
        <v>-428</v>
      </c>
    </row>
    <row r="8" spans="1:14" x14ac:dyDescent="0.2">
      <c r="A8" s="11">
        <v>7</v>
      </c>
      <c r="B8" s="9">
        <f>IF(B7="TimeLineId",1,IF(Table1[[#This Row],[Name]]=J7,B7,B7+1))</f>
        <v>4</v>
      </c>
      <c r="C8" s="10">
        <v>-384</v>
      </c>
      <c r="D8" s="10">
        <v>1</v>
      </c>
      <c r="E8" s="10">
        <v>1</v>
      </c>
      <c r="G8" t="s">
        <v>47</v>
      </c>
      <c r="J8" t="s">
        <v>47</v>
      </c>
      <c r="K8">
        <v>-384</v>
      </c>
      <c r="M8" t="s">
        <v>47</v>
      </c>
    </row>
    <row r="9" spans="1:14" x14ac:dyDescent="0.2">
      <c r="A9">
        <v>8</v>
      </c>
      <c r="B9" s="9">
        <f>IF(B8="TimeLineId",1,IF(Table1[[#This Row],[Name]]=J8,B8,B8+1))</f>
        <v>4</v>
      </c>
      <c r="C9" s="10">
        <v>-322</v>
      </c>
      <c r="D9" s="10">
        <v>1</v>
      </c>
      <c r="E9" s="10">
        <v>1</v>
      </c>
      <c r="J9" t="s">
        <v>47</v>
      </c>
      <c r="K9">
        <v>-384</v>
      </c>
    </row>
    <row r="10" spans="1:14" x14ac:dyDescent="0.2">
      <c r="A10" s="11">
        <v>9</v>
      </c>
      <c r="B10" s="9">
        <f>IF(B9="TimeLineId",1,IF(Table1[[#This Row],[Name]]=J9,B9,B9+1))</f>
        <v>5</v>
      </c>
      <c r="C10" s="10">
        <v>-341</v>
      </c>
      <c r="D10" s="10">
        <v>1</v>
      </c>
      <c r="E10" s="10">
        <v>1</v>
      </c>
      <c r="G10" t="s">
        <v>49</v>
      </c>
      <c r="J10" t="s">
        <v>49</v>
      </c>
      <c r="K10">
        <v>-341</v>
      </c>
    </row>
    <row r="11" spans="1:14" x14ac:dyDescent="0.2">
      <c r="A11" s="11">
        <v>10</v>
      </c>
      <c r="B11" s="9">
        <f>IF(B10="TimeLineId",1,IF(Table1[[#This Row],[Name]]=J10,B10,B10+1))</f>
        <v>5</v>
      </c>
      <c r="C11" s="10">
        <v>-270</v>
      </c>
      <c r="D11" s="10">
        <v>1</v>
      </c>
      <c r="E11" s="10">
        <v>1</v>
      </c>
      <c r="J11" t="s">
        <v>49</v>
      </c>
      <c r="K11">
        <v>-341</v>
      </c>
    </row>
    <row r="12" spans="1:14" x14ac:dyDescent="0.2">
      <c r="A12">
        <v>11</v>
      </c>
      <c r="B12" s="9">
        <f>IF(B11="TimeLineId",1,IF(Table1[[#This Row],[Name]]=J11,B11,B11+1))</f>
        <v>6</v>
      </c>
      <c r="C12" s="10">
        <v>980</v>
      </c>
      <c r="D12" s="10">
        <v>1</v>
      </c>
      <c r="E12" s="10">
        <v>1</v>
      </c>
      <c r="F12" s="12"/>
      <c r="G12" s="12" t="s">
        <v>27</v>
      </c>
      <c r="H12" s="12"/>
      <c r="I12" s="12"/>
      <c r="J12" t="s">
        <v>27</v>
      </c>
      <c r="K12">
        <v>980</v>
      </c>
    </row>
    <row r="13" spans="1:14" x14ac:dyDescent="0.2">
      <c r="A13" s="11">
        <v>12</v>
      </c>
      <c r="B13" s="9">
        <f>IF(B12="TimeLineId",1,IF(Table1[[#This Row],[Name]]=J12,B12,B12+1))</f>
        <v>6</v>
      </c>
      <c r="C13" s="10">
        <v>1037</v>
      </c>
      <c r="D13" s="10">
        <v>1</v>
      </c>
      <c r="E13" s="10">
        <v>1</v>
      </c>
      <c r="J13" t="s">
        <v>27</v>
      </c>
      <c r="K13">
        <v>980</v>
      </c>
    </row>
    <row r="14" spans="1:14" ht="17" x14ac:dyDescent="0.2">
      <c r="A14" s="11">
        <v>13</v>
      </c>
      <c r="B14" s="9">
        <f>IF(B13="TimeLineId",1,IF(Table1[[#This Row],[Name]]=J13,B13,B13+1))</f>
        <v>7</v>
      </c>
      <c r="C14" s="10">
        <v>1225</v>
      </c>
      <c r="D14" s="10">
        <v>1</v>
      </c>
      <c r="E14" s="10">
        <v>1</v>
      </c>
      <c r="G14" s="16" t="s">
        <v>28</v>
      </c>
      <c r="J14" t="s">
        <v>31</v>
      </c>
      <c r="K14">
        <v>1225</v>
      </c>
    </row>
    <row r="15" spans="1:14" x14ac:dyDescent="0.2">
      <c r="A15">
        <v>14</v>
      </c>
      <c r="B15" s="9">
        <f>IF(B14="TimeLineId",1,IF(Table1[[#This Row],[Name]]=J14,B14,B14+1))</f>
        <v>7</v>
      </c>
      <c r="C15" s="10">
        <v>1274</v>
      </c>
      <c r="D15" s="10">
        <v>1</v>
      </c>
      <c r="E15" s="10">
        <v>1</v>
      </c>
      <c r="J15" t="s">
        <v>31</v>
      </c>
      <c r="K15">
        <v>1225</v>
      </c>
    </row>
    <row r="16" spans="1:14" x14ac:dyDescent="0.2">
      <c r="A16" s="11">
        <v>15</v>
      </c>
      <c r="B16" s="9">
        <f>IF(B15="TimeLineId",1,IF(Table1[[#This Row],[Name]]=J15,B15,B15+1))</f>
        <v>8</v>
      </c>
      <c r="C16" s="10">
        <v>1561</v>
      </c>
      <c r="D16" s="10">
        <v>1</v>
      </c>
      <c r="E16" s="10">
        <v>1</v>
      </c>
      <c r="G16" t="s">
        <v>29</v>
      </c>
      <c r="J16" t="s">
        <v>32</v>
      </c>
      <c r="K16">
        <v>1561</v>
      </c>
    </row>
    <row r="17" spans="1:11" x14ac:dyDescent="0.2">
      <c r="A17" s="11">
        <v>16</v>
      </c>
      <c r="B17" s="9">
        <f>IF(B16="TimeLineId",1,IF(Table1[[#This Row],[Name]]=J16,B16,B16+1))</f>
        <v>8</v>
      </c>
      <c r="C17" s="10">
        <v>1626</v>
      </c>
      <c r="D17" s="10">
        <v>1</v>
      </c>
      <c r="E17" s="10">
        <v>1</v>
      </c>
      <c r="J17" t="s">
        <v>32</v>
      </c>
      <c r="K17">
        <v>1561</v>
      </c>
    </row>
    <row r="18" spans="1:11" x14ac:dyDescent="0.2">
      <c r="A18">
        <v>17</v>
      </c>
      <c r="B18" s="9">
        <f>IF(B17="TimeLineId",1,IF(Table1[[#This Row],[Name]]=J17,B17,B17+1))</f>
        <v>9</v>
      </c>
      <c r="C18" s="10">
        <v>1596</v>
      </c>
      <c r="D18" s="10">
        <v>1</v>
      </c>
      <c r="E18" s="10">
        <v>1</v>
      </c>
      <c r="G18" t="s">
        <v>30</v>
      </c>
      <c r="J18" t="s">
        <v>33</v>
      </c>
      <c r="K18">
        <v>1561</v>
      </c>
    </row>
    <row r="19" spans="1:11" x14ac:dyDescent="0.2">
      <c r="A19" s="11">
        <v>18</v>
      </c>
      <c r="B19" s="9">
        <f>IF(B18="TimeLineId",1,IF(Table1[[#This Row],[Name]]=J18,B18,B18+1))</f>
        <v>9</v>
      </c>
      <c r="C19" s="10">
        <v>1650</v>
      </c>
      <c r="D19" s="10">
        <v>1</v>
      </c>
      <c r="E19" s="10">
        <v>1</v>
      </c>
      <c r="J19" t="s">
        <v>33</v>
      </c>
      <c r="K19">
        <v>1561</v>
      </c>
    </row>
    <row r="20" spans="1:11" x14ac:dyDescent="0.2">
      <c r="A20" s="11">
        <v>19</v>
      </c>
      <c r="B20" s="9">
        <f>IF(B19="TimeLineId",1,IF(Table1[[#This Row],[Name]]=J19,B19,B19+1))</f>
        <v>10</v>
      </c>
      <c r="C20" s="10">
        <v>1588</v>
      </c>
      <c r="D20" s="10">
        <v>1</v>
      </c>
      <c r="E20" s="10">
        <v>1</v>
      </c>
      <c r="G20" t="s">
        <v>50</v>
      </c>
      <c r="J20" t="s">
        <v>51</v>
      </c>
      <c r="K20">
        <v>1588</v>
      </c>
    </row>
    <row r="21" spans="1:11" x14ac:dyDescent="0.2">
      <c r="A21">
        <v>20</v>
      </c>
      <c r="B21" s="9">
        <f>IF(B20="TimeLineId",1,IF(Table1[[#This Row],[Name]]=J20,B20,B20+1))</f>
        <v>10</v>
      </c>
      <c r="C21" s="10">
        <v>1679</v>
      </c>
      <c r="D21" s="10">
        <v>1</v>
      </c>
      <c r="E21" s="10">
        <v>1</v>
      </c>
      <c r="J21" t="s">
        <v>51</v>
      </c>
      <c r="K21">
        <v>1588</v>
      </c>
    </row>
    <row r="22" spans="1:11" x14ac:dyDescent="0.2">
      <c r="A22" s="11">
        <v>21</v>
      </c>
      <c r="B22" s="9">
        <f>IF(B21="TimeLineId",1,IF(Table1[[#This Row],[Name]]=J21,B21,B21+1))</f>
        <v>11</v>
      </c>
      <c r="C22" s="10">
        <v>1623</v>
      </c>
      <c r="D22" s="10">
        <v>1</v>
      </c>
      <c r="E22" s="10">
        <v>1</v>
      </c>
      <c r="G22" t="s">
        <v>52</v>
      </c>
      <c r="J22" t="s">
        <v>53</v>
      </c>
      <c r="K22">
        <v>1623</v>
      </c>
    </row>
    <row r="23" spans="1:11" x14ac:dyDescent="0.2">
      <c r="A23" s="11">
        <v>22</v>
      </c>
      <c r="B23" s="9">
        <f>IF(B22="TimeLineId",1,IF(Table1[[#This Row],[Name]]=J22,B22,B22+1))</f>
        <v>11</v>
      </c>
      <c r="C23" s="10">
        <v>1662</v>
      </c>
      <c r="D23" s="10">
        <v>1</v>
      </c>
      <c r="E23" s="10">
        <v>1</v>
      </c>
      <c r="J23" t="s">
        <v>53</v>
      </c>
      <c r="K23">
        <v>1623</v>
      </c>
    </row>
    <row r="24" spans="1:11" x14ac:dyDescent="0.2">
      <c r="A24">
        <v>23</v>
      </c>
      <c r="B24" s="9">
        <f>IF(B23="TimeLineId",1,IF(Table1[[#This Row],[Name]]=J23,B23,B23+1))</f>
        <v>12</v>
      </c>
      <c r="C24" s="10">
        <v>1632</v>
      </c>
      <c r="D24" s="10">
        <v>1</v>
      </c>
      <c r="E24" s="10">
        <v>1</v>
      </c>
      <c r="G24" t="s">
        <v>35</v>
      </c>
      <c r="J24" t="s">
        <v>34</v>
      </c>
      <c r="K24">
        <v>1632</v>
      </c>
    </row>
    <row r="25" spans="1:11" x14ac:dyDescent="0.2">
      <c r="A25" s="11">
        <v>24</v>
      </c>
      <c r="B25" s="9">
        <f>IF(B24="TimeLineId",1,IF(Table1[[#This Row],[Name]]=J24,B24,B24+1))</f>
        <v>12</v>
      </c>
      <c r="C25" s="10">
        <v>1704</v>
      </c>
      <c r="D25" s="10">
        <v>1</v>
      </c>
      <c r="E25" s="10">
        <v>1</v>
      </c>
      <c r="J25" t="s">
        <v>34</v>
      </c>
      <c r="K25">
        <v>1632</v>
      </c>
    </row>
    <row r="26" spans="1:11" x14ac:dyDescent="0.2">
      <c r="A26" s="11">
        <v>25</v>
      </c>
      <c r="B26" s="9">
        <f>IF(B25="TimeLineId",1,IF(Table1[[#This Row],[Name]]=J25,B25,B25+1))</f>
        <v>13</v>
      </c>
      <c r="C26" s="10">
        <v>1694</v>
      </c>
      <c r="D26" s="10">
        <v>1</v>
      </c>
      <c r="E26" s="10">
        <v>1</v>
      </c>
      <c r="G26" t="s">
        <v>54</v>
      </c>
      <c r="J26" t="s">
        <v>54</v>
      </c>
      <c r="K26">
        <v>1694</v>
      </c>
    </row>
    <row r="27" spans="1:11" x14ac:dyDescent="0.2">
      <c r="A27">
        <v>26</v>
      </c>
      <c r="B27" s="9">
        <f>IF(B26="TimeLineId",1,IF(Table1[[#This Row],[Name]]=J26,B26,B26+1))</f>
        <v>13</v>
      </c>
      <c r="C27" s="10">
        <v>1778</v>
      </c>
      <c r="D27" s="10">
        <v>1</v>
      </c>
      <c r="E27" s="10">
        <v>1</v>
      </c>
      <c r="J27" t="s">
        <v>54</v>
      </c>
      <c r="K27">
        <v>1694</v>
      </c>
    </row>
    <row r="28" spans="1:11" x14ac:dyDescent="0.2">
      <c r="A28" s="11">
        <v>27</v>
      </c>
      <c r="B28" s="9">
        <f>IF(B27="TimeLineId",1,IF(Table1[[#This Row],[Name]]=J27,B27,B27+1))</f>
        <v>14</v>
      </c>
      <c r="C28" s="10">
        <v>1711</v>
      </c>
      <c r="D28" s="10">
        <v>1</v>
      </c>
      <c r="E28" s="10">
        <v>1</v>
      </c>
      <c r="G28" t="s">
        <v>36</v>
      </c>
      <c r="J28" t="s">
        <v>37</v>
      </c>
      <c r="K28">
        <v>1711</v>
      </c>
    </row>
    <row r="29" spans="1:11" x14ac:dyDescent="0.2">
      <c r="A29" s="11">
        <v>28</v>
      </c>
      <c r="B29" s="9">
        <f>IF(B28="TimeLineId",1,IF(Table1[[#This Row],[Name]]=J28,B28,B28+1))</f>
        <v>14</v>
      </c>
      <c r="C29" s="10">
        <v>1776</v>
      </c>
      <c r="D29" s="10">
        <v>1</v>
      </c>
      <c r="E29" s="10">
        <v>1</v>
      </c>
      <c r="J29" t="s">
        <v>37</v>
      </c>
      <c r="K29">
        <v>1711</v>
      </c>
    </row>
    <row r="30" spans="1:11" ht="17" x14ac:dyDescent="0.2">
      <c r="A30">
        <v>29</v>
      </c>
      <c r="B30" s="9">
        <f>IF(B29="TimeLineId",1,IF(Table1[[#This Row],[Name]]=J29,B29,B29+1))</f>
        <v>15</v>
      </c>
      <c r="C30" s="10">
        <v>1712</v>
      </c>
      <c r="D30" s="10">
        <v>1</v>
      </c>
      <c r="E30" s="10">
        <v>1</v>
      </c>
      <c r="G30" s="1" t="s">
        <v>39</v>
      </c>
      <c r="J30" t="s">
        <v>38</v>
      </c>
      <c r="K30">
        <v>1712</v>
      </c>
    </row>
    <row r="31" spans="1:11" x14ac:dyDescent="0.2">
      <c r="A31" s="11">
        <v>30</v>
      </c>
      <c r="B31" s="9">
        <f>IF(B30="TimeLineId",1,IF(Table1[[#This Row],[Name]]=J30,B30,B30+1))</f>
        <v>15</v>
      </c>
      <c r="C31" s="10">
        <v>1778</v>
      </c>
      <c r="D31" s="10">
        <v>1</v>
      </c>
      <c r="E31" s="10">
        <v>1</v>
      </c>
      <c r="J31" t="s">
        <v>38</v>
      </c>
      <c r="K31">
        <v>1712</v>
      </c>
    </row>
    <row r="32" spans="1:11" x14ac:dyDescent="0.2">
      <c r="A32" s="11">
        <v>31</v>
      </c>
      <c r="B32" s="9">
        <f>IF(B31="TimeLineId",1,IF(Table1[[#This Row],[Name]]=J31,B31,B31+1))</f>
        <v>16</v>
      </c>
      <c r="C32" s="10">
        <v>1724</v>
      </c>
      <c r="D32" s="10">
        <v>1</v>
      </c>
      <c r="E32" s="10">
        <v>1</v>
      </c>
      <c r="G32" t="s">
        <v>40</v>
      </c>
      <c r="J32" t="s">
        <v>41</v>
      </c>
      <c r="K32">
        <v>1724</v>
      </c>
    </row>
    <row r="33" spans="1:11" x14ac:dyDescent="0.2">
      <c r="A33">
        <v>32</v>
      </c>
      <c r="B33" s="9">
        <f>IF(B32="TimeLineId",1,IF(Table1[[#This Row],[Name]]=J32,B32,B32+1))</f>
        <v>16</v>
      </c>
      <c r="C33" s="10">
        <v>1804</v>
      </c>
      <c r="D33" s="10">
        <v>1</v>
      </c>
      <c r="E33" s="10">
        <v>1</v>
      </c>
      <c r="J33" t="s">
        <v>41</v>
      </c>
      <c r="K33">
        <v>1724</v>
      </c>
    </row>
    <row r="34" spans="1:11" x14ac:dyDescent="0.2">
      <c r="A34" s="11">
        <v>33</v>
      </c>
      <c r="B34" s="9">
        <f>IF(B33="TimeLineId",1,IF(Table1[[#This Row],[Name]]=J33,B33,B33+1))</f>
        <v>17</v>
      </c>
      <c r="C34" s="10">
        <v>1806</v>
      </c>
      <c r="D34" s="10">
        <v>1</v>
      </c>
      <c r="E34" s="10">
        <v>1</v>
      </c>
      <c r="G34" t="s">
        <v>55</v>
      </c>
      <c r="J34" t="s">
        <v>56</v>
      </c>
      <c r="K34">
        <v>1806</v>
      </c>
    </row>
    <row r="35" spans="1:11" x14ac:dyDescent="0.2">
      <c r="A35" s="11">
        <v>34</v>
      </c>
      <c r="B35" s="9">
        <f>IF(B34="TimeLineId",1,IF(Table1[[#This Row],[Name]]=J34,B34,B34+1))</f>
        <v>17</v>
      </c>
      <c r="C35" s="10">
        <v>1873</v>
      </c>
      <c r="D35" s="10">
        <v>1</v>
      </c>
      <c r="E35" s="10">
        <v>1</v>
      </c>
      <c r="J35" t="s">
        <v>56</v>
      </c>
      <c r="K35">
        <v>1806</v>
      </c>
    </row>
    <row r="36" spans="1:11" x14ac:dyDescent="0.2">
      <c r="A36">
        <v>35</v>
      </c>
      <c r="B36" s="9">
        <f>IF(B35="TimeLineId",1,IF(Table1[[#This Row],[Name]]=J35,B35,B35+1))</f>
        <v>18</v>
      </c>
      <c r="C36" s="10">
        <v>1813</v>
      </c>
      <c r="D36" s="10">
        <v>1</v>
      </c>
      <c r="E36" s="10">
        <v>1</v>
      </c>
      <c r="G36" t="s">
        <v>57</v>
      </c>
      <c r="J36" t="s">
        <v>57</v>
      </c>
      <c r="K36">
        <v>1813</v>
      </c>
    </row>
    <row r="37" spans="1:11" x14ac:dyDescent="0.2">
      <c r="A37" s="11">
        <v>36</v>
      </c>
      <c r="B37" s="9">
        <f>IF(B36="TimeLineId",1,IF(Table1[[#This Row],[Name]]=J36,B36,B36+1))</f>
        <v>18</v>
      </c>
      <c r="C37" s="10">
        <v>1855</v>
      </c>
      <c r="D37" s="10">
        <v>1</v>
      </c>
      <c r="E37" s="10">
        <v>1</v>
      </c>
      <c r="J37" t="s">
        <v>57</v>
      </c>
      <c r="K37">
        <v>1813</v>
      </c>
    </row>
    <row r="38" spans="1:11" x14ac:dyDescent="0.2">
      <c r="A38" s="11">
        <v>37</v>
      </c>
      <c r="B38" s="9">
        <f>IF(B37="TimeLineId",1,IF(Table1[[#This Row],[Name]]=J37,B37,B37+1))</f>
        <v>19</v>
      </c>
      <c r="C38" s="10">
        <v>1844</v>
      </c>
      <c r="D38" s="10">
        <v>1</v>
      </c>
      <c r="E38" s="10">
        <v>1</v>
      </c>
      <c r="G38" t="s">
        <v>58</v>
      </c>
      <c r="J38" t="s">
        <v>59</v>
      </c>
      <c r="K38">
        <v>1844</v>
      </c>
    </row>
    <row r="39" spans="1:11" x14ac:dyDescent="0.2">
      <c r="A39">
        <v>38</v>
      </c>
      <c r="B39" s="9">
        <f>IF(B38="TimeLineId",1,IF(Table1[[#This Row],[Name]]=J38,B38,B38+1))</f>
        <v>19</v>
      </c>
      <c r="C39" s="10">
        <v>1900</v>
      </c>
      <c r="D39" s="10">
        <v>1</v>
      </c>
      <c r="E39" s="10">
        <v>1</v>
      </c>
      <c r="J39" t="s">
        <v>59</v>
      </c>
      <c r="K39">
        <v>1844</v>
      </c>
    </row>
    <row r="40" spans="1:11" x14ac:dyDescent="0.2">
      <c r="A40" s="11">
        <v>39</v>
      </c>
      <c r="B40" s="9">
        <f>IF(B39="TimeLineId",1,IF(Table1[[#This Row],[Name]]=J39,B39,B39+1))</f>
        <v>20</v>
      </c>
      <c r="C40" s="10">
        <v>1872</v>
      </c>
      <c r="D40" s="10">
        <v>1</v>
      </c>
      <c r="E40" s="10">
        <v>1</v>
      </c>
      <c r="G40" t="s">
        <v>60</v>
      </c>
      <c r="J40" t="s">
        <v>61</v>
      </c>
      <c r="K40">
        <v>1872</v>
      </c>
    </row>
    <row r="41" spans="1:11" x14ac:dyDescent="0.2">
      <c r="A41" s="11">
        <v>40</v>
      </c>
      <c r="B41" s="9">
        <f>IF(B40="TimeLineId",1,IF(Table1[[#This Row],[Name]]=J40,B40,B40+1))</f>
        <v>20</v>
      </c>
      <c r="C41" s="10">
        <v>1970</v>
      </c>
      <c r="D41" s="10">
        <v>1</v>
      </c>
      <c r="E41" s="10">
        <v>1</v>
      </c>
      <c r="J41" t="s">
        <v>61</v>
      </c>
      <c r="K41">
        <v>1872</v>
      </c>
    </row>
    <row r="42" spans="1:11" x14ac:dyDescent="0.2">
      <c r="A42">
        <v>41</v>
      </c>
      <c r="B42" s="9">
        <f>IF(B41="TimeLineId",1,IF(Table1[[#This Row],[Name]]=J41,B41,B41+1))</f>
        <v>21</v>
      </c>
      <c r="C42" s="10">
        <v>1875</v>
      </c>
      <c r="D42" s="10">
        <v>1</v>
      </c>
      <c r="E42" s="10">
        <v>1</v>
      </c>
      <c r="G42" t="s">
        <v>62</v>
      </c>
      <c r="J42" t="s">
        <v>63</v>
      </c>
      <c r="K42">
        <v>1875</v>
      </c>
    </row>
    <row r="43" spans="1:11" x14ac:dyDescent="0.2">
      <c r="A43" s="11">
        <v>42</v>
      </c>
      <c r="B43" s="9">
        <f>IF(B42="TimeLineId",1,IF(Table1[[#This Row],[Name]]=J42,B42,B42+1))</f>
        <v>21</v>
      </c>
      <c r="C43" s="10">
        <v>1965</v>
      </c>
      <c r="D43" s="10">
        <v>1</v>
      </c>
      <c r="E43" s="10">
        <v>1</v>
      </c>
      <c r="J43" t="s">
        <v>63</v>
      </c>
      <c r="K43">
        <v>1875</v>
      </c>
    </row>
    <row r="44" spans="1:11" x14ac:dyDescent="0.2">
      <c r="A44" s="11">
        <v>43</v>
      </c>
      <c r="B44" s="9">
        <f>IF(B43="TimeLineId",1,IF(Table1[[#This Row],[Name]]=J43,B43,B43+1))</f>
        <v>22</v>
      </c>
      <c r="C44" s="10">
        <v>1905</v>
      </c>
      <c r="D44" s="10">
        <v>1</v>
      </c>
      <c r="E44" s="10">
        <v>1</v>
      </c>
      <c r="G44" t="s">
        <v>67</v>
      </c>
      <c r="J44" t="s">
        <v>66</v>
      </c>
      <c r="K44">
        <v>1905</v>
      </c>
    </row>
    <row r="45" spans="1:11" x14ac:dyDescent="0.2">
      <c r="A45">
        <v>44</v>
      </c>
      <c r="B45" s="9">
        <f>IF(B44="TimeLineId",1,IF(Table1[[#This Row],[Name]]=J44,B44,B44+1))</f>
        <v>22</v>
      </c>
      <c r="C45" s="10">
        <v>1980</v>
      </c>
      <c r="D45" s="10">
        <v>1</v>
      </c>
      <c r="E45" s="10">
        <v>1</v>
      </c>
      <c r="J45" t="s">
        <v>66</v>
      </c>
      <c r="K45">
        <v>1905</v>
      </c>
    </row>
    <row r="46" spans="1:11" x14ac:dyDescent="0.2">
      <c r="A46" s="11">
        <v>45</v>
      </c>
      <c r="B46" s="9">
        <f>IF(B45="TimeLineId",1,IF(Table1[[#This Row],[Name]]=J45,B45,B45+1))</f>
        <v>23</v>
      </c>
      <c r="C46" s="10">
        <v>1913</v>
      </c>
      <c r="D46" s="10">
        <v>1</v>
      </c>
      <c r="E46" s="10">
        <v>1</v>
      </c>
      <c r="G46" t="s">
        <v>64</v>
      </c>
      <c r="J46" t="s">
        <v>65</v>
      </c>
      <c r="K46">
        <v>1913</v>
      </c>
    </row>
    <row r="47" spans="1:11" x14ac:dyDescent="0.2">
      <c r="A47" s="11">
        <v>46</v>
      </c>
      <c r="B47" s="9">
        <f>IF(B46="TimeLineId",1,IF(Table1[[#This Row],[Name]]=J46,B46,B46+1))</f>
        <v>23</v>
      </c>
      <c r="C47" s="10">
        <v>1960</v>
      </c>
      <c r="D47" s="10">
        <v>1</v>
      </c>
      <c r="E47" s="10">
        <v>1</v>
      </c>
      <c r="J47" t="s">
        <v>65</v>
      </c>
      <c r="K47">
        <v>1913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210B-4116-974A-A94F-A65D539443A2}">
  <dimension ref="A1:B10"/>
  <sheetViews>
    <sheetView zoomScale="190" zoomScaleNormal="190" workbookViewId="0">
      <selection activeCell="B10" sqref="B10"/>
    </sheetView>
  </sheetViews>
  <sheetFormatPr baseColWidth="10" defaultRowHeight="16" x14ac:dyDescent="0.2"/>
  <cols>
    <col min="2" max="2" width="14.5" customWidth="1"/>
  </cols>
  <sheetData>
    <row r="1" spans="1:2" x14ac:dyDescent="0.2">
      <c r="A1" t="s">
        <v>3</v>
      </c>
      <c r="B1" t="s">
        <v>4</v>
      </c>
    </row>
    <row r="2" spans="1:2" x14ac:dyDescent="0.2">
      <c r="A2">
        <v>0</v>
      </c>
      <c r="B2" t="s">
        <v>5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0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10" spans="1:2" x14ac:dyDescent="0.2">
      <c r="A10" t="s">
        <v>8</v>
      </c>
      <c r="B10" s="2">
        <f>MAX(DnAServices[Id])</f>
        <v>37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Philosophers</vt:lpstr>
      <vt:lpstr>LOV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Nadorp</dc:creator>
  <cp:keywords/>
  <dc:description/>
  <cp:lastModifiedBy>Rene Nadorp</cp:lastModifiedBy>
  <dcterms:created xsi:type="dcterms:W3CDTF">2020-05-05T06:59:59Z</dcterms:created>
  <dcterms:modified xsi:type="dcterms:W3CDTF">2024-05-08T09:25:52Z</dcterms:modified>
  <cp:category/>
</cp:coreProperties>
</file>