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85" tabRatio="594" activeTab="2"/>
  </bookViews>
  <sheets>
    <sheet name="CAPA" sheetId="7" r:id="rId1"/>
    <sheet name="P1" sheetId="1" r:id="rId2"/>
    <sheet name="P2" sheetId="24" r:id="rId3"/>
    <sheet name="P3" sheetId="25" r:id="rId4"/>
    <sheet name="P4" sheetId="26" r:id="rId5"/>
    <sheet name="P5" sheetId="27" r:id="rId6"/>
    <sheet name="P6" sheetId="28" r:id="rId7"/>
    <sheet name="P7" sheetId="29" r:id="rId8"/>
    <sheet name="P8" sheetId="30" r:id="rId9"/>
    <sheet name="P9" sheetId="31" r:id="rId10"/>
  </sheets>
  <definedNames>
    <definedName name="_xlnm.Print_Area" localSheetId="0">CAPA!$A$1:$AG$44</definedName>
    <definedName name="_xlnm.Print_Area" localSheetId="1">'P1'!$A$1:$AV$51</definedName>
    <definedName name="_xlnm.Print_Area" localSheetId="2">'P2'!$A$1:$AV$51</definedName>
    <definedName name="_xlnm.Print_Area" localSheetId="3">'P3'!$A$1:$AV$51</definedName>
    <definedName name="_xlnm.Print_Area" localSheetId="4">'P4'!$A$1:$AV$51</definedName>
    <definedName name="_xlnm.Print_Area" localSheetId="5">'P5'!$A$1:$AV$51</definedName>
    <definedName name="_xlnm.Print_Area" localSheetId="6">'P6'!$A$1:$AV$51</definedName>
    <definedName name="_xlnm.Print_Area" localSheetId="7">'P7'!$A$1:$AV$51</definedName>
    <definedName name="_xlnm.Print_Area" localSheetId="8">'P8'!$A$1:$AV$51</definedName>
    <definedName name="_xlnm.Print_Area" localSheetId="9">'P9'!$A$1:$AV$51</definedName>
    <definedName name="Excel_BuiltIn_Print_Area_1" localSheetId="2">'P2'!$B$12:$V$45</definedName>
    <definedName name="Excel_BuiltIn_Print_Area_1" localSheetId="3">'P3'!$B$12:$V$45</definedName>
    <definedName name="Excel_BuiltIn_Print_Area_1" localSheetId="4">'P4'!$B$12:$V$45</definedName>
    <definedName name="Excel_BuiltIn_Print_Area_1" localSheetId="5">'P5'!$B$12:$V$45</definedName>
    <definedName name="Excel_BuiltIn_Print_Area_1" localSheetId="6">'P6'!$B$12:$V$45</definedName>
    <definedName name="Excel_BuiltIn_Print_Area_1" localSheetId="7">'P7'!$B$12:$V$45</definedName>
    <definedName name="Excel_BuiltIn_Print_Area_1" localSheetId="8">'P8'!$B$12:$V$45</definedName>
    <definedName name="Excel_BuiltIn_Print_Area_1" localSheetId="9">'P9'!$B$12:$V$45</definedName>
    <definedName name="Excel_BuiltIn_Print_Area_1">'P1'!$B$12:$V$45</definedName>
  </definedNames>
  <calcPr calcId="144525"/>
</workbook>
</file>

<file path=xl/sharedStrings.xml><?xml version="1.0" encoding="utf-8"?>
<sst xmlns="http://schemas.openxmlformats.org/spreadsheetml/2006/main" count="4353" uniqueCount="89">
  <si>
    <t>SECRETARIA DE ESTADO DE EDUCAÇÃO DE MINAS GERAIS</t>
  </si>
  <si>
    <t>SUPERINTENDÊNCIA REGIONAL DE ENSINO DE GOVERNADOR VALADARES – MG</t>
  </si>
  <si>
    <t>E. E. TRANQUILINO DIAS BRITO</t>
  </si>
  <si>
    <t>Rua Presidente Tancredo de Almeida Neves, nº 248, Centro</t>
  </si>
  <si>
    <t xml:space="preserve">CEP: 39848000                     </t>
  </si>
  <si>
    <t>São José do Divino – MG</t>
  </si>
  <si>
    <t>Telefone: ( 33) 35821193</t>
  </si>
  <si>
    <t>E-mail:</t>
  </si>
  <si>
    <t>escola.147885@educacao.mg.gov.br</t>
  </si>
  <si>
    <t>CERTIDÃO DE CONTAGEM DE TEMPO DE SERVIÇO</t>
  </si>
  <si>
    <t xml:space="preserve">Certificamos, à vista de  </t>
  </si>
  <si>
    <t>Livro de Ponto e/ou Quadro de Frequência</t>
  </si>
  <si>
    <t xml:space="preserve">, exercicio de </t>
  </si>
  <si>
    <t>?</t>
  </si>
  <si>
    <t>, CPF nº</t>
  </si>
  <si>
    <t xml:space="preserve">MaSP nº </t>
  </si>
  <si>
    <t>, Cargo</t>
  </si>
  <si>
    <t xml:space="preserve">, Admissão nº </t>
  </si>
  <si>
    <t>no período de</t>
  </si>
  <si>
    <t>a</t>
  </si>
  <si>
    <t>, sendo conforme Grade de Frequência:</t>
  </si>
  <si>
    <t>EFETIVO EXERCÍCIO</t>
  </si>
  <si>
    <t>FALTAS ABONADAS\ANIST.</t>
  </si>
  <si>
    <t>LICENÇA MATERNIDADE / PATERNIDADE</t>
  </si>
  <si>
    <t>AUXILILIO DOENÇA\VÍNCULO</t>
  </si>
  <si>
    <t>LICENÇA SAÚDE</t>
  </si>
  <si>
    <t>FALTAS</t>
  </si>
  <si>
    <t>FÉRIAS PRÊMIO</t>
  </si>
  <si>
    <t>DIAS DE TEMPO DE SERVIÇO</t>
  </si>
  <si>
    <t>FINALIDADE:</t>
  </si>
  <si>
    <t>São José do Divino,</t>
  </si>
  <si>
    <t>Nome Responsável / MaSP</t>
  </si>
  <si>
    <t>Diretor / MaSP</t>
  </si>
  <si>
    <t>Inspetor / MaSP</t>
  </si>
  <si>
    <t>U</t>
  </si>
  <si>
    <t>R - RURAL</t>
  </si>
  <si>
    <t>SUPERINTENDÊNCIA REGIONAL DE EDUCAÇÃO DE GOVERNADOR VALADARES</t>
  </si>
  <si>
    <t>U - URBANA</t>
  </si>
  <si>
    <t>Cetificamos, à vista de</t>
  </si>
  <si>
    <t>, o exercício de</t>
  </si>
  <si>
    <t>,CPF</t>
  </si>
  <si>
    <t>MASP</t>
  </si>
  <si>
    <t>, Admissão</t>
  </si>
  <si>
    <t>, Unidade de Exercício</t>
  </si>
  <si>
    <t>E.E. TRANQUILINO DIAS BRITO</t>
  </si>
  <si>
    <t>--</t>
  </si>
  <si>
    <t>sendo, conforme GRADE DE FREQUENCIA:</t>
  </si>
  <si>
    <t>dias de efetivo exercício;</t>
  </si>
  <si>
    <t>dias de licença maternidade/paternidade;</t>
  </si>
  <si>
    <t>dias de licença para tratamento de saúde;</t>
  </si>
  <si>
    <t>Férias-Prêmio;</t>
  </si>
  <si>
    <t>faltas abonadas/anistiadas;</t>
  </si>
  <si>
    <t>dias de auxílio-doença com vínculo empregatício;</t>
  </si>
  <si>
    <t>dias de faltas, totalizando:</t>
  </si>
  <si>
    <t>dias de tempo de serviço.</t>
  </si>
  <si>
    <t>ANO</t>
  </si>
  <si>
    <t>OCORRÊNCIAS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</si>
  <si>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</si>
  <si>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</si>
  <si>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</si>
  <si>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</si>
  <si>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</si>
  <si>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</si>
  <si>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</si>
  <si>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</si>
  <si>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</si>
  <si>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OUT.</t>
  </si>
  <si>
    <t>NOV.</t>
  </si>
  <si>
    <t>DEZ.</t>
  </si>
  <si>
    <t>TOTAL</t>
  </si>
  <si>
    <t>CARGO FUNÇÃO</t>
  </si>
  <si>
    <t>FUNÇÃO EXERCIDA</t>
  </si>
  <si>
    <t>PERÍODO</t>
  </si>
  <si>
    <t>SIT. FUNC. (EF/DES)</t>
  </si>
  <si>
    <t>OBSERVAÇÃO</t>
  </si>
  <si>
    <t>TOTAL PÁGINA</t>
  </si>
  <si>
    <t>Efet. Exercício</t>
  </si>
  <si>
    <t>-</t>
  </si>
  <si>
    <t>Lic. Matern/Pater</t>
  </si>
  <si>
    <t>Lic. Saúde</t>
  </si>
  <si>
    <t>Férias Prêmio</t>
  </si>
  <si>
    <t>Faltas abonadas/anist.</t>
  </si>
  <si>
    <t>Aux. Doença / Vínculo</t>
  </si>
  <si>
    <t>Faltas</t>
  </si>
  <si>
    <t>Código de exercício</t>
  </si>
  <si>
    <t>Local e data</t>
  </si>
  <si>
    <t xml:space="preserve">Responsável – Masp </t>
  </si>
  <si>
    <t>Diretor(a) – Masp</t>
  </si>
  <si>
    <t>Inspetor(a) – Masp</t>
  </si>
</sst>
</file>

<file path=xl/styles.xml><?xml version="1.0" encoding="utf-8"?>
<styleSheet xmlns="http://schemas.openxmlformats.org/spreadsheetml/2006/main">
  <numFmts count="6">
    <numFmt numFmtId="176" formatCode="00"/>
    <numFmt numFmtId="177" formatCode="00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37">
    <font>
      <sz val="10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b/>
      <sz val="9"/>
      <name val="Arial"/>
      <charset val="134"/>
    </font>
    <font>
      <b/>
      <sz val="24"/>
      <name val="Arial"/>
      <charset val="134"/>
    </font>
    <font>
      <b/>
      <u/>
      <sz val="13"/>
      <name val="Arial"/>
      <charset val="134"/>
    </font>
    <font>
      <sz val="9"/>
      <name val="Arial"/>
      <charset val="134"/>
    </font>
    <font>
      <b/>
      <u/>
      <sz val="10"/>
      <name val="Arial"/>
      <charset val="134"/>
    </font>
    <font>
      <b/>
      <u/>
      <sz val="16"/>
      <name val="Arial"/>
      <charset val="134"/>
    </font>
    <font>
      <b/>
      <u/>
      <sz val="22"/>
      <name val="Arial"/>
      <charset val="134"/>
    </font>
    <font>
      <sz val="14"/>
      <name val="Arial"/>
      <charset val="134"/>
    </font>
    <font>
      <b/>
      <sz val="13"/>
      <name val="Arial"/>
      <charset val="134"/>
    </font>
    <font>
      <b/>
      <u/>
      <sz val="18"/>
      <name val="Arial"/>
      <charset val="134"/>
    </font>
    <font>
      <u/>
      <sz val="11"/>
      <color rgb="FF0000FF"/>
      <name val="Calibri"/>
      <charset val="134"/>
      <scheme val="minor"/>
    </font>
    <font>
      <u/>
      <sz val="12"/>
      <name val="Arial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lightHorizontal">
        <bgColor theme="0" tint="-0.049989318521683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7" borderId="22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12" borderId="2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24" applyNumberFormat="0" applyAlignment="0" applyProtection="0">
      <alignment vertical="center"/>
    </xf>
    <xf numFmtId="0" fontId="25" fillId="10" borderId="2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8" borderId="2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58" fontId="3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left"/>
    </xf>
    <xf numFmtId="17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 applyProtection="1">
      <alignment horizontal="center" vertical="center" textRotation="90"/>
      <protection locked="0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Border="1" applyAlignment="1" applyProtection="1">
      <alignment horizontal="center" vertical="center" textRotation="90"/>
      <protection locked="0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1" fontId="1" fillId="0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1" fontId="1" fillId="0" borderId="2" xfId="0" applyNumberFormat="1" applyFont="1" applyFill="1" applyBorder="1" applyAlignment="1" applyProtection="1">
      <alignment horizontal="center"/>
      <protection locked="0"/>
    </xf>
    <xf numFmtId="1" fontId="1" fillId="2" borderId="2" xfId="0" applyNumberFormat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177" fontId="4" fillId="0" borderId="2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176" fontId="4" fillId="0" borderId="2" xfId="0" applyNumberFormat="1" applyFont="1" applyBorder="1" applyAlignment="1">
      <alignment horizontal="center" vertical="center" textRotation="90"/>
    </xf>
    <xf numFmtId="177" fontId="3" fillId="0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4" xfId="0" applyFont="1" applyBorder="1" applyAlignment="1"/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/>
    </xf>
    <xf numFmtId="58" fontId="0" fillId="0" borderId="2" xfId="0" applyNumberForma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left" indent="1"/>
    </xf>
    <xf numFmtId="0" fontId="4" fillId="0" borderId="0" xfId="0" applyFont="1" applyBorder="1"/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5" fillId="0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5" fillId="0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77" fontId="3" fillId="0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177" fontId="3" fillId="2" borderId="14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7" fontId="3" fillId="2" borderId="17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0" borderId="0" xfId="0" applyFont="1" applyAlignment="1" applyProtection="1">
      <alignment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0" xfId="0" applyFont="1" applyAlignment="1" applyProtection="1"/>
    <xf numFmtId="0" fontId="10" fillId="0" borderId="0" xfId="0" applyFont="1" applyBorder="1" applyAlignme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Border="1" applyAlignment="1" applyProtection="1">
      <alignment vertical="center"/>
    </xf>
    <xf numFmtId="177" fontId="4" fillId="0" borderId="1" xfId="0" applyNumberFormat="1" applyFont="1" applyBorder="1" applyAlignment="1" applyProtection="1">
      <alignment horizontal="center" vertical="center"/>
    </xf>
    <xf numFmtId="177" fontId="4" fillId="0" borderId="3" xfId="0" applyNumberFormat="1" applyFont="1" applyBorder="1" applyAlignment="1" applyProtection="1">
      <alignment horizontal="center" vertical="center"/>
    </xf>
    <xf numFmtId="177" fontId="4" fillId="0" borderId="0" xfId="0" applyNumberFormat="1" applyFont="1" applyBorder="1" applyAlignment="1" applyProtection="1">
      <alignment vertical="center"/>
    </xf>
    <xf numFmtId="177" fontId="4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3" fillId="0" borderId="0" xfId="0" applyFont="1" applyProtection="1"/>
    <xf numFmtId="0" fontId="0" fillId="0" borderId="0" xfId="0" applyAlignment="1" applyProtection="1">
      <alignment horizontal="right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</xf>
    <xf numFmtId="0" fontId="0" fillId="0" borderId="0" xfId="0" applyAlignment="1" applyProtection="1"/>
    <xf numFmtId="0" fontId="4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left" vertical="center" indent="1"/>
    </xf>
    <xf numFmtId="0" fontId="14" fillId="0" borderId="0" xfId="0" applyFont="1" applyBorder="1" applyAlignment="1" applyProtection="1">
      <alignment horizontal="left" vertical="center" indent="1"/>
    </xf>
    <xf numFmtId="0" fontId="5" fillId="0" borderId="0" xfId="0" applyFont="1" applyBorder="1" applyAlignment="1" applyProtection="1">
      <alignment horizontal="left" vertical="center" indent="1"/>
    </xf>
    <xf numFmtId="0" fontId="5" fillId="0" borderId="0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58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</xf>
    <xf numFmtId="177" fontId="0" fillId="0" borderId="0" xfId="0" applyNumberFormat="1" applyFont="1" applyAlignment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13" fillId="0" borderId="0" xfId="0" applyFont="1" applyAlignment="1" applyProtection="1"/>
    <xf numFmtId="0" fontId="0" fillId="0" borderId="0" xfId="0" applyAlignment="1" applyProtection="1">
      <alignment vertical="top"/>
    </xf>
    <xf numFmtId="0" fontId="15" fillId="0" borderId="0" xfId="0" applyFont="1" applyBorder="1" applyAlignment="1" applyProtection="1">
      <alignment vertical="center"/>
    </xf>
    <xf numFmtId="58" fontId="3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top"/>
    </xf>
    <xf numFmtId="49" fontId="10" fillId="0" borderId="0" xfId="0" applyNumberFormat="1" applyFont="1" applyBorder="1" applyAlignment="1" applyProtection="1">
      <alignment vertical="center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16" fillId="0" borderId="0" xfId="41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0" fillId="0" borderId="0" xfId="0" applyBorder="1" applyAlignment="1" applyProtection="1"/>
    <xf numFmtId="0" fontId="0" fillId="0" borderId="0" xfId="0" applyBorder="1" applyAlignment="1" applyProtection="1">
      <alignment vertical="top"/>
    </xf>
    <xf numFmtId="58" fontId="10" fillId="0" borderId="0" xfId="0" applyNumberFormat="1" applyFont="1" applyBorder="1" applyAlignment="1" applyProtection="1">
      <alignment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58" fontId="9" fillId="0" borderId="0" xfId="0" applyNumberFormat="1" applyFont="1" applyBorder="1" applyAlignment="1" applyProtection="1">
      <alignment vertical="center"/>
    </xf>
    <xf numFmtId="176" fontId="10" fillId="0" borderId="0" xfId="0" applyNumberFormat="1" applyFont="1" applyBorder="1" applyAlignment="1" applyProtection="1">
      <alignment vertical="center"/>
    </xf>
    <xf numFmtId="58" fontId="3" fillId="0" borderId="1" xfId="0" applyNumberFormat="1" applyFont="1" applyBorder="1" applyAlignment="1" applyProtection="1" quotePrefix="1">
      <alignment horizontal="center"/>
      <protection locked="0"/>
    </xf>
    <xf numFmtId="1" fontId="2" fillId="0" borderId="2" xfId="0" applyNumberFormat="1" applyFont="1" applyBorder="1" applyAlignment="1" applyProtection="1" quotePrefix="1">
      <alignment horizontal="center" vertical="center" textRotation="90"/>
      <protection locked="0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9525</xdr:colOff>
      <xdr:row>6</xdr:row>
      <xdr:rowOff>9525</xdr:rowOff>
    </xdr:to>
    <xdr:pic>
      <xdr:nvPicPr>
        <xdr:cNvPr id="7249" name="Imagem 2" descr="logo-escola.png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15252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1119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3</xdr:col>
      <xdr:colOff>38100</xdr:colOff>
      <xdr:row>4</xdr:row>
      <xdr:rowOff>0</xdr:rowOff>
    </xdr:to>
    <xdr:pic>
      <xdr:nvPicPr>
        <xdr:cNvPr id="2" name="Imagem 1" descr="152px-Brasão_de_Minas_Gerais.svg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9550" y="19050"/>
          <a:ext cx="6667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scola.147885@educacao.mg.gov.br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3"/>
  <sheetViews>
    <sheetView view="pageBreakPreview" zoomScale="130" zoomScaleNormal="130" zoomScaleSheetLayoutView="130" topLeftCell="A23" workbookViewId="0">
      <selection activeCell="A15" sqref="A15:U15"/>
    </sheetView>
  </sheetViews>
  <sheetFormatPr defaultColWidth="2.85714285714286" defaultRowHeight="12.75"/>
  <cols>
    <col min="1" max="16384" width="2.85714285714286" style="86"/>
  </cols>
  <sheetData>
    <row r="1" spans="1:33">
      <c r="A1" s="87"/>
      <c r="B1" s="87"/>
      <c r="C1" s="87"/>
      <c r="D1" s="87"/>
      <c r="E1" s="109"/>
      <c r="G1" s="110" t="s">
        <v>0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</row>
    <row r="2" spans="1:33">
      <c r="A2" s="87"/>
      <c r="B2" s="87"/>
      <c r="C2" s="87"/>
      <c r="D2" s="87"/>
      <c r="E2" s="109"/>
      <c r="F2" s="109"/>
      <c r="G2" s="110" t="s">
        <v>1</v>
      </c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</row>
    <row r="3" ht="17.25" spans="1:33">
      <c r="A3" s="88"/>
      <c r="B3" s="88"/>
      <c r="C3" s="88"/>
      <c r="D3" s="88"/>
      <c r="E3" s="88"/>
      <c r="G3" s="111" t="s">
        <v>2</v>
      </c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</row>
    <row r="4" ht="17.25" spans="1:33">
      <c r="A4" s="88"/>
      <c r="B4" s="88"/>
      <c r="C4" s="88"/>
      <c r="D4" s="88"/>
      <c r="E4" s="88"/>
      <c r="G4" s="112" t="s">
        <v>3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7.25" spans="1:33">
      <c r="A5" s="88"/>
      <c r="B5" s="88"/>
      <c r="C5" s="88"/>
      <c r="D5" s="88"/>
      <c r="E5" s="88"/>
      <c r="G5" s="112" t="s">
        <v>4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 t="s">
        <v>5</v>
      </c>
      <c r="S5" s="113"/>
      <c r="T5" s="113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</row>
    <row r="6" ht="17.25" spans="1:33">
      <c r="A6" s="88"/>
      <c r="B6" s="88"/>
      <c r="C6" s="88"/>
      <c r="D6" s="88"/>
      <c r="E6" s="88"/>
      <c r="G6" s="112" t="s"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 t="s">
        <v>7</v>
      </c>
      <c r="S6" s="113"/>
      <c r="T6" s="113"/>
      <c r="U6" s="133" t="s">
        <v>8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</row>
    <row r="7" spans="1:33">
      <c r="A7" s="89"/>
      <c r="B7" s="89"/>
      <c r="C7" s="89"/>
      <c r="D7" s="89"/>
      <c r="E7" s="89"/>
      <c r="F7" s="89"/>
      <c r="G7" s="89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89"/>
      <c r="Y7" s="89"/>
      <c r="Z7" s="89"/>
      <c r="AA7" s="89"/>
      <c r="AB7" s="89"/>
      <c r="AC7" s="91"/>
      <c r="AD7" s="91"/>
      <c r="AE7" s="91"/>
      <c r="AF7" s="91"/>
      <c r="AG7" s="91"/>
    </row>
    <row r="8" spans="1:33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89"/>
      <c r="Q8" s="89"/>
      <c r="R8" s="89"/>
      <c r="S8" s="89"/>
      <c r="T8" s="130"/>
      <c r="U8" s="130"/>
      <c r="V8" s="130"/>
      <c r="W8" s="130"/>
      <c r="X8" s="134"/>
      <c r="Y8" s="137"/>
      <c r="Z8" s="137"/>
      <c r="AA8" s="137"/>
      <c r="AB8" s="137"/>
      <c r="AC8" s="137"/>
      <c r="AD8" s="141"/>
      <c r="AE8" s="141"/>
      <c r="AF8" s="141"/>
      <c r="AG8" s="141"/>
    </row>
    <row r="9" spans="1:33">
      <c r="A9" s="90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89"/>
      <c r="Q9" s="89"/>
      <c r="R9" s="89"/>
      <c r="S9" s="89"/>
      <c r="T9" s="130"/>
      <c r="U9" s="130"/>
      <c r="V9" s="130"/>
      <c r="W9" s="130"/>
      <c r="X9" s="134"/>
      <c r="Y9" s="137"/>
      <c r="Z9" s="137"/>
      <c r="AA9" s="137"/>
      <c r="AB9" s="137"/>
      <c r="AC9" s="137"/>
      <c r="AD9" s="141"/>
      <c r="AE9" s="141"/>
      <c r="AF9" s="141"/>
      <c r="AG9" s="141"/>
    </row>
    <row r="10" ht="22.5" spans="1:33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126"/>
      <c r="N10" s="126"/>
      <c r="O10" s="126"/>
      <c r="P10" s="126"/>
      <c r="Q10" s="126"/>
      <c r="R10" s="89"/>
      <c r="S10" s="89"/>
      <c r="T10" s="130"/>
      <c r="U10" s="130"/>
      <c r="V10" s="130"/>
      <c r="W10" s="130"/>
      <c r="X10" s="134"/>
      <c r="Y10" s="137"/>
      <c r="Z10" s="137"/>
      <c r="AA10" s="137"/>
      <c r="AB10" s="137"/>
      <c r="AC10" s="137"/>
      <c r="AD10" s="141"/>
      <c r="AE10" s="141"/>
      <c r="AF10" s="141"/>
      <c r="AG10" s="141"/>
    </row>
    <row r="11" ht="19.5" spans="1:33">
      <c r="A11" s="92" t="s">
        <v>9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</row>
    <row r="12" ht="19.5" spans="1:33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</row>
    <row r="13" ht="27" spans="1:3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89"/>
      <c r="AG13" s="89"/>
    </row>
    <row r="14" s="83" customFormat="1" ht="27.75" customHeight="1" spans="1:33">
      <c r="A14" s="94"/>
      <c r="B14" s="94" t="s">
        <v>10</v>
      </c>
      <c r="C14" s="94"/>
      <c r="D14" s="94"/>
      <c r="E14" s="94"/>
      <c r="F14" s="94"/>
      <c r="G14" s="94"/>
      <c r="H14" s="94"/>
      <c r="I14" s="94"/>
      <c r="J14" s="94"/>
      <c r="K14" s="120" t="s">
        <v>11</v>
      </c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94" t="s">
        <v>12</v>
      </c>
      <c r="AD14" s="94"/>
      <c r="AE14" s="94"/>
      <c r="AF14" s="94"/>
      <c r="AG14" s="94"/>
    </row>
    <row r="15" s="83" customFormat="1" ht="27.75" customHeight="1" spans="1:33">
      <c r="A15" s="95" t="s">
        <v>13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6" t="s">
        <v>14</v>
      </c>
      <c r="W15" s="96"/>
      <c r="X15" s="96"/>
      <c r="Y15" s="96"/>
      <c r="Z15" s="138" t="s">
        <v>13</v>
      </c>
      <c r="AA15" s="138"/>
      <c r="AB15" s="138"/>
      <c r="AC15" s="138"/>
      <c r="AD15" s="138"/>
      <c r="AE15" s="138"/>
      <c r="AF15" s="138"/>
      <c r="AG15" s="138"/>
    </row>
    <row r="16" s="83" customFormat="1" ht="27.75" customHeight="1" spans="1:33">
      <c r="A16" s="96" t="s">
        <v>15</v>
      </c>
      <c r="B16" s="96"/>
      <c r="C16" s="96"/>
      <c r="D16" s="96"/>
      <c r="E16" s="114" t="s">
        <v>13</v>
      </c>
      <c r="F16" s="114"/>
      <c r="G16" s="114"/>
      <c r="H16" s="114"/>
      <c r="I16" s="114"/>
      <c r="J16" s="94" t="s">
        <v>16</v>
      </c>
      <c r="K16" s="94"/>
      <c r="L16" s="121"/>
      <c r="M16" s="95" t="s">
        <v>13</v>
      </c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4" t="s">
        <v>17</v>
      </c>
      <c r="AB16" s="139"/>
      <c r="AC16" s="139"/>
      <c r="AF16" s="114" t="s">
        <v>13</v>
      </c>
      <c r="AG16" s="114"/>
    </row>
    <row r="17" s="83" customFormat="1" ht="27.75" customHeight="1" spans="1:33">
      <c r="A17" s="94" t="s">
        <v>18</v>
      </c>
      <c r="B17" s="94"/>
      <c r="C17" s="94"/>
      <c r="D17" s="94"/>
      <c r="E17" s="94"/>
      <c r="F17" s="115" t="s">
        <v>13</v>
      </c>
      <c r="G17" s="115"/>
      <c r="H17" s="115"/>
      <c r="I17" s="115"/>
      <c r="J17" s="115"/>
      <c r="K17" s="122" t="s">
        <v>19</v>
      </c>
      <c r="L17" s="122"/>
      <c r="M17" s="127" t="s">
        <v>13</v>
      </c>
      <c r="N17" s="127"/>
      <c r="O17" s="127"/>
      <c r="P17" s="127"/>
      <c r="Q17" s="127"/>
      <c r="R17" s="97" t="s">
        <v>20</v>
      </c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</row>
    <row r="18" ht="15" spans="1:33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4"/>
      <c r="AG18" s="94"/>
    </row>
    <row r="19" ht="15" spans="1:33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4"/>
      <c r="AG19" s="94"/>
    </row>
    <row r="20" s="84" customFormat="1" ht="19.5" customHeight="1" spans="1:33">
      <c r="A20" s="98"/>
      <c r="B20" s="98"/>
      <c r="C20" s="99">
        <f>'P1'!BF14+'P2'!BF14+'P3'!BF14+'P4'!BF14+'P5'!BF14+'P6'!BF14+'P7'!BF14+'P8'!BF14+'P9'!BF14</f>
        <v>0</v>
      </c>
      <c r="D20" s="99"/>
      <c r="E20" s="99"/>
      <c r="F20" s="116" t="s">
        <v>21</v>
      </c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V20" s="99">
        <f>'P1'!BF18+'P2'!BF18+'P3'!BF18+'P4'!BF18+'P5'!BF18+'P6'!BF18+'P7'!BF18+'P8'!BF18+'P9'!BF18</f>
        <v>0</v>
      </c>
      <c r="W20" s="99"/>
      <c r="X20" s="99"/>
      <c r="Y20" s="140" t="s">
        <v>22</v>
      </c>
      <c r="Z20" s="116"/>
      <c r="AA20" s="116"/>
      <c r="AB20" s="116"/>
      <c r="AC20" s="116"/>
      <c r="AD20" s="116"/>
      <c r="AE20" s="116"/>
      <c r="AF20" s="116"/>
      <c r="AG20" s="116"/>
    </row>
    <row r="21" s="84" customFormat="1" ht="19.5" customHeight="1" spans="1:33">
      <c r="A21" s="98"/>
      <c r="B21" s="98"/>
      <c r="C21" s="99">
        <f>'P1'!BF15+'P2'!BF15+'P3'!BF15+'P4'!BF15+'P5'!BF15+'P6'!BF15+'P7'!BF15+'P8'!BF15+'P9'!BF15</f>
        <v>0</v>
      </c>
      <c r="D21" s="99"/>
      <c r="E21" s="99"/>
      <c r="F21" s="117" t="s">
        <v>23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V21" s="99">
        <f>'P1'!BF19+'P2'!BF19+'P3'!BF19+'P4'!BF19+'P5'!BF19+'P6'!BF19+'P7'!BF19+'P8'!BF19+'P9'!BF19</f>
        <v>0</v>
      </c>
      <c r="W21" s="99"/>
      <c r="X21" s="99"/>
      <c r="Y21" s="140" t="s">
        <v>24</v>
      </c>
      <c r="Z21" s="116"/>
      <c r="AA21" s="116"/>
      <c r="AB21" s="116"/>
      <c r="AC21" s="116"/>
      <c r="AD21" s="116"/>
      <c r="AE21" s="116"/>
      <c r="AF21" s="116"/>
      <c r="AG21" s="116"/>
    </row>
    <row r="22" s="84" customFormat="1" ht="19.5" customHeight="1" spans="1:33">
      <c r="A22" s="98"/>
      <c r="B22" s="98"/>
      <c r="C22" s="99">
        <f>'P1'!BF16+'P2'!BF16+'P3'!BF16+'P4'!BF16+'P5'!BF16+'P6'!BF16+'P7'!BF16+'P8'!BF16+'P9'!BF16</f>
        <v>0</v>
      </c>
      <c r="D22" s="99"/>
      <c r="E22" s="99"/>
      <c r="F22" s="116" t="s">
        <v>25</v>
      </c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V22" s="99">
        <f>'P1'!BF20+'P2'!BF20+'P3'!BF20+'P4'!BF20+'P5'!BF20+'P6'!BF20+'P7'!BF20+'P8'!BF20+'P9'!BF20</f>
        <v>0</v>
      </c>
      <c r="W22" s="99"/>
      <c r="X22" s="99"/>
      <c r="Y22" s="116" t="s">
        <v>26</v>
      </c>
      <c r="Z22" s="116"/>
      <c r="AA22" s="116"/>
      <c r="AB22" s="116"/>
      <c r="AC22" s="116"/>
      <c r="AD22" s="116"/>
      <c r="AE22" s="116"/>
      <c r="AF22" s="116"/>
      <c r="AG22" s="116"/>
    </row>
    <row r="23" s="84" customFormat="1" ht="19.5" customHeight="1" spans="1:33">
      <c r="A23" s="98"/>
      <c r="B23" s="98"/>
      <c r="C23" s="100">
        <f>'P1'!BF17+'P2'!BF17+'P3'!BF17+'P4'!BF17+'P5'!BF17+'P6'!BF17+'P7'!BF17+'P8'!BF17+'P9'!BF17</f>
        <v>0</v>
      </c>
      <c r="D23" s="100"/>
      <c r="E23" s="100"/>
      <c r="F23" s="116" t="s">
        <v>27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V23" s="102"/>
      <c r="W23" s="102"/>
      <c r="X23" s="102"/>
      <c r="Y23" s="116"/>
      <c r="Z23" s="116"/>
      <c r="AA23" s="116"/>
      <c r="AB23" s="116"/>
      <c r="AC23" s="116"/>
      <c r="AD23" s="116"/>
      <c r="AE23" s="116"/>
      <c r="AF23" s="116"/>
      <c r="AG23" s="116"/>
    </row>
    <row r="24" s="85" customFormat="1" ht="19.5" customHeight="1" spans="1:33">
      <c r="A24" s="98"/>
      <c r="B24" s="98"/>
      <c r="C24" s="101"/>
      <c r="D24" s="101"/>
      <c r="E24" s="101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V24" s="101"/>
      <c r="W24" s="101"/>
      <c r="X24" s="101"/>
      <c r="Y24" s="98"/>
      <c r="Z24" s="98"/>
      <c r="AA24" s="98"/>
      <c r="AB24" s="98"/>
      <c r="AC24" s="98"/>
      <c r="AD24" s="98"/>
      <c r="AE24" s="98"/>
      <c r="AF24" s="98"/>
      <c r="AG24" s="98"/>
    </row>
    <row r="25" s="85" customFormat="1" ht="19.5" customHeight="1" spans="1:33">
      <c r="A25" s="98"/>
      <c r="B25" s="98"/>
      <c r="C25" s="101"/>
      <c r="D25" s="101"/>
      <c r="E25" s="101"/>
      <c r="F25" s="98"/>
      <c r="G25" s="98"/>
      <c r="H25" s="99">
        <f>C20+C21+C22+C23+V20+V21</f>
        <v>0</v>
      </c>
      <c r="I25" s="123"/>
      <c r="J25" s="123"/>
      <c r="K25" s="123"/>
      <c r="L25" s="123"/>
      <c r="M25" s="128" t="s">
        <v>28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98"/>
      <c r="Z25" s="98"/>
      <c r="AA25" s="98"/>
      <c r="AB25" s="98"/>
      <c r="AC25" s="98"/>
      <c r="AD25" s="142"/>
      <c r="AE25" s="142"/>
      <c r="AF25" s="98"/>
      <c r="AG25" s="98"/>
    </row>
    <row r="26" s="85" customFormat="1" ht="19.5" customHeight="1" spans="1:33">
      <c r="A26" s="98"/>
      <c r="B26" s="98"/>
      <c r="C26" s="101"/>
      <c r="D26" s="101"/>
      <c r="E26" s="101"/>
      <c r="F26" s="98"/>
      <c r="G26" s="98"/>
      <c r="H26" s="102"/>
      <c r="I26" s="103"/>
      <c r="J26" s="103"/>
      <c r="K26" s="103"/>
      <c r="L26" s="103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98"/>
      <c r="Z26" s="98"/>
      <c r="AA26" s="98"/>
      <c r="AB26" s="98"/>
      <c r="AC26" s="98"/>
      <c r="AD26" s="142"/>
      <c r="AE26" s="142"/>
      <c r="AF26" s="98"/>
      <c r="AG26" s="98"/>
    </row>
    <row r="27" s="85" customFormat="1" ht="19.5" customHeight="1" spans="1:33">
      <c r="A27" s="98"/>
      <c r="B27" s="98"/>
      <c r="C27" s="101"/>
      <c r="D27" s="101"/>
      <c r="E27" s="101"/>
      <c r="F27" s="98"/>
      <c r="G27" s="98"/>
      <c r="H27" s="102"/>
      <c r="I27" s="103"/>
      <c r="J27" s="103"/>
      <c r="K27" s="103"/>
      <c r="L27" s="103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98"/>
      <c r="Z27" s="98"/>
      <c r="AA27" s="98"/>
      <c r="AB27" s="98"/>
      <c r="AC27" s="98"/>
      <c r="AD27" s="142"/>
      <c r="AE27" s="142"/>
      <c r="AF27" s="98"/>
      <c r="AG27" s="98"/>
    </row>
    <row r="28" s="84" customFormat="1" ht="19.5" customHeight="1" spans="1:33">
      <c r="A28" s="98"/>
      <c r="B28" s="98"/>
      <c r="C28" s="102"/>
      <c r="D28" s="102"/>
      <c r="E28" s="102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142"/>
      <c r="AE28" s="142"/>
      <c r="AF28" s="98"/>
      <c r="AG28" s="98"/>
    </row>
    <row r="29" s="84" customFormat="1" ht="19.5" customHeight="1" spans="1:33">
      <c r="A29" s="103" t="s">
        <v>29</v>
      </c>
      <c r="B29" s="103"/>
      <c r="C29" s="103"/>
      <c r="D29" s="103"/>
      <c r="E29" s="103"/>
      <c r="F29" s="118" t="s">
        <v>13</v>
      </c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</row>
    <row r="30" s="84" customFormat="1" ht="19.5" customHeight="1" spans="1:33">
      <c r="A30" s="98"/>
      <c r="B30" s="98"/>
      <c r="C30" s="102"/>
      <c r="D30" s="102"/>
      <c r="E30" s="102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142"/>
      <c r="AE30" s="142"/>
      <c r="AF30" s="98"/>
      <c r="AG30" s="98"/>
    </row>
    <row r="31" s="84" customFormat="1" ht="19.5" customHeight="1" spans="1:33">
      <c r="A31" s="98"/>
      <c r="B31" s="98"/>
      <c r="C31" s="102"/>
      <c r="D31" s="102"/>
      <c r="E31" s="102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142"/>
      <c r="AE31" s="142"/>
      <c r="AF31" s="98"/>
      <c r="AG31" s="98"/>
    </row>
    <row r="32" ht="18" spans="1:33">
      <c r="A32" s="104"/>
      <c r="B32" s="104"/>
      <c r="C32" s="104"/>
      <c r="D32" s="104"/>
      <c r="E32" s="104"/>
      <c r="F32" s="104"/>
      <c r="G32" s="104"/>
      <c r="H32" s="104"/>
      <c r="I32" s="10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</row>
    <row r="33" spans="1:33">
      <c r="A33" s="105" t="s">
        <v>30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31" t="s">
        <v>13</v>
      </c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</row>
    <row r="34" spans="1:33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</row>
    <row r="35" spans="1:33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</row>
    <row r="36" spans="1:33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</row>
    <row r="37" spans="1:33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</row>
    <row r="41" spans="1:33">
      <c r="A41" s="106"/>
      <c r="B41" s="106"/>
      <c r="C41" s="106"/>
      <c r="D41" s="106"/>
      <c r="E41" s="106"/>
      <c r="F41" s="106"/>
      <c r="G41" s="106"/>
      <c r="H41" s="106"/>
      <c r="I41" s="106"/>
      <c r="J41" s="108"/>
      <c r="K41" s="108"/>
      <c r="L41" s="108"/>
      <c r="M41" s="108"/>
      <c r="N41" s="108"/>
      <c r="O41" s="106"/>
      <c r="P41" s="106"/>
      <c r="Q41" s="106"/>
      <c r="R41" s="106"/>
      <c r="S41" s="106"/>
      <c r="T41" s="106"/>
      <c r="U41" s="106"/>
      <c r="V41" s="106"/>
      <c r="W41" s="106"/>
      <c r="X41" s="135"/>
      <c r="Y41" s="135"/>
      <c r="Z41" s="106"/>
      <c r="AA41" s="106"/>
      <c r="AB41" s="106"/>
      <c r="AC41" s="106"/>
      <c r="AD41" s="106"/>
      <c r="AE41" s="106"/>
      <c r="AF41" s="106"/>
      <c r="AG41" s="135"/>
    </row>
    <row r="42" spans="1:33">
      <c r="A42" s="107" t="s">
        <v>31</v>
      </c>
      <c r="B42" s="107"/>
      <c r="C42" s="107"/>
      <c r="D42" s="107"/>
      <c r="E42" s="107"/>
      <c r="F42" s="107"/>
      <c r="G42" s="107"/>
      <c r="H42" s="107"/>
      <c r="I42" s="107"/>
      <c r="J42" s="125"/>
      <c r="K42" s="125"/>
      <c r="L42" s="125"/>
      <c r="M42" s="125"/>
      <c r="N42" s="125"/>
      <c r="O42" s="129" t="s">
        <v>32</v>
      </c>
      <c r="P42" s="129"/>
      <c r="Q42" s="129"/>
      <c r="R42" s="129"/>
      <c r="S42" s="129"/>
      <c r="T42" s="129"/>
      <c r="U42" s="129"/>
      <c r="V42" s="129"/>
      <c r="W42" s="129"/>
      <c r="X42" s="136"/>
      <c r="Y42" s="136"/>
      <c r="Z42" s="107" t="s">
        <v>33</v>
      </c>
      <c r="AA42" s="107"/>
      <c r="AB42" s="107"/>
      <c r="AC42" s="107"/>
      <c r="AD42" s="107"/>
      <c r="AE42" s="107"/>
      <c r="AF42" s="107"/>
      <c r="AG42" s="136"/>
    </row>
    <row r="43" spans="1:32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</row>
  </sheetData>
  <sheetProtection password="CE88" sheet="1" selectLockedCells="1" objects="1" scenarios="1"/>
  <mergeCells count="40">
    <mergeCell ref="A11:AG11"/>
    <mergeCell ref="K14:AB14"/>
    <mergeCell ref="A15:U15"/>
    <mergeCell ref="V15:Y15"/>
    <mergeCell ref="Z15:AG15"/>
    <mergeCell ref="A16:D16"/>
    <mergeCell ref="E16:I16"/>
    <mergeCell ref="M16:Z16"/>
    <mergeCell ref="AF16:AG16"/>
    <mergeCell ref="A17:E17"/>
    <mergeCell ref="F17:J17"/>
    <mergeCell ref="K17:L17"/>
    <mergeCell ref="M17:Q17"/>
    <mergeCell ref="C20:E20"/>
    <mergeCell ref="F20:Q20"/>
    <mergeCell ref="V20:X20"/>
    <mergeCell ref="Y20:AG20"/>
    <mergeCell ref="C21:E21"/>
    <mergeCell ref="V21:X21"/>
    <mergeCell ref="Y21:AG21"/>
    <mergeCell ref="C22:E22"/>
    <mergeCell ref="F22:Q22"/>
    <mergeCell ref="V22:X22"/>
    <mergeCell ref="Y22:AG22"/>
    <mergeCell ref="C23:E23"/>
    <mergeCell ref="F23:Q23"/>
    <mergeCell ref="V23:X23"/>
    <mergeCell ref="Y23:AG23"/>
    <mergeCell ref="H25:L25"/>
    <mergeCell ref="M25:X25"/>
    <mergeCell ref="A29:E29"/>
    <mergeCell ref="F29:AG29"/>
    <mergeCell ref="A33:Q33"/>
    <mergeCell ref="R33:AG33"/>
    <mergeCell ref="A41:I41"/>
    <mergeCell ref="O41:W41"/>
    <mergeCell ref="Z41:AF41"/>
    <mergeCell ref="A42:I42"/>
    <mergeCell ref="O42:W42"/>
    <mergeCell ref="Z42:AF42"/>
  </mergeCells>
  <hyperlinks>
    <hyperlink ref="U6" r:id="rId2" display="escola.147885@educacao.mg.gov.br"/>
  </hyperlinks>
  <pageMargins left="0.7" right="0.17" top="0.49" bottom="0.787401575" header="0.31496062" footer="0.31496062"/>
  <pageSetup paperSize="9" orientation="portrait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topLeftCell="A31" workbookViewId="0">
      <selection activeCell="H21" sqref="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topLeftCell="A21" workbookViewId="0">
      <selection activeCell="AQ2" sqref="AQ2:AR3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AQ2:AR3"/>
    <mergeCell ref="W14:Z21"/>
    <mergeCell ref="AA14:AD21"/>
    <mergeCell ref="AE14:AH21"/>
    <mergeCell ref="AI14:AL21"/>
    <mergeCell ref="AM30:AV37"/>
    <mergeCell ref="AM38:AV45"/>
    <mergeCell ref="W38:Z45"/>
    <mergeCell ref="AA38:AD45"/>
    <mergeCell ref="AE38:AH45"/>
    <mergeCell ref="AI38:AL45"/>
    <mergeCell ref="W30:Z37"/>
    <mergeCell ref="AA30:AD37"/>
    <mergeCell ref="AE30:AH37"/>
    <mergeCell ref="AI30:AL37"/>
    <mergeCell ref="AM14:AV21"/>
    <mergeCell ref="AM22:AV29"/>
    <mergeCell ref="W22:Z29"/>
    <mergeCell ref="AA22:AD29"/>
    <mergeCell ref="AE22:AH29"/>
    <mergeCell ref="AI22:AL29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tabSelected="1" view="pageBreakPreview" zoomScaleNormal="80" zoomScaleSheetLayoutView="100" topLeftCell="A27" workbookViewId="0">
      <selection activeCell="AM14" sqref="AM14:AV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workbookViewId="0">
      <selection activeCell="H21" sqref="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workbookViewId="0">
      <selection activeCell="H21" sqref="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workbookViewId="0">
      <selection activeCell="H21" sqref="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topLeftCell="A9" workbookViewId="0">
      <selection activeCell="AE14" sqref="AE14:A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Normal="80" zoomScaleSheetLayoutView="100" workbookViewId="0">
      <selection activeCell="H21" sqref="H21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T51"/>
  <sheetViews>
    <sheetView view="pageBreakPreview" zoomScale="70" zoomScaleNormal="80" zoomScaleSheetLayoutView="70" workbookViewId="0">
      <selection activeCell="AM38" sqref="AM38:AV45"/>
    </sheetView>
  </sheetViews>
  <sheetFormatPr defaultColWidth="5.14285714285714" defaultRowHeight="9.75" customHeight="1"/>
  <cols>
    <col min="1" max="1" width="4.28571428571429" style="3" customWidth="1"/>
    <col min="2" max="7" width="4.14285714285714" style="3" customWidth="1"/>
    <col min="8" max="19" width="5.14285714285714" style="3" customWidth="1"/>
    <col min="20" max="22" width="2.71428571428571" style="3" customWidth="1"/>
    <col min="23" max="26" width="3.28571428571429" style="3" customWidth="1"/>
    <col min="27" max="30" width="3" style="3" customWidth="1"/>
    <col min="31" max="34" width="2.71428571428571" style="3" customWidth="1"/>
    <col min="35" max="38" width="1.85714285714286" style="3" customWidth="1"/>
    <col min="39" max="41" width="5.14285714285714" style="3" customWidth="1"/>
    <col min="42" max="43" width="3.28571428571429" style="3" customWidth="1"/>
    <col min="44" max="46" width="5.14285714285714" style="3" customWidth="1"/>
    <col min="47" max="48" width="4.14285714285714" style="3" customWidth="1"/>
    <col min="49" max="227" width="5.14285714285714" style="3" customWidth="1"/>
    <col min="228" max="16384" width="5.14285714285714" style="3"/>
  </cols>
  <sheetData>
    <row r="1"/>
    <row r="2" ht="15" spans="5:48">
      <c r="E2" s="1" t="s">
        <v>0</v>
      </c>
      <c r="AQ2" s="57" t="s">
        <v>34</v>
      </c>
      <c r="AR2" s="58"/>
      <c r="AS2" s="61" t="s">
        <v>35</v>
      </c>
      <c r="AT2" s="61"/>
      <c r="AU2" s="61"/>
      <c r="AV2" s="61"/>
    </row>
    <row r="3" ht="15" spans="5:48">
      <c r="E3" s="1" t="s">
        <v>36</v>
      </c>
      <c r="AQ3" s="59"/>
      <c r="AR3" s="60"/>
      <c r="AS3" s="61" t="s">
        <v>37</v>
      </c>
      <c r="AT3" s="61"/>
      <c r="AU3" s="61"/>
      <c r="AV3" s="61"/>
    </row>
    <row r="4"/>
    <row r="5" ht="18" spans="1:48">
      <c r="A5" s="4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0.5" customHeight="1"/>
    <row r="7" s="1" customFormat="1" ht="15" spans="1:48">
      <c r="A7" s="5" t="s">
        <v>38</v>
      </c>
      <c r="B7" s="5"/>
      <c r="C7" s="5"/>
      <c r="D7" s="5"/>
      <c r="E7" s="5"/>
      <c r="F7" s="5"/>
      <c r="G7" s="9" t="str">
        <f>CAPA!K14</f>
        <v>Livro de Ponto e/ou Quadro de Frequência</v>
      </c>
      <c r="H7" s="9"/>
      <c r="I7" s="9"/>
      <c r="J7" s="9"/>
      <c r="K7" s="9"/>
      <c r="L7" s="9"/>
      <c r="M7" s="9"/>
      <c r="N7" s="9"/>
      <c r="O7" s="9"/>
      <c r="P7" s="9"/>
      <c r="Q7" s="5" t="s">
        <v>39</v>
      </c>
      <c r="R7" s="5"/>
      <c r="S7" s="5"/>
      <c r="T7" s="5"/>
      <c r="U7" s="9" t="str">
        <f>CAPA!A15</f>
        <v>?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 t="s">
        <v>40</v>
      </c>
      <c r="AR7" s="9" t="str">
        <f>CAPA!Z15</f>
        <v>?</v>
      </c>
      <c r="AS7" s="9"/>
      <c r="AT7" s="9"/>
      <c r="AU7" s="9"/>
      <c r="AV7" s="9"/>
    </row>
    <row r="8" s="1" customFormat="1" ht="15" spans="1:48">
      <c r="A8" s="1" t="s">
        <v>41</v>
      </c>
      <c r="C8" s="6" t="str">
        <f>CAPA!E16</f>
        <v>?</v>
      </c>
      <c r="D8" s="6"/>
      <c r="E8" s="6"/>
      <c r="F8" s="6"/>
      <c r="G8" s="5" t="s">
        <v>42</v>
      </c>
      <c r="H8" s="5"/>
      <c r="I8" s="5"/>
      <c r="J8" s="27" t="str">
        <f>CAPA!AF16</f>
        <v>?</v>
      </c>
      <c r="K8" s="5" t="s">
        <v>16</v>
      </c>
      <c r="L8" s="5"/>
      <c r="M8" s="9" t="str">
        <f>CAPA!M16</f>
        <v>?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5" t="s">
        <v>43</v>
      </c>
      <c r="AB8" s="5"/>
      <c r="AC8" s="5"/>
      <c r="AD8" s="5"/>
      <c r="AE8" s="5"/>
      <c r="AF8" s="5"/>
      <c r="AG8" s="5"/>
      <c r="AH8" s="5"/>
      <c r="AI8" s="5"/>
      <c r="AJ8" s="5"/>
      <c r="AK8" s="9" t="s">
        <v>44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1" customFormat="1" ht="15" spans="1:25">
      <c r="A9" s="7" t="s">
        <v>18</v>
      </c>
      <c r="B9" s="7"/>
      <c r="C9" s="7"/>
      <c r="D9" s="7"/>
      <c r="E9" s="143" t="s">
        <v>45</v>
      </c>
      <c r="F9" s="6"/>
      <c r="G9" s="6"/>
      <c r="H9" s="6"/>
      <c r="I9" s="5" t="s">
        <v>19</v>
      </c>
      <c r="J9" s="143" t="s">
        <v>45</v>
      </c>
      <c r="K9" s="6"/>
      <c r="L9" s="6"/>
      <c r="M9" s="6"/>
      <c r="N9" s="31" t="s">
        <v>46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="1" customFormat="1" ht="15" spans="1:48">
      <c r="A10" s="8">
        <f>BF14</f>
        <v>0</v>
      </c>
      <c r="B10" s="9"/>
      <c r="C10" s="7" t="s">
        <v>47</v>
      </c>
      <c r="D10" s="7"/>
      <c r="E10" s="7"/>
      <c r="F10" s="7"/>
      <c r="G10" s="7"/>
      <c r="H10" s="7"/>
      <c r="I10" s="7"/>
      <c r="J10" s="28">
        <f>BF15</f>
        <v>0</v>
      </c>
      <c r="K10" s="29"/>
      <c r="L10" s="7" t="s">
        <v>48</v>
      </c>
      <c r="M10" s="7"/>
      <c r="N10" s="7"/>
      <c r="O10" s="7"/>
      <c r="P10" s="7"/>
      <c r="Q10" s="7"/>
      <c r="R10" s="7"/>
      <c r="S10" s="7"/>
      <c r="T10" s="7"/>
      <c r="U10" s="7"/>
      <c r="W10" s="8">
        <f>BF16</f>
        <v>0</v>
      </c>
      <c r="X10" s="9"/>
      <c r="Y10" s="7" t="s">
        <v>49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>
        <f>BF17</f>
        <v>0</v>
      </c>
      <c r="AP10" s="9"/>
      <c r="AQ10" s="7" t="s">
        <v>50</v>
      </c>
      <c r="AR10" s="7"/>
      <c r="AS10" s="7"/>
      <c r="AT10" s="7"/>
      <c r="AU10" s="7"/>
      <c r="AV10" s="7"/>
    </row>
    <row r="11" s="1" customFormat="1" ht="15" spans="1:48">
      <c r="A11" s="8">
        <f>BF18</f>
        <v>0</v>
      </c>
      <c r="B11" s="9"/>
      <c r="C11" s="7" t="s">
        <v>51</v>
      </c>
      <c r="D11" s="7"/>
      <c r="E11" s="7"/>
      <c r="F11" s="7"/>
      <c r="G11" s="7"/>
      <c r="H11" s="7"/>
      <c r="I11" s="7"/>
      <c r="J11" s="28">
        <f>BF19</f>
        <v>0</v>
      </c>
      <c r="K11" s="29"/>
      <c r="L11" s="7" t="s">
        <v>52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41"/>
      <c r="Y11" s="8">
        <f>BF20</f>
        <v>0</v>
      </c>
      <c r="Z11" s="9"/>
      <c r="AA11" s="7" t="s">
        <v>53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>
        <f>A10+J10+W10+AO10+A11+J11</f>
        <v>0</v>
      </c>
      <c r="AN11" s="9"/>
      <c r="AO11" s="7" t="s">
        <v>54</v>
      </c>
      <c r="AP11" s="7"/>
      <c r="AQ11" s="7"/>
      <c r="AR11" s="7"/>
      <c r="AS11" s="7"/>
      <c r="AT11" s="7"/>
      <c r="AU11" s="7"/>
      <c r="AV11" s="7"/>
    </row>
    <row r="12" ht="6" customHeight="1" spans="1:4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="2" customFormat="1" ht="36" customHeight="1" spans="1:61">
      <c r="A13" s="11" t="s">
        <v>55</v>
      </c>
      <c r="B13" s="12" t="s">
        <v>56</v>
      </c>
      <c r="C13" s="12"/>
      <c r="D13" s="12"/>
      <c r="E13" s="12"/>
      <c r="F13" s="12"/>
      <c r="G13" s="12"/>
      <c r="H13" s="11" t="s">
        <v>57</v>
      </c>
      <c r="I13" s="11" t="s">
        <v>58</v>
      </c>
      <c r="J13" s="11" t="s">
        <v>59</v>
      </c>
      <c r="K13" s="11" t="s">
        <v>60</v>
      </c>
      <c r="L13" s="11" t="s">
        <v>61</v>
      </c>
      <c r="M13" s="11" t="s">
        <v>62</v>
      </c>
      <c r="N13" s="11" t="s">
        <v>63</v>
      </c>
      <c r="O13" s="32" t="s">
        <v>64</v>
      </c>
      <c r="P13" s="32" t="s">
        <v>65</v>
      </c>
      <c r="Q13" s="11" t="s">
        <v>66</v>
      </c>
      <c r="R13" s="11" t="s">
        <v>67</v>
      </c>
      <c r="S13" s="35" t="s">
        <v>68</v>
      </c>
      <c r="T13" s="12" t="s">
        <v>69</v>
      </c>
      <c r="U13" s="12"/>
      <c r="V13" s="12"/>
      <c r="W13" s="42" t="s">
        <v>70</v>
      </c>
      <c r="X13" s="42"/>
      <c r="Y13" s="42"/>
      <c r="Z13" s="42"/>
      <c r="AA13" s="42" t="s">
        <v>71</v>
      </c>
      <c r="AB13" s="42"/>
      <c r="AC13" s="42"/>
      <c r="AD13" s="42"/>
      <c r="AE13" s="53" t="s">
        <v>72</v>
      </c>
      <c r="AF13" s="53"/>
      <c r="AG13" s="53"/>
      <c r="AH13" s="53"/>
      <c r="AI13" s="42" t="s">
        <v>73</v>
      </c>
      <c r="AJ13" s="42"/>
      <c r="AK13" s="42"/>
      <c r="AL13" s="42"/>
      <c r="AM13" s="12" t="s">
        <v>74</v>
      </c>
      <c r="AN13" s="12"/>
      <c r="AO13" s="12"/>
      <c r="AP13" s="12"/>
      <c r="AQ13" s="12"/>
      <c r="AR13" s="12"/>
      <c r="AS13" s="12"/>
      <c r="AT13" s="12"/>
      <c r="AU13" s="12"/>
      <c r="AV13" s="12"/>
      <c r="AY13" s="63"/>
      <c r="AZ13" s="64" t="s">
        <v>75</v>
      </c>
      <c r="BA13" s="64"/>
      <c r="BB13" s="64"/>
      <c r="BC13" s="64"/>
      <c r="BD13" s="64"/>
      <c r="BE13" s="64"/>
      <c r="BF13" s="64"/>
      <c r="BG13" s="64"/>
      <c r="BH13" s="64"/>
      <c r="BI13" s="80"/>
    </row>
    <row r="14" ht="15" customHeight="1" spans="1:61">
      <c r="A14" s="144" t="s">
        <v>45</v>
      </c>
      <c r="B14" s="14" t="s">
        <v>76</v>
      </c>
      <c r="C14" s="14"/>
      <c r="D14" s="14"/>
      <c r="E14" s="14"/>
      <c r="F14" s="14"/>
      <c r="G14" s="14"/>
      <c r="H14" s="22" t="s">
        <v>77</v>
      </c>
      <c r="I14" s="22" t="s">
        <v>77</v>
      </c>
      <c r="J14" s="22" t="s">
        <v>77</v>
      </c>
      <c r="K14" s="22" t="s">
        <v>77</v>
      </c>
      <c r="L14" s="22" t="s">
        <v>77</v>
      </c>
      <c r="M14" s="22" t="s">
        <v>77</v>
      </c>
      <c r="N14" s="22" t="s">
        <v>77</v>
      </c>
      <c r="O14" s="22" t="s">
        <v>77</v>
      </c>
      <c r="P14" s="22" t="s">
        <v>77</v>
      </c>
      <c r="Q14" s="22" t="s">
        <v>77</v>
      </c>
      <c r="R14" s="22" t="s">
        <v>77</v>
      </c>
      <c r="S14" s="22" t="s">
        <v>77</v>
      </c>
      <c r="T14" s="36">
        <f t="shared" ref="T14:T20" si="0">SUM(H14:S14)</f>
        <v>0</v>
      </c>
      <c r="U14" s="36"/>
      <c r="V14" s="36"/>
      <c r="W14" s="43"/>
      <c r="X14" s="44"/>
      <c r="Y14" s="44"/>
      <c r="Z14" s="50"/>
      <c r="AA14" s="49"/>
      <c r="AB14" s="49"/>
      <c r="AC14" s="49"/>
      <c r="AD14" s="49"/>
      <c r="AE14" s="54"/>
      <c r="AF14" s="49"/>
      <c r="AG14" s="49"/>
      <c r="AH14" s="49"/>
      <c r="AI14" s="55"/>
      <c r="AJ14" s="55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Y14" s="65"/>
      <c r="AZ14" s="66" t="s">
        <v>76</v>
      </c>
      <c r="BA14" s="70"/>
      <c r="BB14" s="70"/>
      <c r="BC14" s="70"/>
      <c r="BD14" s="70"/>
      <c r="BE14" s="72"/>
      <c r="BF14" s="73">
        <f t="shared" ref="BF14:BF20" si="1">T14+T22+T30+T38</f>
        <v>0</v>
      </c>
      <c r="BG14" s="74"/>
      <c r="BH14" s="75"/>
      <c r="BI14" s="81"/>
    </row>
    <row r="15" ht="15" customHeight="1" spans="1:61">
      <c r="A15" s="15"/>
      <c r="B15" s="16" t="s">
        <v>78</v>
      </c>
      <c r="C15" s="16"/>
      <c r="D15" s="16"/>
      <c r="E15" s="16"/>
      <c r="F15" s="16"/>
      <c r="G15" s="16"/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37">
        <f t="shared" si="0"/>
        <v>0</v>
      </c>
      <c r="U15" s="37"/>
      <c r="V15" s="37"/>
      <c r="W15" s="45"/>
      <c r="X15" s="46"/>
      <c r="Y15" s="46"/>
      <c r="Z15" s="51"/>
      <c r="AA15" s="49"/>
      <c r="AB15" s="49"/>
      <c r="AC15" s="49"/>
      <c r="AD15" s="49"/>
      <c r="AE15" s="49"/>
      <c r="AF15" s="49"/>
      <c r="AG15" s="49"/>
      <c r="AH15" s="49"/>
      <c r="AI15" s="55"/>
      <c r="AJ15" s="55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Y15" s="65"/>
      <c r="AZ15" s="67" t="s">
        <v>78</v>
      </c>
      <c r="BA15" s="71"/>
      <c r="BB15" s="71"/>
      <c r="BC15" s="71"/>
      <c r="BD15" s="71"/>
      <c r="BE15" s="76"/>
      <c r="BF15" s="77">
        <f t="shared" si="1"/>
        <v>0</v>
      </c>
      <c r="BG15" s="78"/>
      <c r="BH15" s="79"/>
      <c r="BI15" s="81"/>
    </row>
    <row r="16" ht="15" customHeight="1" spans="1:61">
      <c r="A16" s="15"/>
      <c r="B16" s="14" t="s">
        <v>79</v>
      </c>
      <c r="C16" s="14"/>
      <c r="D16" s="14"/>
      <c r="E16" s="14"/>
      <c r="F16" s="14"/>
      <c r="G16" s="14"/>
      <c r="H16" s="22" t="s">
        <v>77</v>
      </c>
      <c r="I16" s="22" t="s">
        <v>77</v>
      </c>
      <c r="J16" s="22" t="s">
        <v>77</v>
      </c>
      <c r="K16" s="22" t="s">
        <v>77</v>
      </c>
      <c r="L16" s="22" t="s">
        <v>77</v>
      </c>
      <c r="M16" s="22" t="s">
        <v>77</v>
      </c>
      <c r="N16" s="22" t="s">
        <v>77</v>
      </c>
      <c r="O16" s="22" t="s">
        <v>77</v>
      </c>
      <c r="P16" s="22" t="s">
        <v>77</v>
      </c>
      <c r="Q16" s="22" t="s">
        <v>77</v>
      </c>
      <c r="R16" s="22" t="s">
        <v>77</v>
      </c>
      <c r="S16" s="22" t="s">
        <v>77</v>
      </c>
      <c r="T16" s="36">
        <f t="shared" si="0"/>
        <v>0</v>
      </c>
      <c r="U16" s="36"/>
      <c r="V16" s="36"/>
      <c r="W16" s="45"/>
      <c r="X16" s="46"/>
      <c r="Y16" s="46"/>
      <c r="Z16" s="51"/>
      <c r="AA16" s="49"/>
      <c r="AB16" s="49"/>
      <c r="AC16" s="49"/>
      <c r="AD16" s="49"/>
      <c r="AE16" s="49"/>
      <c r="AF16" s="49"/>
      <c r="AG16" s="49"/>
      <c r="AH16" s="49"/>
      <c r="AI16" s="55"/>
      <c r="AJ16" s="55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Y16" s="65"/>
      <c r="AZ16" s="66" t="s">
        <v>79</v>
      </c>
      <c r="BA16" s="70"/>
      <c r="BB16" s="70"/>
      <c r="BC16" s="70"/>
      <c r="BD16" s="70"/>
      <c r="BE16" s="72"/>
      <c r="BF16" s="73">
        <f t="shared" si="1"/>
        <v>0</v>
      </c>
      <c r="BG16" s="74"/>
      <c r="BH16" s="75"/>
      <c r="BI16" s="81"/>
    </row>
    <row r="17" ht="15" customHeight="1" spans="1:61">
      <c r="A17" s="15"/>
      <c r="B17" s="16" t="s">
        <v>80</v>
      </c>
      <c r="C17" s="16"/>
      <c r="D17" s="16"/>
      <c r="E17" s="16"/>
      <c r="F17" s="16"/>
      <c r="G17" s="16"/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37">
        <f t="shared" si="0"/>
        <v>0</v>
      </c>
      <c r="U17" s="37"/>
      <c r="V17" s="37"/>
      <c r="W17" s="45"/>
      <c r="X17" s="46"/>
      <c r="Y17" s="46"/>
      <c r="Z17" s="51"/>
      <c r="AA17" s="49"/>
      <c r="AB17" s="49"/>
      <c r="AC17" s="49"/>
      <c r="AD17" s="49"/>
      <c r="AE17" s="49"/>
      <c r="AF17" s="49"/>
      <c r="AG17" s="49"/>
      <c r="AH17" s="49"/>
      <c r="AI17" s="55"/>
      <c r="AJ17" s="55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Y17" s="65"/>
      <c r="AZ17" s="67" t="s">
        <v>80</v>
      </c>
      <c r="BA17" s="71"/>
      <c r="BB17" s="71"/>
      <c r="BC17" s="71"/>
      <c r="BD17" s="71"/>
      <c r="BE17" s="76"/>
      <c r="BF17" s="77">
        <f t="shared" si="1"/>
        <v>0</v>
      </c>
      <c r="BG17" s="78"/>
      <c r="BH17" s="79"/>
      <c r="BI17" s="81"/>
    </row>
    <row r="18" ht="15" customHeight="1" spans="1:61">
      <c r="A18" s="15"/>
      <c r="B18" s="14" t="s">
        <v>81</v>
      </c>
      <c r="C18" s="14"/>
      <c r="D18" s="14"/>
      <c r="E18" s="14"/>
      <c r="F18" s="14"/>
      <c r="G18" s="14"/>
      <c r="H18" s="22" t="s">
        <v>77</v>
      </c>
      <c r="I18" s="22" t="s">
        <v>77</v>
      </c>
      <c r="J18" s="22" t="s">
        <v>77</v>
      </c>
      <c r="K18" s="22" t="s">
        <v>77</v>
      </c>
      <c r="L18" s="22" t="s">
        <v>77</v>
      </c>
      <c r="M18" s="22" t="s">
        <v>77</v>
      </c>
      <c r="N18" s="22" t="s">
        <v>77</v>
      </c>
      <c r="O18" s="22" t="s">
        <v>77</v>
      </c>
      <c r="P18" s="22" t="s">
        <v>77</v>
      </c>
      <c r="Q18" s="22" t="s">
        <v>77</v>
      </c>
      <c r="R18" s="22" t="s">
        <v>77</v>
      </c>
      <c r="S18" s="22" t="s">
        <v>77</v>
      </c>
      <c r="T18" s="36">
        <f t="shared" si="0"/>
        <v>0</v>
      </c>
      <c r="U18" s="36"/>
      <c r="V18" s="36"/>
      <c r="W18" s="45"/>
      <c r="X18" s="46"/>
      <c r="Y18" s="46"/>
      <c r="Z18" s="51"/>
      <c r="AA18" s="49"/>
      <c r="AB18" s="49"/>
      <c r="AC18" s="49"/>
      <c r="AD18" s="49"/>
      <c r="AE18" s="49"/>
      <c r="AF18" s="49"/>
      <c r="AG18" s="49"/>
      <c r="AH18" s="49"/>
      <c r="AI18" s="55"/>
      <c r="AJ18" s="55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Y18" s="65"/>
      <c r="AZ18" s="66" t="s">
        <v>81</v>
      </c>
      <c r="BA18" s="70"/>
      <c r="BB18" s="70"/>
      <c r="BC18" s="70"/>
      <c r="BD18" s="70"/>
      <c r="BE18" s="72"/>
      <c r="BF18" s="73">
        <f t="shared" si="1"/>
        <v>0</v>
      </c>
      <c r="BG18" s="74"/>
      <c r="BH18" s="75"/>
      <c r="BI18" s="81"/>
    </row>
    <row r="19" ht="15" customHeight="1" spans="1:61">
      <c r="A19" s="15"/>
      <c r="B19" s="16" t="s">
        <v>82</v>
      </c>
      <c r="C19" s="16"/>
      <c r="D19" s="16"/>
      <c r="E19" s="16"/>
      <c r="F19" s="16"/>
      <c r="G19" s="16"/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37">
        <f t="shared" si="0"/>
        <v>0</v>
      </c>
      <c r="U19" s="37"/>
      <c r="V19" s="37"/>
      <c r="W19" s="45"/>
      <c r="X19" s="46"/>
      <c r="Y19" s="46"/>
      <c r="Z19" s="51"/>
      <c r="AA19" s="49"/>
      <c r="AB19" s="49"/>
      <c r="AC19" s="49"/>
      <c r="AD19" s="49"/>
      <c r="AE19" s="49"/>
      <c r="AF19" s="49"/>
      <c r="AG19" s="49"/>
      <c r="AH19" s="49"/>
      <c r="AI19" s="55"/>
      <c r="AJ19" s="55"/>
      <c r="AK19" s="55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Y19" s="65"/>
      <c r="AZ19" s="67" t="s">
        <v>82</v>
      </c>
      <c r="BA19" s="71"/>
      <c r="BB19" s="71"/>
      <c r="BC19" s="71"/>
      <c r="BD19" s="71"/>
      <c r="BE19" s="76"/>
      <c r="BF19" s="77">
        <f t="shared" si="1"/>
        <v>0</v>
      </c>
      <c r="BG19" s="78"/>
      <c r="BH19" s="79"/>
      <c r="BI19" s="81"/>
    </row>
    <row r="20" ht="15" customHeight="1" spans="1:61">
      <c r="A20" s="15"/>
      <c r="B20" s="14" t="s">
        <v>83</v>
      </c>
      <c r="C20" s="14"/>
      <c r="D20" s="14"/>
      <c r="E20" s="14"/>
      <c r="F20" s="14"/>
      <c r="G20" s="14"/>
      <c r="H20" s="22" t="s">
        <v>77</v>
      </c>
      <c r="I20" s="22" t="s">
        <v>77</v>
      </c>
      <c r="J20" s="22" t="s">
        <v>77</v>
      </c>
      <c r="K20" s="22" t="s">
        <v>77</v>
      </c>
      <c r="L20" s="22" t="s">
        <v>77</v>
      </c>
      <c r="M20" s="22" t="s">
        <v>77</v>
      </c>
      <c r="N20" s="22" t="s">
        <v>77</v>
      </c>
      <c r="O20" s="22" t="s">
        <v>77</v>
      </c>
      <c r="P20" s="22" t="s">
        <v>77</v>
      </c>
      <c r="Q20" s="22" t="s">
        <v>77</v>
      </c>
      <c r="R20" s="22" t="s">
        <v>77</v>
      </c>
      <c r="S20" s="22" t="s">
        <v>77</v>
      </c>
      <c r="T20" s="36">
        <f t="shared" si="0"/>
        <v>0</v>
      </c>
      <c r="U20" s="36"/>
      <c r="V20" s="36"/>
      <c r="W20" s="45"/>
      <c r="X20" s="46"/>
      <c r="Y20" s="46"/>
      <c r="Z20" s="51"/>
      <c r="AA20" s="49"/>
      <c r="AB20" s="49"/>
      <c r="AC20" s="49"/>
      <c r="AD20" s="49"/>
      <c r="AE20" s="49"/>
      <c r="AF20" s="49"/>
      <c r="AG20" s="49"/>
      <c r="AH20" s="49"/>
      <c r="AI20" s="55"/>
      <c r="AJ20" s="55"/>
      <c r="AK20" s="55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Y20" s="65"/>
      <c r="AZ20" s="66" t="s">
        <v>83</v>
      </c>
      <c r="BA20" s="70"/>
      <c r="BB20" s="70"/>
      <c r="BC20" s="70"/>
      <c r="BD20" s="70"/>
      <c r="BE20" s="72"/>
      <c r="BF20" s="73">
        <f t="shared" si="1"/>
        <v>0</v>
      </c>
      <c r="BG20" s="74"/>
      <c r="BH20" s="75"/>
      <c r="BI20" s="81"/>
    </row>
    <row r="21" ht="15" customHeight="1" spans="1:61">
      <c r="A21" s="15"/>
      <c r="B21" s="16" t="s">
        <v>84</v>
      </c>
      <c r="C21" s="16"/>
      <c r="D21" s="16"/>
      <c r="E21" s="16"/>
      <c r="F21" s="16"/>
      <c r="G21" s="16"/>
      <c r="H21" s="24" t="s">
        <v>77</v>
      </c>
      <c r="I21" s="24" t="s">
        <v>77</v>
      </c>
      <c r="J21" s="24" t="s">
        <v>77</v>
      </c>
      <c r="K21" s="24" t="s">
        <v>77</v>
      </c>
      <c r="L21" s="24" t="s">
        <v>77</v>
      </c>
      <c r="M21" s="24" t="s">
        <v>77</v>
      </c>
      <c r="N21" s="24" t="s">
        <v>77</v>
      </c>
      <c r="O21" s="24" t="s">
        <v>77</v>
      </c>
      <c r="P21" s="24" t="s">
        <v>77</v>
      </c>
      <c r="Q21" s="24" t="s">
        <v>77</v>
      </c>
      <c r="R21" s="24" t="s">
        <v>77</v>
      </c>
      <c r="S21" s="24" t="s">
        <v>77</v>
      </c>
      <c r="T21" s="38"/>
      <c r="U21" s="38"/>
      <c r="V21" s="38"/>
      <c r="W21" s="47"/>
      <c r="X21" s="48"/>
      <c r="Y21" s="48"/>
      <c r="Z21" s="52"/>
      <c r="AA21" s="49"/>
      <c r="AB21" s="49"/>
      <c r="AC21" s="49"/>
      <c r="AD21" s="49"/>
      <c r="AE21" s="49"/>
      <c r="AF21" s="49"/>
      <c r="AG21" s="49"/>
      <c r="AH21" s="49"/>
      <c r="AI21" s="55"/>
      <c r="AJ21" s="55"/>
      <c r="AK21" s="55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Y21" s="68"/>
      <c r="AZ21" s="69"/>
      <c r="BA21" s="69"/>
      <c r="BB21" s="69"/>
      <c r="BC21" s="69"/>
      <c r="BD21" s="69"/>
      <c r="BE21" s="69"/>
      <c r="BF21" s="69"/>
      <c r="BG21" s="69"/>
      <c r="BH21" s="69"/>
      <c r="BI21" s="82"/>
    </row>
    <row r="22" ht="15" customHeight="1" spans="1:228">
      <c r="A22" s="144" t="s">
        <v>45</v>
      </c>
      <c r="B22" s="17" t="s">
        <v>76</v>
      </c>
      <c r="C22" s="17"/>
      <c r="D22" s="17"/>
      <c r="E22" s="17"/>
      <c r="F22" s="17"/>
      <c r="G22" s="17"/>
      <c r="H22" s="25" t="s">
        <v>77</v>
      </c>
      <c r="I22" s="25" t="s">
        <v>77</v>
      </c>
      <c r="J22" s="25" t="s">
        <v>77</v>
      </c>
      <c r="K22" s="25" t="s">
        <v>77</v>
      </c>
      <c r="L22" s="25" t="s">
        <v>77</v>
      </c>
      <c r="M22" s="25" t="s">
        <v>77</v>
      </c>
      <c r="N22" s="25" t="s">
        <v>77</v>
      </c>
      <c r="O22" s="25" t="s">
        <v>77</v>
      </c>
      <c r="P22" s="25" t="s">
        <v>77</v>
      </c>
      <c r="Q22" s="25" t="s">
        <v>77</v>
      </c>
      <c r="R22" s="25" t="s">
        <v>77</v>
      </c>
      <c r="S22" s="25" t="s">
        <v>77</v>
      </c>
      <c r="T22" s="36">
        <f t="shared" ref="T22:T28" si="2">SUM(H22:S22)</f>
        <v>0</v>
      </c>
      <c r="U22" s="36"/>
      <c r="V22" s="36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5"/>
      <c r="AJ22" s="55"/>
      <c r="AK22" s="55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</row>
    <row r="23" ht="15" customHeight="1" spans="1:228">
      <c r="A23" s="15"/>
      <c r="B23" s="18" t="s">
        <v>78</v>
      </c>
      <c r="C23" s="18"/>
      <c r="D23" s="18"/>
      <c r="E23" s="18"/>
      <c r="F23" s="18"/>
      <c r="G23" s="18"/>
      <c r="H23" s="26" t="s">
        <v>77</v>
      </c>
      <c r="I23" s="26" t="s">
        <v>77</v>
      </c>
      <c r="J23" s="26" t="s">
        <v>77</v>
      </c>
      <c r="K23" s="26" t="s">
        <v>77</v>
      </c>
      <c r="L23" s="26" t="s">
        <v>77</v>
      </c>
      <c r="M23" s="26" t="s">
        <v>77</v>
      </c>
      <c r="N23" s="26" t="s">
        <v>77</v>
      </c>
      <c r="O23" s="26" t="s">
        <v>77</v>
      </c>
      <c r="P23" s="26" t="s">
        <v>77</v>
      </c>
      <c r="Q23" s="26" t="s">
        <v>77</v>
      </c>
      <c r="R23" s="26" t="s">
        <v>77</v>
      </c>
      <c r="S23" s="26" t="s">
        <v>77</v>
      </c>
      <c r="T23" s="37">
        <f t="shared" si="2"/>
        <v>0</v>
      </c>
      <c r="U23" s="37"/>
      <c r="V23" s="37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5"/>
      <c r="AJ23" s="55"/>
      <c r="AK23" s="55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</row>
    <row r="24" ht="15" customHeight="1" spans="1:228">
      <c r="A24" s="15"/>
      <c r="B24" s="17" t="s">
        <v>79</v>
      </c>
      <c r="C24" s="17"/>
      <c r="D24" s="17"/>
      <c r="E24" s="17"/>
      <c r="F24" s="17"/>
      <c r="G24" s="17"/>
      <c r="H24" s="25" t="s">
        <v>77</v>
      </c>
      <c r="I24" s="25" t="s">
        <v>77</v>
      </c>
      <c r="J24" s="25" t="s">
        <v>77</v>
      </c>
      <c r="K24" s="25" t="s">
        <v>77</v>
      </c>
      <c r="L24" s="25" t="s">
        <v>77</v>
      </c>
      <c r="M24" s="25" t="s">
        <v>77</v>
      </c>
      <c r="N24" s="25" t="s">
        <v>77</v>
      </c>
      <c r="O24" s="25" t="s">
        <v>77</v>
      </c>
      <c r="P24" s="25" t="s">
        <v>77</v>
      </c>
      <c r="Q24" s="25" t="s">
        <v>77</v>
      </c>
      <c r="R24" s="25" t="s">
        <v>77</v>
      </c>
      <c r="S24" s="25" t="s">
        <v>77</v>
      </c>
      <c r="T24" s="36">
        <f t="shared" si="2"/>
        <v>0</v>
      </c>
      <c r="U24" s="36"/>
      <c r="V24" s="36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5"/>
      <c r="AJ24" s="55"/>
      <c r="AK24" s="55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</row>
    <row r="25" ht="15" customHeight="1" spans="1:228">
      <c r="A25" s="15"/>
      <c r="B25" s="18" t="s">
        <v>80</v>
      </c>
      <c r="C25" s="18"/>
      <c r="D25" s="18"/>
      <c r="E25" s="18"/>
      <c r="F25" s="18"/>
      <c r="G25" s="18"/>
      <c r="H25" s="26" t="s">
        <v>77</v>
      </c>
      <c r="I25" s="26" t="s">
        <v>77</v>
      </c>
      <c r="J25" s="26" t="s">
        <v>77</v>
      </c>
      <c r="K25" s="26" t="s">
        <v>77</v>
      </c>
      <c r="L25" s="26" t="s">
        <v>77</v>
      </c>
      <c r="M25" s="26" t="s">
        <v>77</v>
      </c>
      <c r="N25" s="26" t="s">
        <v>77</v>
      </c>
      <c r="O25" s="26" t="s">
        <v>77</v>
      </c>
      <c r="P25" s="26" t="s">
        <v>77</v>
      </c>
      <c r="Q25" s="26" t="s">
        <v>77</v>
      </c>
      <c r="R25" s="26" t="s">
        <v>77</v>
      </c>
      <c r="S25" s="26" t="s">
        <v>77</v>
      </c>
      <c r="T25" s="37">
        <f t="shared" si="2"/>
        <v>0</v>
      </c>
      <c r="U25" s="37"/>
      <c r="V25" s="37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5"/>
      <c r="AJ25" s="55"/>
      <c r="AK25" s="55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</row>
    <row r="26" ht="15" customHeight="1" spans="1:228">
      <c r="A26" s="15"/>
      <c r="B26" s="17" t="s">
        <v>81</v>
      </c>
      <c r="C26" s="17"/>
      <c r="D26" s="17"/>
      <c r="E26" s="17"/>
      <c r="F26" s="17"/>
      <c r="G26" s="17"/>
      <c r="H26" s="25" t="s">
        <v>77</v>
      </c>
      <c r="I26" s="25" t="s">
        <v>77</v>
      </c>
      <c r="J26" s="25" t="s">
        <v>77</v>
      </c>
      <c r="K26" s="25" t="s">
        <v>77</v>
      </c>
      <c r="L26" s="25" t="s">
        <v>77</v>
      </c>
      <c r="M26" s="25" t="s">
        <v>77</v>
      </c>
      <c r="N26" s="25" t="s">
        <v>77</v>
      </c>
      <c r="O26" s="25" t="s">
        <v>77</v>
      </c>
      <c r="P26" s="25" t="s">
        <v>77</v>
      </c>
      <c r="Q26" s="25" t="s">
        <v>77</v>
      </c>
      <c r="R26" s="25" t="s">
        <v>77</v>
      </c>
      <c r="S26" s="25" t="s">
        <v>77</v>
      </c>
      <c r="T26" s="36">
        <f t="shared" si="2"/>
        <v>0</v>
      </c>
      <c r="U26" s="36"/>
      <c r="V26" s="36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5"/>
      <c r="AJ26" s="55"/>
      <c r="AK26" s="55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</row>
    <row r="27" ht="15" customHeight="1" spans="1:228">
      <c r="A27" s="15"/>
      <c r="B27" s="19" t="s">
        <v>82</v>
      </c>
      <c r="C27" s="19"/>
      <c r="D27" s="19"/>
      <c r="E27" s="19"/>
      <c r="F27" s="19"/>
      <c r="G27" s="19"/>
      <c r="H27" s="26" t="s">
        <v>77</v>
      </c>
      <c r="I27" s="26" t="s">
        <v>77</v>
      </c>
      <c r="J27" s="26" t="s">
        <v>77</v>
      </c>
      <c r="K27" s="26" t="s">
        <v>77</v>
      </c>
      <c r="L27" s="26" t="s">
        <v>77</v>
      </c>
      <c r="M27" s="26" t="s">
        <v>77</v>
      </c>
      <c r="N27" s="26" t="s">
        <v>77</v>
      </c>
      <c r="O27" s="26" t="s">
        <v>77</v>
      </c>
      <c r="P27" s="26" t="s">
        <v>77</v>
      </c>
      <c r="Q27" s="26" t="s">
        <v>77</v>
      </c>
      <c r="R27" s="26" t="s">
        <v>77</v>
      </c>
      <c r="S27" s="26" t="s">
        <v>77</v>
      </c>
      <c r="T27" s="37">
        <f t="shared" si="2"/>
        <v>0</v>
      </c>
      <c r="U27" s="37"/>
      <c r="V27" s="37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5"/>
      <c r="AJ27" s="55"/>
      <c r="AK27" s="55"/>
      <c r="AL27" s="55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</row>
    <row r="28" ht="15" customHeight="1" spans="1:228">
      <c r="A28" s="15"/>
      <c r="B28" s="14" t="s">
        <v>83</v>
      </c>
      <c r="C28" s="14"/>
      <c r="D28" s="14"/>
      <c r="E28" s="14"/>
      <c r="F28" s="14"/>
      <c r="G28" s="14"/>
      <c r="H28" s="25" t="s">
        <v>77</v>
      </c>
      <c r="I28" s="25" t="s">
        <v>77</v>
      </c>
      <c r="J28" s="25" t="s">
        <v>77</v>
      </c>
      <c r="K28" s="25" t="s">
        <v>77</v>
      </c>
      <c r="L28" s="25" t="s">
        <v>77</v>
      </c>
      <c r="M28" s="25" t="s">
        <v>77</v>
      </c>
      <c r="N28" s="25" t="s">
        <v>77</v>
      </c>
      <c r="O28" s="25" t="s">
        <v>77</v>
      </c>
      <c r="P28" s="25" t="s">
        <v>77</v>
      </c>
      <c r="Q28" s="25" t="s">
        <v>77</v>
      </c>
      <c r="R28" s="25" t="s">
        <v>77</v>
      </c>
      <c r="S28" s="25" t="s">
        <v>77</v>
      </c>
      <c r="T28" s="36">
        <f t="shared" si="2"/>
        <v>0</v>
      </c>
      <c r="U28" s="36"/>
      <c r="V28" s="36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5"/>
      <c r="AJ28" s="55"/>
      <c r="AK28" s="55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</row>
    <row r="29" ht="15" customHeight="1" spans="1:228">
      <c r="A29" s="15"/>
      <c r="B29" s="18" t="s">
        <v>84</v>
      </c>
      <c r="C29" s="18"/>
      <c r="D29" s="18"/>
      <c r="E29" s="18"/>
      <c r="F29" s="18"/>
      <c r="G29" s="18"/>
      <c r="H29" s="24" t="s">
        <v>77</v>
      </c>
      <c r="I29" s="24" t="s">
        <v>77</v>
      </c>
      <c r="J29" s="24" t="s">
        <v>77</v>
      </c>
      <c r="K29" s="24" t="s">
        <v>77</v>
      </c>
      <c r="L29" s="24" t="s">
        <v>77</v>
      </c>
      <c r="M29" s="24" t="s">
        <v>77</v>
      </c>
      <c r="N29" s="24" t="s">
        <v>77</v>
      </c>
      <c r="O29" s="24" t="s">
        <v>77</v>
      </c>
      <c r="P29" s="24" t="s">
        <v>77</v>
      </c>
      <c r="Q29" s="24" t="s">
        <v>77</v>
      </c>
      <c r="R29" s="24" t="s">
        <v>77</v>
      </c>
      <c r="S29" s="24" t="s">
        <v>77</v>
      </c>
      <c r="T29" s="38"/>
      <c r="U29" s="38"/>
      <c r="V29" s="3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5"/>
      <c r="AJ29" s="55"/>
      <c r="AK29" s="55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</row>
    <row r="30" ht="15" customHeight="1" spans="1:228">
      <c r="A30" s="144" t="s">
        <v>45</v>
      </c>
      <c r="B30" s="17" t="s">
        <v>76</v>
      </c>
      <c r="C30" s="17"/>
      <c r="D30" s="17"/>
      <c r="E30" s="17"/>
      <c r="F30" s="17"/>
      <c r="G30" s="17"/>
      <c r="H30" s="25" t="s">
        <v>77</v>
      </c>
      <c r="I30" s="25" t="s">
        <v>77</v>
      </c>
      <c r="J30" s="25" t="s">
        <v>77</v>
      </c>
      <c r="K30" s="25" t="s">
        <v>77</v>
      </c>
      <c r="L30" s="25" t="s">
        <v>77</v>
      </c>
      <c r="M30" s="25" t="s">
        <v>77</v>
      </c>
      <c r="N30" s="25" t="s">
        <v>77</v>
      </c>
      <c r="O30" s="25" t="s">
        <v>77</v>
      </c>
      <c r="P30" s="25" t="s">
        <v>77</v>
      </c>
      <c r="Q30" s="25" t="s">
        <v>77</v>
      </c>
      <c r="R30" s="25" t="s">
        <v>77</v>
      </c>
      <c r="S30" s="25" t="s">
        <v>77</v>
      </c>
      <c r="T30" s="36">
        <f t="shared" ref="T30:T36" si="3">SUM(H30:S30)</f>
        <v>0</v>
      </c>
      <c r="U30" s="36"/>
      <c r="V30" s="36"/>
      <c r="W30" s="49"/>
      <c r="X30" s="49"/>
      <c r="Y30" s="49"/>
      <c r="Z30" s="49"/>
      <c r="AA30" s="49"/>
      <c r="AB30" s="49"/>
      <c r="AC30" s="49"/>
      <c r="AD30" s="49"/>
      <c r="AE30" s="54"/>
      <c r="AF30" s="49"/>
      <c r="AG30" s="49"/>
      <c r="AH30" s="49"/>
      <c r="AI30" s="55"/>
      <c r="AJ30" s="55"/>
      <c r="AK30" s="55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</row>
    <row r="31" ht="15" customHeight="1" spans="1:228">
      <c r="A31" s="15"/>
      <c r="B31" s="18" t="s">
        <v>78</v>
      </c>
      <c r="C31" s="18"/>
      <c r="D31" s="18"/>
      <c r="E31" s="18"/>
      <c r="F31" s="18"/>
      <c r="G31" s="18"/>
      <c r="H31" s="26" t="s">
        <v>77</v>
      </c>
      <c r="I31" s="26" t="s">
        <v>77</v>
      </c>
      <c r="J31" s="26" t="s">
        <v>77</v>
      </c>
      <c r="K31" s="26" t="s">
        <v>77</v>
      </c>
      <c r="L31" s="26" t="s">
        <v>77</v>
      </c>
      <c r="M31" s="26" t="s">
        <v>77</v>
      </c>
      <c r="N31" s="26" t="s">
        <v>77</v>
      </c>
      <c r="O31" s="26" t="s">
        <v>77</v>
      </c>
      <c r="P31" s="26" t="s">
        <v>77</v>
      </c>
      <c r="Q31" s="26" t="s">
        <v>77</v>
      </c>
      <c r="R31" s="26" t="s">
        <v>77</v>
      </c>
      <c r="S31" s="26" t="s">
        <v>77</v>
      </c>
      <c r="T31" s="37">
        <f t="shared" si="3"/>
        <v>0</v>
      </c>
      <c r="U31" s="37"/>
      <c r="V31" s="37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5"/>
      <c r="AJ31" s="55"/>
      <c r="AK31" s="55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</row>
    <row r="32" ht="15" customHeight="1" spans="1:228">
      <c r="A32" s="15"/>
      <c r="B32" s="17" t="s">
        <v>79</v>
      </c>
      <c r="C32" s="17"/>
      <c r="D32" s="17"/>
      <c r="E32" s="17"/>
      <c r="F32" s="17"/>
      <c r="G32" s="17"/>
      <c r="H32" s="25" t="s">
        <v>77</v>
      </c>
      <c r="I32" s="25" t="s">
        <v>77</v>
      </c>
      <c r="J32" s="25" t="s">
        <v>77</v>
      </c>
      <c r="K32" s="25" t="s">
        <v>77</v>
      </c>
      <c r="L32" s="25" t="s">
        <v>77</v>
      </c>
      <c r="M32" s="25" t="s">
        <v>77</v>
      </c>
      <c r="N32" s="25" t="s">
        <v>77</v>
      </c>
      <c r="O32" s="25" t="s">
        <v>77</v>
      </c>
      <c r="P32" s="25" t="s">
        <v>77</v>
      </c>
      <c r="Q32" s="25" t="s">
        <v>77</v>
      </c>
      <c r="R32" s="25" t="s">
        <v>77</v>
      </c>
      <c r="S32" s="25" t="s">
        <v>77</v>
      </c>
      <c r="T32" s="36">
        <f t="shared" si="3"/>
        <v>0</v>
      </c>
      <c r="U32" s="36"/>
      <c r="V32" s="36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5"/>
      <c r="AJ32" s="55"/>
      <c r="AK32" s="55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</row>
    <row r="33" ht="15" customHeight="1" spans="1:228">
      <c r="A33" s="15"/>
      <c r="B33" s="18" t="s">
        <v>80</v>
      </c>
      <c r="C33" s="18"/>
      <c r="D33" s="18"/>
      <c r="E33" s="18"/>
      <c r="F33" s="18"/>
      <c r="G33" s="18"/>
      <c r="H33" s="26" t="s">
        <v>77</v>
      </c>
      <c r="I33" s="26" t="s">
        <v>77</v>
      </c>
      <c r="J33" s="26" t="s">
        <v>77</v>
      </c>
      <c r="K33" s="26" t="s">
        <v>77</v>
      </c>
      <c r="L33" s="26" t="s">
        <v>77</v>
      </c>
      <c r="M33" s="26" t="s">
        <v>77</v>
      </c>
      <c r="N33" s="26" t="s">
        <v>77</v>
      </c>
      <c r="O33" s="26" t="s">
        <v>77</v>
      </c>
      <c r="P33" s="26" t="s">
        <v>77</v>
      </c>
      <c r="Q33" s="26" t="s">
        <v>77</v>
      </c>
      <c r="R33" s="26" t="s">
        <v>77</v>
      </c>
      <c r="S33" s="26" t="s">
        <v>77</v>
      </c>
      <c r="T33" s="37">
        <f t="shared" si="3"/>
        <v>0</v>
      </c>
      <c r="U33" s="37"/>
      <c r="V33" s="37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5"/>
      <c r="AJ33" s="55"/>
      <c r="AK33" s="55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</row>
    <row r="34" ht="15" customHeight="1" spans="1:228">
      <c r="A34" s="15"/>
      <c r="B34" s="17" t="s">
        <v>81</v>
      </c>
      <c r="C34" s="17"/>
      <c r="D34" s="17"/>
      <c r="E34" s="17"/>
      <c r="F34" s="17"/>
      <c r="G34" s="17"/>
      <c r="H34" s="25" t="s">
        <v>77</v>
      </c>
      <c r="I34" s="25" t="s">
        <v>77</v>
      </c>
      <c r="J34" s="25" t="s">
        <v>77</v>
      </c>
      <c r="K34" s="25" t="s">
        <v>77</v>
      </c>
      <c r="L34" s="25" t="s">
        <v>77</v>
      </c>
      <c r="M34" s="25" t="s">
        <v>77</v>
      </c>
      <c r="N34" s="25" t="s">
        <v>77</v>
      </c>
      <c r="O34" s="25" t="s">
        <v>77</v>
      </c>
      <c r="P34" s="25" t="s">
        <v>77</v>
      </c>
      <c r="Q34" s="25" t="s">
        <v>77</v>
      </c>
      <c r="R34" s="25" t="s">
        <v>77</v>
      </c>
      <c r="S34" s="25" t="s">
        <v>77</v>
      </c>
      <c r="T34" s="36">
        <f t="shared" si="3"/>
        <v>0</v>
      </c>
      <c r="U34" s="36"/>
      <c r="V34" s="36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5"/>
      <c r="AJ34" s="55"/>
      <c r="AK34" s="55"/>
      <c r="AL34" s="55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</row>
    <row r="35" ht="15" customHeight="1" spans="1:228">
      <c r="A35" s="15"/>
      <c r="B35" s="19" t="s">
        <v>82</v>
      </c>
      <c r="C35" s="19"/>
      <c r="D35" s="19"/>
      <c r="E35" s="19"/>
      <c r="F35" s="19"/>
      <c r="G35" s="19"/>
      <c r="H35" s="26" t="s">
        <v>77</v>
      </c>
      <c r="I35" s="26" t="s">
        <v>77</v>
      </c>
      <c r="J35" s="26" t="s">
        <v>77</v>
      </c>
      <c r="K35" s="26" t="s">
        <v>77</v>
      </c>
      <c r="L35" s="26" t="s">
        <v>77</v>
      </c>
      <c r="M35" s="26" t="s">
        <v>77</v>
      </c>
      <c r="N35" s="26" t="s">
        <v>77</v>
      </c>
      <c r="O35" s="26" t="s">
        <v>77</v>
      </c>
      <c r="P35" s="26" t="s">
        <v>77</v>
      </c>
      <c r="Q35" s="26" t="s">
        <v>77</v>
      </c>
      <c r="R35" s="26" t="s">
        <v>77</v>
      </c>
      <c r="S35" s="26" t="s">
        <v>77</v>
      </c>
      <c r="T35" s="37">
        <f t="shared" si="3"/>
        <v>0</v>
      </c>
      <c r="U35" s="37"/>
      <c r="V35" s="37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5"/>
      <c r="AJ35" s="55"/>
      <c r="AK35" s="55"/>
      <c r="AL35" s="55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</row>
    <row r="36" ht="15" customHeight="1" spans="1:228">
      <c r="A36" s="15"/>
      <c r="B36" s="14" t="s">
        <v>83</v>
      </c>
      <c r="C36" s="14"/>
      <c r="D36" s="14"/>
      <c r="E36" s="14"/>
      <c r="F36" s="14"/>
      <c r="G36" s="14"/>
      <c r="H36" s="25" t="s">
        <v>77</v>
      </c>
      <c r="I36" s="25" t="s">
        <v>77</v>
      </c>
      <c r="J36" s="25" t="s">
        <v>77</v>
      </c>
      <c r="K36" s="25" t="s">
        <v>77</v>
      </c>
      <c r="L36" s="25" t="s">
        <v>77</v>
      </c>
      <c r="M36" s="25" t="s">
        <v>77</v>
      </c>
      <c r="N36" s="25" t="s">
        <v>77</v>
      </c>
      <c r="O36" s="25" t="s">
        <v>77</v>
      </c>
      <c r="P36" s="25" t="s">
        <v>77</v>
      </c>
      <c r="Q36" s="25" t="s">
        <v>77</v>
      </c>
      <c r="R36" s="25" t="s">
        <v>77</v>
      </c>
      <c r="S36" s="25" t="s">
        <v>77</v>
      </c>
      <c r="T36" s="36">
        <f t="shared" si="3"/>
        <v>0</v>
      </c>
      <c r="U36" s="36"/>
      <c r="V36" s="36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5"/>
      <c r="AJ36" s="55"/>
      <c r="AK36" s="55"/>
      <c r="AL36" s="55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</row>
    <row r="37" ht="15" customHeight="1" spans="1:228">
      <c r="A37" s="15"/>
      <c r="B37" s="18" t="s">
        <v>84</v>
      </c>
      <c r="C37" s="18"/>
      <c r="D37" s="18"/>
      <c r="E37" s="18"/>
      <c r="F37" s="18"/>
      <c r="G37" s="18"/>
      <c r="H37" s="24" t="s">
        <v>77</v>
      </c>
      <c r="I37" s="24" t="s">
        <v>77</v>
      </c>
      <c r="J37" s="24" t="s">
        <v>77</v>
      </c>
      <c r="K37" s="24" t="s">
        <v>77</v>
      </c>
      <c r="L37" s="24" t="s">
        <v>77</v>
      </c>
      <c r="M37" s="24" t="s">
        <v>77</v>
      </c>
      <c r="N37" s="24" t="s">
        <v>77</v>
      </c>
      <c r="O37" s="24" t="s">
        <v>77</v>
      </c>
      <c r="P37" s="24" t="s">
        <v>77</v>
      </c>
      <c r="Q37" s="24" t="s">
        <v>77</v>
      </c>
      <c r="R37" s="24" t="s">
        <v>77</v>
      </c>
      <c r="S37" s="24" t="s">
        <v>77</v>
      </c>
      <c r="T37" s="38"/>
      <c r="U37" s="38"/>
      <c r="V37" s="3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5"/>
      <c r="AJ37" s="55"/>
      <c r="AK37" s="55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</row>
    <row r="38" ht="15" customHeight="1" spans="1:228">
      <c r="A38" s="144" t="s">
        <v>45</v>
      </c>
      <c r="B38" s="17" t="s">
        <v>76</v>
      </c>
      <c r="C38" s="17"/>
      <c r="D38" s="17"/>
      <c r="E38" s="17"/>
      <c r="F38" s="17"/>
      <c r="G38" s="17"/>
      <c r="H38" s="25" t="s">
        <v>77</v>
      </c>
      <c r="I38" s="25" t="s">
        <v>77</v>
      </c>
      <c r="J38" s="25" t="s">
        <v>77</v>
      </c>
      <c r="K38" s="25" t="s">
        <v>77</v>
      </c>
      <c r="L38" s="25" t="s">
        <v>77</v>
      </c>
      <c r="M38" s="25" t="s">
        <v>77</v>
      </c>
      <c r="N38" s="25" t="s">
        <v>77</v>
      </c>
      <c r="O38" s="25" t="s">
        <v>77</v>
      </c>
      <c r="P38" s="25" t="s">
        <v>77</v>
      </c>
      <c r="Q38" s="25" t="s">
        <v>77</v>
      </c>
      <c r="R38" s="25" t="s">
        <v>77</v>
      </c>
      <c r="S38" s="25" t="s">
        <v>77</v>
      </c>
      <c r="T38" s="36">
        <f t="shared" ref="T38:T44" si="4">SUM(H38:S38)</f>
        <v>0</v>
      </c>
      <c r="U38" s="36"/>
      <c r="V38" s="36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</row>
    <row r="39" ht="15" customHeight="1" spans="1:228">
      <c r="A39" s="15"/>
      <c r="B39" s="18" t="s">
        <v>78</v>
      </c>
      <c r="C39" s="18"/>
      <c r="D39" s="18"/>
      <c r="E39" s="18"/>
      <c r="F39" s="18"/>
      <c r="G39" s="18"/>
      <c r="H39" s="26" t="s">
        <v>77</v>
      </c>
      <c r="I39" s="26" t="s">
        <v>77</v>
      </c>
      <c r="J39" s="26" t="s">
        <v>77</v>
      </c>
      <c r="K39" s="26" t="s">
        <v>77</v>
      </c>
      <c r="L39" s="26" t="s">
        <v>77</v>
      </c>
      <c r="M39" s="26" t="s">
        <v>77</v>
      </c>
      <c r="N39" s="26" t="s">
        <v>77</v>
      </c>
      <c r="O39" s="26" t="s">
        <v>77</v>
      </c>
      <c r="P39" s="26" t="s">
        <v>77</v>
      </c>
      <c r="Q39" s="26" t="s">
        <v>77</v>
      </c>
      <c r="R39" s="26" t="s">
        <v>77</v>
      </c>
      <c r="S39" s="26" t="s">
        <v>77</v>
      </c>
      <c r="T39" s="37">
        <f t="shared" si="4"/>
        <v>0</v>
      </c>
      <c r="U39" s="37"/>
      <c r="V39" s="37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5"/>
      <c r="AJ39" s="55"/>
      <c r="AK39" s="55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</row>
    <row r="40" ht="15" customHeight="1" spans="1:228">
      <c r="A40" s="15"/>
      <c r="B40" s="17" t="s">
        <v>79</v>
      </c>
      <c r="C40" s="17"/>
      <c r="D40" s="17"/>
      <c r="E40" s="17"/>
      <c r="F40" s="17"/>
      <c r="G40" s="17"/>
      <c r="H40" s="25" t="s">
        <v>77</v>
      </c>
      <c r="I40" s="25" t="s">
        <v>77</v>
      </c>
      <c r="J40" s="25" t="s">
        <v>77</v>
      </c>
      <c r="K40" s="25" t="s">
        <v>77</v>
      </c>
      <c r="L40" s="25" t="s">
        <v>77</v>
      </c>
      <c r="M40" s="25" t="s">
        <v>77</v>
      </c>
      <c r="N40" s="25" t="s">
        <v>77</v>
      </c>
      <c r="O40" s="25" t="s">
        <v>77</v>
      </c>
      <c r="P40" s="25" t="s">
        <v>77</v>
      </c>
      <c r="Q40" s="25" t="s">
        <v>77</v>
      </c>
      <c r="R40" s="25" t="s">
        <v>77</v>
      </c>
      <c r="S40" s="25" t="s">
        <v>77</v>
      </c>
      <c r="T40" s="36">
        <f t="shared" si="4"/>
        <v>0</v>
      </c>
      <c r="U40" s="36"/>
      <c r="V40" s="36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5"/>
      <c r="AJ40" s="55"/>
      <c r="AK40" s="55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</row>
    <row r="41" ht="15" customHeight="1" spans="1:228">
      <c r="A41" s="15"/>
      <c r="B41" s="18" t="s">
        <v>80</v>
      </c>
      <c r="C41" s="18"/>
      <c r="D41" s="18"/>
      <c r="E41" s="18"/>
      <c r="F41" s="18"/>
      <c r="G41" s="18"/>
      <c r="H41" s="26" t="s">
        <v>77</v>
      </c>
      <c r="I41" s="26" t="s">
        <v>77</v>
      </c>
      <c r="J41" s="26" t="s">
        <v>77</v>
      </c>
      <c r="K41" s="26" t="s">
        <v>77</v>
      </c>
      <c r="L41" s="26" t="s">
        <v>77</v>
      </c>
      <c r="M41" s="26" t="s">
        <v>77</v>
      </c>
      <c r="N41" s="26" t="s">
        <v>77</v>
      </c>
      <c r="O41" s="26" t="s">
        <v>77</v>
      </c>
      <c r="P41" s="26" t="s">
        <v>77</v>
      </c>
      <c r="Q41" s="26" t="s">
        <v>77</v>
      </c>
      <c r="R41" s="26" t="s">
        <v>77</v>
      </c>
      <c r="S41" s="26" t="s">
        <v>77</v>
      </c>
      <c r="T41" s="37">
        <f t="shared" si="4"/>
        <v>0</v>
      </c>
      <c r="U41" s="37"/>
      <c r="V41" s="37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5"/>
      <c r="AJ41" s="55"/>
      <c r="AK41" s="55"/>
      <c r="AL41" s="55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</row>
    <row r="42" ht="15" customHeight="1" spans="1:228">
      <c r="A42" s="15"/>
      <c r="B42" s="17" t="s">
        <v>81</v>
      </c>
      <c r="C42" s="17"/>
      <c r="D42" s="17"/>
      <c r="E42" s="17"/>
      <c r="F42" s="17"/>
      <c r="G42" s="17"/>
      <c r="H42" s="25" t="s">
        <v>77</v>
      </c>
      <c r="I42" s="25" t="s">
        <v>77</v>
      </c>
      <c r="J42" s="25" t="s">
        <v>77</v>
      </c>
      <c r="K42" s="25" t="s">
        <v>77</v>
      </c>
      <c r="L42" s="25" t="s">
        <v>77</v>
      </c>
      <c r="M42" s="25" t="s">
        <v>77</v>
      </c>
      <c r="N42" s="25" t="s">
        <v>77</v>
      </c>
      <c r="O42" s="25" t="s">
        <v>77</v>
      </c>
      <c r="P42" s="25" t="s">
        <v>77</v>
      </c>
      <c r="Q42" s="25" t="s">
        <v>77</v>
      </c>
      <c r="R42" s="25" t="s">
        <v>77</v>
      </c>
      <c r="S42" s="25" t="s">
        <v>77</v>
      </c>
      <c r="T42" s="36">
        <f t="shared" si="4"/>
        <v>0</v>
      </c>
      <c r="U42" s="36"/>
      <c r="V42" s="36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5"/>
      <c r="AJ42" s="55"/>
      <c r="AK42" s="55"/>
      <c r="AL42" s="55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</row>
    <row r="43" ht="15" customHeight="1" spans="1:228">
      <c r="A43" s="15"/>
      <c r="B43" s="19" t="s">
        <v>82</v>
      </c>
      <c r="C43" s="19"/>
      <c r="D43" s="19"/>
      <c r="E43" s="19"/>
      <c r="F43" s="19"/>
      <c r="G43" s="19"/>
      <c r="H43" s="26" t="s">
        <v>77</v>
      </c>
      <c r="I43" s="26" t="s">
        <v>77</v>
      </c>
      <c r="J43" s="26" t="s">
        <v>77</v>
      </c>
      <c r="K43" s="26" t="s">
        <v>77</v>
      </c>
      <c r="L43" s="26" t="s">
        <v>77</v>
      </c>
      <c r="M43" s="26" t="s">
        <v>77</v>
      </c>
      <c r="N43" s="26" t="s">
        <v>77</v>
      </c>
      <c r="O43" s="26" t="s">
        <v>77</v>
      </c>
      <c r="P43" s="26" t="s">
        <v>77</v>
      </c>
      <c r="Q43" s="26" t="s">
        <v>77</v>
      </c>
      <c r="R43" s="26" t="s">
        <v>77</v>
      </c>
      <c r="S43" s="26" t="s">
        <v>77</v>
      </c>
      <c r="T43" s="37">
        <f t="shared" si="4"/>
        <v>0</v>
      </c>
      <c r="U43" s="37"/>
      <c r="V43" s="37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5"/>
      <c r="AJ43" s="55"/>
      <c r="AK43" s="55"/>
      <c r="AL43" s="55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</row>
    <row r="44" ht="15" customHeight="1" spans="1:228">
      <c r="A44" s="15"/>
      <c r="B44" s="14" t="s">
        <v>83</v>
      </c>
      <c r="C44" s="14"/>
      <c r="D44" s="14"/>
      <c r="E44" s="14"/>
      <c r="F44" s="14"/>
      <c r="G44" s="14"/>
      <c r="H44" s="25" t="s">
        <v>77</v>
      </c>
      <c r="I44" s="25" t="s">
        <v>77</v>
      </c>
      <c r="J44" s="25" t="s">
        <v>77</v>
      </c>
      <c r="K44" s="25" t="s">
        <v>77</v>
      </c>
      <c r="L44" s="25" t="s">
        <v>77</v>
      </c>
      <c r="M44" s="25" t="s">
        <v>77</v>
      </c>
      <c r="N44" s="25" t="s">
        <v>77</v>
      </c>
      <c r="O44" s="25" t="s">
        <v>77</v>
      </c>
      <c r="P44" s="25" t="s">
        <v>77</v>
      </c>
      <c r="Q44" s="25" t="s">
        <v>77</v>
      </c>
      <c r="R44" s="25" t="s">
        <v>77</v>
      </c>
      <c r="S44" s="25" t="s">
        <v>77</v>
      </c>
      <c r="T44" s="36">
        <f t="shared" si="4"/>
        <v>0</v>
      </c>
      <c r="U44" s="36"/>
      <c r="V44" s="3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5"/>
      <c r="AJ44" s="55"/>
      <c r="AK44" s="55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</row>
    <row r="45" ht="15" customHeight="1" spans="1:228">
      <c r="A45" s="15"/>
      <c r="B45" s="18" t="s">
        <v>84</v>
      </c>
      <c r="C45" s="18"/>
      <c r="D45" s="18"/>
      <c r="E45" s="18"/>
      <c r="F45" s="18"/>
      <c r="G45" s="18"/>
      <c r="H45" s="24" t="s">
        <v>77</v>
      </c>
      <c r="I45" s="24" t="s">
        <v>77</v>
      </c>
      <c r="J45" s="24" t="s">
        <v>77</v>
      </c>
      <c r="K45" s="24" t="s">
        <v>77</v>
      </c>
      <c r="L45" s="24" t="s">
        <v>77</v>
      </c>
      <c r="M45" s="24" t="s">
        <v>77</v>
      </c>
      <c r="N45" s="24" t="s">
        <v>77</v>
      </c>
      <c r="O45" s="24" t="s">
        <v>77</v>
      </c>
      <c r="P45" s="24" t="s">
        <v>77</v>
      </c>
      <c r="Q45" s="24" t="s">
        <v>77</v>
      </c>
      <c r="R45" s="24" t="s">
        <v>77</v>
      </c>
      <c r="S45" s="24" t="s">
        <v>77</v>
      </c>
      <c r="T45" s="38"/>
      <c r="U45" s="38"/>
      <c r="V45" s="38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5"/>
      <c r="AJ45" s="55"/>
      <c r="AK45" s="55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</row>
    <row r="46" ht="7.5" customHeight="1"/>
    <row r="47" ht="7.5" customHeight="1"/>
    <row r="48" ht="7.5" customHeight="1"/>
    <row r="49" ht="7.5" customHeight="1"/>
    <row r="50" ht="12.75" spans="1:46">
      <c r="A50" s="20" t="str">
        <f>CAPA!A33</f>
        <v>São José do Divino,</v>
      </c>
      <c r="B50" s="20"/>
      <c r="C50" s="20"/>
      <c r="D50" s="20"/>
      <c r="E50" s="20"/>
      <c r="F50" s="20"/>
      <c r="G50" s="20"/>
      <c r="H50" s="20"/>
      <c r="I50" s="30" t="str">
        <f>CAPA!R33</f>
        <v>?</v>
      </c>
      <c r="J50" s="30"/>
      <c r="K50" s="30"/>
      <c r="L50" s="30"/>
      <c r="M50" s="30"/>
      <c r="N50" s="33"/>
      <c r="O50" s="33"/>
      <c r="P50" s="34"/>
      <c r="Q50" s="39"/>
      <c r="R50" s="39"/>
      <c r="S50" s="39"/>
      <c r="T50" s="39"/>
      <c r="U50" s="39"/>
      <c r="V50" s="39"/>
      <c r="W50" s="39"/>
      <c r="X50" s="39"/>
      <c r="AA50" s="39"/>
      <c r="AB50" s="39"/>
      <c r="AC50" s="39"/>
      <c r="AD50" s="39"/>
      <c r="AE50" s="39"/>
      <c r="AF50" s="39"/>
      <c r="AG50" s="39"/>
      <c r="AH50" s="39"/>
      <c r="AI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ht="12.75" spans="1:48">
      <c r="A51" s="21" t="s">
        <v>85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Q51" s="40" t="s">
        <v>86</v>
      </c>
      <c r="R51" s="40"/>
      <c r="S51" s="40"/>
      <c r="T51" s="40"/>
      <c r="U51" s="40"/>
      <c r="V51" s="40"/>
      <c r="W51" s="40"/>
      <c r="X51" s="40"/>
      <c r="AA51" s="40" t="s">
        <v>87</v>
      </c>
      <c r="AB51" s="40"/>
      <c r="AC51" s="40"/>
      <c r="AD51" s="40"/>
      <c r="AE51" s="40"/>
      <c r="AF51" s="40"/>
      <c r="AG51" s="40"/>
      <c r="AH51" s="40"/>
      <c r="AI51" s="40"/>
      <c r="AL51" s="40" t="s">
        <v>88</v>
      </c>
      <c r="AM51" s="40"/>
      <c r="AN51" s="40"/>
      <c r="AO51" s="40"/>
      <c r="AP51" s="40"/>
      <c r="AQ51" s="40"/>
      <c r="AR51" s="40"/>
      <c r="AS51" s="40"/>
      <c r="AT51" s="40"/>
      <c r="AU51" s="62"/>
      <c r="AV51" s="62"/>
    </row>
  </sheetData>
  <sheetProtection password="CE88" sheet="1" selectLockedCells="1" objects="1" scenarios="1"/>
  <mergeCells count="155">
    <mergeCell ref="AS2:AV2"/>
    <mergeCell ref="AS3:AV3"/>
    <mergeCell ref="A5:AV5"/>
    <mergeCell ref="A7:F7"/>
    <mergeCell ref="G7:P7"/>
    <mergeCell ref="Q7:T7"/>
    <mergeCell ref="U7:AO7"/>
    <mergeCell ref="AR7:AV7"/>
    <mergeCell ref="C8:F8"/>
    <mergeCell ref="G8:I8"/>
    <mergeCell ref="K8:L8"/>
    <mergeCell ref="M8:Z8"/>
    <mergeCell ref="AA8:AJ8"/>
    <mergeCell ref="AK8:AV8"/>
    <mergeCell ref="A9:D9"/>
    <mergeCell ref="E9:H9"/>
    <mergeCell ref="J9:M9"/>
    <mergeCell ref="N9:Y9"/>
    <mergeCell ref="A10:B10"/>
    <mergeCell ref="C10:I10"/>
    <mergeCell ref="J10:K10"/>
    <mergeCell ref="L10:U10"/>
    <mergeCell ref="W10:X10"/>
    <mergeCell ref="Y10:AN10"/>
    <mergeCell ref="AO10:AP10"/>
    <mergeCell ref="AQ10:AV10"/>
    <mergeCell ref="A11:B11"/>
    <mergeCell ref="C11:I11"/>
    <mergeCell ref="J11:K11"/>
    <mergeCell ref="L11:W11"/>
    <mergeCell ref="Y11:Z11"/>
    <mergeCell ref="AA11:AL11"/>
    <mergeCell ref="AM11:AN11"/>
    <mergeCell ref="AO11:AV11"/>
    <mergeCell ref="A12:AV12"/>
    <mergeCell ref="B13:G13"/>
    <mergeCell ref="T13:V13"/>
    <mergeCell ref="W13:Z13"/>
    <mergeCell ref="AA13:AD13"/>
    <mergeCell ref="AE13:AH13"/>
    <mergeCell ref="AI13:AL13"/>
    <mergeCell ref="AM13:AV13"/>
    <mergeCell ref="AZ13:BH13"/>
    <mergeCell ref="B14:G14"/>
    <mergeCell ref="T14:V14"/>
    <mergeCell ref="AZ14:BE14"/>
    <mergeCell ref="BF14:BH14"/>
    <mergeCell ref="B15:G15"/>
    <mergeCell ref="T15:V15"/>
    <mergeCell ref="AZ15:BE15"/>
    <mergeCell ref="BF15:BH15"/>
    <mergeCell ref="B16:G16"/>
    <mergeCell ref="T16:V16"/>
    <mergeCell ref="AZ16:BE16"/>
    <mergeCell ref="BF16:BH16"/>
    <mergeCell ref="B17:G17"/>
    <mergeCell ref="T17:V17"/>
    <mergeCell ref="AZ17:BE17"/>
    <mergeCell ref="BF17:BH17"/>
    <mergeCell ref="B18:G18"/>
    <mergeCell ref="T18:V18"/>
    <mergeCell ref="AZ18:BE18"/>
    <mergeCell ref="BF18:BH18"/>
    <mergeCell ref="B19:G19"/>
    <mergeCell ref="T19:V19"/>
    <mergeCell ref="AZ19:BE19"/>
    <mergeCell ref="BF19:BH19"/>
    <mergeCell ref="B20:G20"/>
    <mergeCell ref="T20:V20"/>
    <mergeCell ref="AZ20:BE20"/>
    <mergeCell ref="BF20:BH20"/>
    <mergeCell ref="B21:G21"/>
    <mergeCell ref="T21:V21"/>
    <mergeCell ref="B22:G22"/>
    <mergeCell ref="T22:V22"/>
    <mergeCell ref="B23:G23"/>
    <mergeCell ref="T23:V23"/>
    <mergeCell ref="B24:G24"/>
    <mergeCell ref="T24:V24"/>
    <mergeCell ref="B25:G25"/>
    <mergeCell ref="T25:V25"/>
    <mergeCell ref="B26:G26"/>
    <mergeCell ref="T26:V26"/>
    <mergeCell ref="B27:G27"/>
    <mergeCell ref="T27:V27"/>
    <mergeCell ref="B28:G28"/>
    <mergeCell ref="T28:V28"/>
    <mergeCell ref="B29:G29"/>
    <mergeCell ref="T29:V29"/>
    <mergeCell ref="B30:G30"/>
    <mergeCell ref="T30:V30"/>
    <mergeCell ref="B31:G31"/>
    <mergeCell ref="T31:V31"/>
    <mergeCell ref="B32:G32"/>
    <mergeCell ref="T32:V32"/>
    <mergeCell ref="B33:G33"/>
    <mergeCell ref="T33:V33"/>
    <mergeCell ref="B34:G34"/>
    <mergeCell ref="T34:V34"/>
    <mergeCell ref="B35:G35"/>
    <mergeCell ref="T35:V35"/>
    <mergeCell ref="B36:G36"/>
    <mergeCell ref="T36:V36"/>
    <mergeCell ref="B37:G37"/>
    <mergeCell ref="T37:V37"/>
    <mergeCell ref="B38:G38"/>
    <mergeCell ref="T38:V38"/>
    <mergeCell ref="B39:G39"/>
    <mergeCell ref="T39:V39"/>
    <mergeCell ref="B40:G40"/>
    <mergeCell ref="T40:V40"/>
    <mergeCell ref="B41:G41"/>
    <mergeCell ref="T41:V41"/>
    <mergeCell ref="B42:G42"/>
    <mergeCell ref="T42:V42"/>
    <mergeCell ref="B43:G43"/>
    <mergeCell ref="T43:V43"/>
    <mergeCell ref="B44:G44"/>
    <mergeCell ref="T44:V44"/>
    <mergeCell ref="B45:G45"/>
    <mergeCell ref="T45:V45"/>
    <mergeCell ref="A50:H50"/>
    <mergeCell ref="I50:M50"/>
    <mergeCell ref="Q50:X50"/>
    <mergeCell ref="AA50:AI50"/>
    <mergeCell ref="AL50:AT50"/>
    <mergeCell ref="A51:O51"/>
    <mergeCell ref="Q51:X51"/>
    <mergeCell ref="AA51:AI51"/>
    <mergeCell ref="AL51:AT51"/>
    <mergeCell ref="A14:A21"/>
    <mergeCell ref="A22:A29"/>
    <mergeCell ref="A30:A37"/>
    <mergeCell ref="A38:A45"/>
    <mergeCell ref="W38:Z45"/>
    <mergeCell ref="AA38:AD45"/>
    <mergeCell ref="AE38:AH45"/>
    <mergeCell ref="AI38:AL45"/>
    <mergeCell ref="AM38:AV45"/>
    <mergeCell ref="W30:Z37"/>
    <mergeCell ref="AA30:AD37"/>
    <mergeCell ref="AE30:AH37"/>
    <mergeCell ref="AI30:AL37"/>
    <mergeCell ref="AM30:AV37"/>
    <mergeCell ref="AM22:AV29"/>
    <mergeCell ref="W22:Z29"/>
    <mergeCell ref="AA22:AD29"/>
    <mergeCell ref="AE22:AH29"/>
    <mergeCell ref="AI22:AL29"/>
    <mergeCell ref="W14:Z21"/>
    <mergeCell ref="AA14:AD21"/>
    <mergeCell ref="AE14:AH21"/>
    <mergeCell ref="AI14:AL21"/>
    <mergeCell ref="AM14:AV21"/>
    <mergeCell ref="AQ2:AR3"/>
  </mergeCells>
  <printOptions horizontalCentered="1" verticalCentered="1"/>
  <pageMargins left="0.18" right="0.17" top="0.314583333333333" bottom="0.0388888888888889" header="0.511805555555556" footer="0.511805555555556"/>
  <pageSetup paperSize="9" scale="77" orientation="landscape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CAPA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2013-11-13T10:22:00Z</dcterms:created>
  <cp:lastPrinted>2019-11-08T06:05:00Z</cp:lastPrinted>
  <dcterms:modified xsi:type="dcterms:W3CDTF">2020-02-04T09:52:13Z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1046-11.1.0.8372</vt:lpwstr>
  </property>
</Properties>
</file>