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1720" windowHeight="9975"/>
  </bookViews>
  <sheets>
    <sheet name="Ajuste de Valores" sheetId="2" r:id="rId1"/>
  </sheets>
  <definedNames>
    <definedName name="Dados_Inseridos_Corretamente">IF(qtd*valor&gt;0,TRUE,FALSE)</definedName>
    <definedName name="Divisão_exata">IF((valor/qtd) = ROUND((valor/qtd),2), TRUE,FALSE)</definedName>
    <definedName name="qtd">'Ajuste de Valores'!$E$5</definedName>
    <definedName name="valor">'Ajuste de Valores'!$E$3</definedName>
  </definedNames>
  <calcPr calcId="152511"/>
</workbook>
</file>

<file path=xl/calcChain.xml><?xml version="1.0" encoding="utf-8"?>
<calcChain xmlns="http://schemas.openxmlformats.org/spreadsheetml/2006/main">
  <c r="C6" i="2" l="1"/>
  <c r="C13" i="2"/>
  <c r="C11" i="2"/>
  <c r="E13" i="2" s="1"/>
  <c r="E11" i="2" s="1"/>
  <c r="E14" i="2" l="1"/>
</calcChain>
</file>

<file path=xl/sharedStrings.xml><?xml version="1.0" encoding="utf-8"?>
<sst xmlns="http://schemas.openxmlformats.org/spreadsheetml/2006/main" count="6" uniqueCount="6">
  <si>
    <t>Quantidade de Itens</t>
  </si>
  <si>
    <t>Preço Total dos Itens (R$)</t>
  </si>
  <si>
    <t>Dados</t>
  </si>
  <si>
    <t>Resultado do Ajuste</t>
  </si>
  <si>
    <t>Valor (R$)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</si>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</sst>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0"/>
      <color theme="1"/>
      <name val="Tahoma"/>
      <family val="2"/>
    </font>
    <font>
      <sz val="13"/>
      <color theme="7" tint="-0.499984740745262"/>
      <name val="Tahoma"/>
      <family val="2"/>
    </font>
    <font>
      <sz val="11"/>
      <color theme="7" tint="-0.499984740745262"/>
      <name val="Tahoma"/>
      <family val="2"/>
    </font>
    <font>
      <sz val="10"/>
      <color theme="7" tint="-0.499984740745262"/>
      <name val="Tahoma"/>
      <family val="2"/>
    </font>
    <font>
      <sz val="10"/>
      <color rgb="FFB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theme="7" tint="-0.24994659260841701"/>
      </left>
      <right/>
      <top style="medium">
        <color theme="7" tint="-0.24994659260841701"/>
      </top>
      <bottom/>
      <diagonal/>
    </border>
    <border>
      <left/>
      <right/>
      <top style="medium">
        <color theme="7" tint="-0.24994659260841701"/>
      </top>
      <bottom/>
      <diagonal/>
    </border>
    <border>
      <left/>
      <right style="medium">
        <color theme="7" tint="-0.24994659260841701"/>
      </right>
      <top style="medium">
        <color theme="7" tint="-0.24994659260841701"/>
      </top>
      <bottom/>
      <diagonal/>
    </border>
    <border>
      <left style="medium">
        <color theme="7" tint="-0.24994659260841701"/>
      </left>
      <right/>
      <top/>
      <bottom/>
      <diagonal/>
    </border>
    <border>
      <left/>
      <right style="medium">
        <color theme="7" tint="-0.24994659260841701"/>
      </right>
      <top/>
      <bottom/>
      <diagonal/>
    </border>
    <border>
      <left style="medium">
        <color theme="7" tint="-0.24994659260841701"/>
      </left>
      <right/>
      <top/>
      <bottom style="medium">
        <color theme="7" tint="-0.24994659260841701"/>
      </bottom>
      <diagonal/>
    </border>
    <border>
      <left/>
      <right/>
      <top/>
      <bottom style="medium">
        <color theme="7" tint="-0.24994659260841701"/>
      </bottom>
      <diagonal/>
    </border>
    <border>
      <left/>
      <right style="medium">
        <color theme="7" tint="-0.24994659260841701"/>
      </right>
      <top/>
      <bottom style="medium">
        <color theme="7" tint="-0.2499465926084170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0" borderId="1" xfId="0" applyFont="1" applyBorder="1" applyProtection="1">
      <protection hidden="1"/>
    </xf>
    <xf numFmtId="0" fontId="4" fillId="0" borderId="2" xfId="0" applyFont="1" applyBorder="1" applyAlignment="1" applyProtection="1">
      <alignment vertical="center"/>
      <protection hidden="1"/>
    </xf>
    <xf numFmtId="0" fontId="2" fillId="0" borderId="2" xfId="0" applyFont="1" applyBorder="1" applyAlignment="1" applyProtection="1">
      <alignment vertical="center"/>
      <protection hidden="1"/>
    </xf>
    <xf numFmtId="0" fontId="2" fillId="0" borderId="3" xfId="0" applyFont="1" applyBorder="1" applyAlignment="1" applyProtection="1">
      <alignment vertical="center"/>
      <protection hidden="1"/>
    </xf>
    <xf numFmtId="0" fontId="2" fillId="0" borderId="4" xfId="0" applyFont="1" applyBorder="1" applyProtection="1">
      <protection hidden="1"/>
    </xf>
    <xf numFmtId="0" fontId="3" fillId="0" borderId="0" xfId="0" applyFont="1" applyBorder="1" applyAlignment="1" applyProtection="1">
      <alignment vertical="center" wrapText="1"/>
      <protection hidden="1"/>
    </xf>
    <xf numFmtId="0" fontId="2" fillId="0" borderId="5" xfId="0" applyFont="1" applyBorder="1" applyAlignment="1" applyProtection="1">
      <alignment vertical="center"/>
      <protection hidden="1"/>
    </xf>
    <xf numFmtId="43" fontId="2" fillId="0" borderId="0" xfId="1" applyFont="1" applyAlignment="1" applyProtection="1">
      <alignment vertical="center"/>
      <protection hidden="1"/>
    </xf>
    <xf numFmtId="0" fontId="2" fillId="0" borderId="4" xfId="0" applyFont="1" applyFill="1" applyBorder="1" applyProtection="1"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43" fontId="2" fillId="0" borderId="0" xfId="1" applyNumberFormat="1" applyFont="1" applyFill="1" applyBorder="1" applyAlignment="1" applyProtection="1">
      <alignment horizontal="right" vertical="center" indent="4"/>
      <protection hidden="1"/>
    </xf>
    <xf numFmtId="0" fontId="2" fillId="0" borderId="5" xfId="0" applyFont="1" applyFill="1" applyBorder="1" applyAlignment="1" applyProtection="1">
      <alignment vertical="center"/>
      <protection hidden="1"/>
    </xf>
    <xf numFmtId="0" fontId="2" fillId="0" borderId="0" xfId="0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2" fillId="0" borderId="6" xfId="0" applyFont="1" applyBorder="1" applyProtection="1">
      <protection hidden="1"/>
    </xf>
    <xf numFmtId="0" fontId="2" fillId="0" borderId="8" xfId="0" applyFont="1" applyBorder="1" applyAlignment="1" applyProtection="1">
      <alignment vertical="center"/>
      <protection hidden="1"/>
    </xf>
    <xf numFmtId="0" fontId="2" fillId="0" borderId="0" xfId="0" applyFont="1" applyAlignment="1" applyProtection="1">
      <alignment horizontal="right"/>
      <protection hidden="1"/>
    </xf>
    <xf numFmtId="0" fontId="2" fillId="0" borderId="0" xfId="0" quotePrefix="1" applyFont="1" applyAlignment="1" applyProtection="1">
      <alignment horizontal="center"/>
      <protection hidden="1"/>
    </xf>
    <xf numFmtId="0" fontId="2" fillId="0" borderId="0" xfId="0" applyFont="1" applyBorder="1" applyAlignment="1" applyProtection="1">
      <alignment vertical="center"/>
      <protection hidden="1"/>
    </xf>
    <xf numFmtId="0" fontId="3" fillId="0" borderId="0" xfId="0" applyFont="1" applyFill="1" applyBorder="1" applyAlignment="1" applyProtection="1">
      <alignment horizontal="left" vertical="center" indent="6"/>
      <protection hidden="1"/>
    </xf>
    <xf numFmtId="44" fontId="3" fillId="0" borderId="0" xfId="2" applyFont="1" applyFill="1" applyBorder="1" applyAlignment="1" applyProtection="1">
      <alignment horizontal="center" vertical="center"/>
      <protection hidden="1"/>
    </xf>
    <xf numFmtId="0" fontId="5" fillId="0" borderId="7" xfId="0" applyFont="1" applyBorder="1" applyAlignment="1" applyProtection="1">
      <alignment vertical="center"/>
      <protection hidden="1"/>
    </xf>
    <xf numFmtId="43" fontId="6" fillId="0" borderId="7" xfId="1" applyFont="1" applyBorder="1" applyAlignment="1" applyProtection="1">
      <alignment vertical="center"/>
      <protection hidden="1"/>
    </xf>
    <xf numFmtId="164" fontId="2" fillId="0" borderId="0" xfId="1" applyNumberFormat="1" applyFont="1" applyFill="1" applyBorder="1" applyAlignment="1" applyProtection="1">
      <alignment horizontal="center" vertical="center"/>
      <protection hidden="1"/>
    </xf>
    <xf numFmtId="44" fontId="2" fillId="2" borderId="0" xfId="2" applyFont="1" applyFill="1" applyBorder="1" applyAlignment="1" applyProtection="1">
      <alignment horizontal="right" vertical="center" indent="4"/>
      <protection locked="0" hidden="1"/>
    </xf>
    <xf numFmtId="164" fontId="2" fillId="2" borderId="0" xfId="1" applyNumberFormat="1" applyFont="1" applyFill="1" applyBorder="1" applyAlignment="1" applyProtection="1">
      <alignment horizontal="right" vertical="center" indent="4"/>
      <protection locked="0" hidden="1"/>
    </xf>
    <xf numFmtId="44" fontId="3" fillId="2" borderId="0" xfId="2" applyFont="1" applyFill="1" applyBorder="1" applyAlignment="1" applyProtection="1">
      <alignment horizontal="center" vertical="center"/>
      <protection hidden="1"/>
    </xf>
    <xf numFmtId="164" fontId="2" fillId="2" borderId="0" xfId="1" applyNumberFormat="1" applyFont="1" applyFill="1" applyBorder="1" applyAlignment="1" applyProtection="1">
      <alignment horizontal="center" vertical="center"/>
      <protection hidden="1"/>
    </xf>
    <xf numFmtId="164" fontId="2" fillId="2" borderId="0" xfId="1" applyNumberFormat="1" applyFont="1" applyFill="1" applyBorder="1" applyAlignment="1" applyProtection="1">
      <alignment horizontal="left" vertical="center"/>
      <protection hidden="1"/>
    </xf>
    <xf numFmtId="44" fontId="3" fillId="2" borderId="0" xfId="2" applyFont="1" applyFill="1" applyBorder="1" applyAlignment="1" applyProtection="1">
      <alignment horizontal="left" vertical="center"/>
      <protection hidden="1"/>
    </xf>
    <xf numFmtId="43" fontId="7" fillId="0" borderId="7" xfId="1" applyFont="1" applyBorder="1" applyAlignment="1" applyProtection="1">
      <alignment horizontal="center" vertical="center"/>
      <protection hidden="1"/>
    </xf>
  </cellXfs>
  <cellStyles count="3">
    <cellStyle name="Moeda" xfId="2" builtinId="4"/>
    <cellStyle name="Normal" xfId="0" builtinId="0"/>
    <cellStyle name="Vírgula" xfId="1" builtinId="3"/>
  </cellStyles>
  <dxfs count="2">
    <dxf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FFFF66"/>
      <color rgb="FFB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4"/>
  <sheetViews>
    <sheetView showGridLines="0" tabSelected="1" workbookViewId="0">
      <selection activeCell="E5" sqref="E5"/>
    </sheetView>
  </sheetViews>
  <sheetFormatPr defaultRowHeight="14.25" x14ac:dyDescent="0.2"/>
  <cols>
    <col min="1" max="1" width="2.5703125" style="1" customWidth="1"/>
    <col min="2" max="2" width="1.7109375" style="1" customWidth="1"/>
    <col min="3" max="3" width="24.7109375" style="1" customWidth="1"/>
    <col min="4" max="4" width="1.140625" style="1" customWidth="1"/>
    <col min="5" max="5" width="24.7109375" style="1" customWidth="1"/>
    <col min="6" max="6" width="1.7109375" style="1" customWidth="1"/>
    <col min="7" max="8" width="9.140625" style="1"/>
    <col min="9" max="9" width="16" style="1" customWidth="1"/>
    <col min="10" max="10" width="9.140625" style="1"/>
    <col min="11" max="11" width="12.85546875" style="1" customWidth="1"/>
    <col min="12" max="16384" width="9.140625" style="1"/>
  </cols>
  <sheetData>
    <row r="1" spans="2:11" ht="15" thickBot="1" x14ac:dyDescent="0.25">
      <c r="C1" s="2"/>
      <c r="D1" s="2"/>
      <c r="E1" s="2"/>
      <c r="F1" s="2"/>
      <c r="G1" s="2"/>
      <c r="H1" s="2"/>
      <c r="I1" s="2"/>
      <c r="K1" s="2"/>
    </row>
    <row r="2" spans="2:11" ht="27" customHeight="1" x14ac:dyDescent="0.2">
      <c r="B2" s="3"/>
      <c r="C2" s="4" t="s">
        <v>2</v>
      </c>
      <c r="D2" s="4"/>
      <c r="E2" s="5"/>
      <c r="F2" s="6"/>
      <c r="G2" s="2"/>
      <c r="H2" s="2"/>
      <c r="I2" s="2"/>
      <c r="K2" s="2"/>
    </row>
    <row r="3" spans="2:11" ht="24.75" customHeight="1" x14ac:dyDescent="0.2">
      <c r="B3" s="7"/>
      <c r="C3" s="8" t="s">
        <v>1</v>
      </c>
      <c r="D3" s="8"/>
      <c r="E3" s="27">
        <v>60.03</v>
      </c>
      <c r="F3" s="9"/>
      <c r="G3" s="2"/>
      <c r="H3" s="2"/>
      <c r="I3" s="10"/>
    </row>
    <row r="4" spans="2:11" s="16" customFormat="1" ht="6.75" customHeight="1" x14ac:dyDescent="0.2">
      <c r="B4" s="11"/>
      <c r="C4" s="12"/>
      <c r="D4" s="12"/>
      <c r="E4" s="13"/>
      <c r="F4" s="14"/>
      <c r="G4" s="15"/>
      <c r="H4" s="15"/>
      <c r="I4" s="15"/>
    </row>
    <row r="5" spans="2:11" ht="24.75" customHeight="1" x14ac:dyDescent="0.2">
      <c r="B5" s="7"/>
      <c r="C5" s="8" t="s">
        <v>0</v>
      </c>
      <c r="D5" s="8"/>
      <c r="E5" s="28">
        <v>10</v>
      </c>
      <c r="F5" s="9"/>
      <c r="G5" s="2"/>
      <c r="H5" s="2"/>
      <c r="I5" s="2"/>
    </row>
    <row r="6" spans="2:11" ht="12.75" customHeight="1" thickBot="1" x14ac:dyDescent="0.25">
      <c r="B6" s="17"/>
      <c r="C6" s="33" t="str">
        <f>IF(Dados_Inseridos_Corretamente,IF(Divisão_exata, "Divisão exata. Não necessita de ajuste.",""),"Preço Total e a Quantidade devem ser maiores que zero.")</f>
        <v/>
      </c>
      <c r="D6" s="33"/>
      <c r="E6" s="33"/>
      <c r="F6" s="18"/>
      <c r="G6" s="2"/>
      <c r="H6" s="2"/>
      <c r="I6" s="2"/>
      <c r="J6" s="19"/>
      <c r="K6" s="2"/>
    </row>
    <row r="7" spans="2:11" x14ac:dyDescent="0.2">
      <c r="C7" s="2"/>
      <c r="D7" s="2"/>
      <c r="E7" s="2"/>
      <c r="F7" s="2"/>
      <c r="G7" s="2"/>
      <c r="H7" s="2"/>
      <c r="I7" s="2"/>
      <c r="K7" s="20"/>
    </row>
    <row r="8" spans="2:11" ht="15" thickBot="1" x14ac:dyDescent="0.25">
      <c r="C8" s="2"/>
      <c r="D8" s="2"/>
      <c r="E8" s="2"/>
      <c r="F8" s="2"/>
      <c r="G8" s="2"/>
      <c r="H8" s="2"/>
      <c r="I8" s="2"/>
    </row>
    <row r="9" spans="2:11" ht="27" customHeight="1" x14ac:dyDescent="0.2">
      <c r="B9" s="3"/>
      <c r="C9" s="4" t="s">
        <v>3</v>
      </c>
      <c r="D9" s="4"/>
      <c r="E9" s="5"/>
      <c r="F9" s="6"/>
      <c r="G9" s="2"/>
      <c r="H9" s="2"/>
      <c r="I9" s="2"/>
    </row>
    <row r="10" spans="2:11" ht="16.5" customHeight="1" x14ac:dyDescent="0.2">
      <c r="B10" s="7"/>
      <c r="C10" s="21" t="s">
        <v>4</v>
      </c>
      <c r="D10" s="21"/>
      <c r="E10" s="21" t="s">
        <v>5</v>
      </c>
      <c r="F10" s="9"/>
      <c r="G10" s="2"/>
      <c r="H10" s="2"/>
      <c r="I10" s="2"/>
    </row>
    <row r="11" spans="2:11" ht="21" customHeight="1" x14ac:dyDescent="0.2">
      <c r="B11" s="7"/>
      <c r="C11" s="29">
        <f>IF(Dados_Inseridos_Corretamente,ROUNDUP(valor/qtd,2),"")</f>
        <v>6.01</v>
      </c>
      <c r="D11" s="22"/>
      <c r="E11" s="30">
        <f>IF(Dados_Inseridos_Corretamente,qtd-E13,"")</f>
        <v>3.0000000000003268</v>
      </c>
      <c r="F11" s="9"/>
      <c r="G11" s="2"/>
      <c r="H11" s="2"/>
      <c r="I11" s="2"/>
    </row>
    <row r="12" spans="2:11" ht="4.5" customHeight="1" x14ac:dyDescent="0.2">
      <c r="B12" s="7"/>
      <c r="C12" s="23"/>
      <c r="D12" s="22"/>
      <c r="E12" s="26"/>
      <c r="F12" s="9"/>
      <c r="G12" s="2"/>
      <c r="H12" s="2"/>
      <c r="I12" s="2"/>
    </row>
    <row r="13" spans="2:11" ht="21" customHeight="1" x14ac:dyDescent="0.2">
      <c r="B13" s="7"/>
      <c r="C13" s="32">
        <f>IF(Dados_Inseridos_Corretamente,IF(Divisão_exata,0,ROUNDDOWN(valor/qtd,2)),"")</f>
        <v>6</v>
      </c>
      <c r="D13" s="22"/>
      <c r="E13" s="31">
        <f>IF(Dados_Inseridos_Corretamente,IF(Divisão_exata,0,100*qtd*(C11-(valor/qtd))),"")</f>
        <v>6.9999999999996732</v>
      </c>
      <c r="F13" s="9"/>
      <c r="G13" s="2"/>
      <c r="H13" s="2"/>
      <c r="I13" s="2"/>
    </row>
    <row r="14" spans="2:11" ht="14.25" customHeight="1" thickBot="1" x14ac:dyDescent="0.25">
      <c r="B14" s="17"/>
      <c r="C14" s="24"/>
      <c r="D14" s="24"/>
      <c r="E14" s="25">
        <f>IF(Dados_Inseridos_Corretamente,(C11*E11)+(C13*E13),"")</f>
        <v>60.03</v>
      </c>
      <c r="F14" s="18"/>
      <c r="G14" s="2"/>
      <c r="H14" s="2"/>
      <c r="I14" s="2"/>
      <c r="J14" s="19"/>
      <c r="K14" s="2"/>
    </row>
  </sheetData>
  <sheetProtection sheet="1" objects="1" scenarios="1" selectLockedCells="1"/>
  <mergeCells count="1">
    <mergeCell ref="C6:E6"/>
  </mergeCells>
  <conditionalFormatting sqref="E13 C13">
    <cfRule type="cellIs" dxfId="1" priority="2" operator="equal">
      <formula>0</formula>
    </cfRule>
  </conditionalFormatting>
  <conditionalFormatting sqref="C11 E11 E13 C13">
    <cfRule type="expression" dxfId="0" priority="1">
      <formula>IF(Dados_Inseridos_Corretamente,0,1)</formula>
    </cfRule>
  </conditionalFormatting>
  <dataValidations count="1">
    <dataValidation type="whole" showErrorMessage="1" errorTitle="ERRO" error="Esta célula só aceita valores inteiros e maiores que zero." sqref="E5">
      <formula1>1</formula1>
      <formula2>999999999999999000</formula2>
    </dataValidation>
  </dataValidations>
  <pageMargins left="0.511811024" right="0.511811024" top="0.78740157499999996" bottom="0.78740157499999996" header="0.31496062000000002" footer="0.31496062000000002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Ajuste de Valores</vt:lpstr>
      <vt:lpstr>qtd</vt:lpstr>
      <vt:lpstr>valor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Claudio Medeiros de Lima</dc:creator>
  <cp:lastModifiedBy>COMISSAO_II</cp:lastModifiedBy>
  <dcterms:created xsi:type="dcterms:W3CDTF">2012-11-01T15:50:58Z</dcterms:created>
  <dcterms:modified xsi:type="dcterms:W3CDTF">2013-10-10T12:00:14Z</dcterms:modified>
</cp:coreProperties>
</file>