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ocalData\Prive\bouw nieuw huis\"/>
    </mc:Choice>
  </mc:AlternateContent>
  <xr:revisionPtr revIDLastSave="0" documentId="13_ncr:1_{7A11366D-2A54-4E0A-A2BD-D3F104FF57D8}" xr6:coauthVersionLast="46" xr6:coauthVersionMax="46" xr10:uidLastSave="{00000000-0000-0000-0000-000000000000}"/>
  <bookViews>
    <workbookView xWindow="-108" yWindow="-108" windowWidth="23256" windowHeight="12576" xr2:uid="{6719BD63-8973-4680-8756-7300F808CB4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" l="1"/>
  <c r="F22" i="1"/>
  <c r="F15" i="1"/>
  <c r="F16" i="1"/>
  <c r="F17" i="1"/>
  <c r="F18" i="1"/>
  <c r="F19" i="1"/>
  <c r="F20" i="1"/>
  <c r="F21" i="1"/>
  <c r="F14" i="1"/>
  <c r="E21" i="1"/>
  <c r="E20" i="1"/>
  <c r="E19" i="1"/>
  <c r="E18" i="1"/>
  <c r="E17" i="1"/>
  <c r="E15" i="1"/>
  <c r="E16" i="1"/>
  <c r="E14" i="1"/>
  <c r="F13" i="1"/>
  <c r="F4" i="1"/>
  <c r="F5" i="1"/>
  <c r="F6" i="1"/>
  <c r="F7" i="1"/>
  <c r="F8" i="1"/>
  <c r="F9" i="1"/>
  <c r="F10" i="1"/>
  <c r="F11" i="1"/>
  <c r="F12" i="1"/>
  <c r="F3" i="1"/>
  <c r="E4" i="1"/>
  <c r="E5" i="1"/>
  <c r="E6" i="1"/>
  <c r="E7" i="1"/>
  <c r="E8" i="1"/>
  <c r="E9" i="1"/>
  <c r="E10" i="1"/>
  <c r="E11" i="1"/>
  <c r="E12" i="1"/>
  <c r="E3" i="1"/>
  <c r="C7" i="1"/>
</calcChain>
</file>

<file path=xl/sharedStrings.xml><?xml version="1.0" encoding="utf-8"?>
<sst xmlns="http://schemas.openxmlformats.org/spreadsheetml/2006/main" count="32" uniqueCount="32">
  <si>
    <t>1e etage</t>
  </si>
  <si>
    <t>woonkamer links</t>
  </si>
  <si>
    <t>hoogte</t>
  </si>
  <si>
    <t>Opmerking</t>
  </si>
  <si>
    <t>tot de 2e verdieping</t>
  </si>
  <si>
    <t>buiten maten voor de muren</t>
  </si>
  <si>
    <t>lengte</t>
  </si>
  <si>
    <t xml:space="preserve">woonkamer voor </t>
  </si>
  <si>
    <t>tot de trapjes</t>
  </si>
  <si>
    <t>gang voor</t>
  </si>
  <si>
    <t>serre voor</t>
  </si>
  <si>
    <t>hoogte gegokt van de tekening</t>
  </si>
  <si>
    <t>serre links</t>
  </si>
  <si>
    <t>serre rechts</t>
  </si>
  <si>
    <t>de schuine oppervlakte van het dak van de serrre staan los</t>
  </si>
  <si>
    <t>eetkamer keuken rechts</t>
  </si>
  <si>
    <t>achter</t>
  </si>
  <si>
    <t>links hal</t>
  </si>
  <si>
    <t>woonkamer achter</t>
  </si>
  <si>
    <t>oppervlakte</t>
  </si>
  <si>
    <t>aantal</t>
  </si>
  <si>
    <t>ramen groot</t>
  </si>
  <si>
    <t>ramen klein</t>
  </si>
  <si>
    <t>ramen standaard</t>
  </si>
  <si>
    <t>gegokt nameten</t>
  </si>
  <si>
    <t>schuifpui</t>
  </si>
  <si>
    <t xml:space="preserve">raam serre </t>
  </si>
  <si>
    <t>alleen eerst verdieping</t>
  </si>
  <si>
    <t xml:space="preserve">toilet raam </t>
  </si>
  <si>
    <t>voordeur</t>
  </si>
  <si>
    <t>achterdeur</t>
  </si>
  <si>
    <t>totaal muren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</si>
</sst>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BD1C2-06B8-4E42-9DBC-9A8636826CF6}">
  <dimension ref="A1:G23"/>
  <sheetViews>
    <sheetView tabSelected="1" workbookViewId="0">
      <selection activeCell="F24" sqref="F24"/>
    </sheetView>
  </sheetViews>
  <sheetFormatPr defaultRowHeight="14.4" x14ac:dyDescent="0.3"/>
  <cols>
    <col min="1" max="1" width="48.6640625" customWidth="1"/>
    <col min="2" max="2" width="6.109375" bestFit="1" customWidth="1"/>
    <col min="6" max="6" width="10.6640625" bestFit="1" customWidth="1"/>
    <col min="7" max="7" width="32.5546875" customWidth="1"/>
  </cols>
  <sheetData>
    <row r="1" spans="1:7" x14ac:dyDescent="0.3">
      <c r="B1" t="s">
        <v>20</v>
      </c>
      <c r="C1" t="s">
        <v>6</v>
      </c>
      <c r="D1" t="s">
        <v>2</v>
      </c>
      <c r="G1" t="s">
        <v>3</v>
      </c>
    </row>
    <row r="2" spans="1:7" x14ac:dyDescent="0.3">
      <c r="A2" t="s">
        <v>0</v>
      </c>
      <c r="F2" t="s">
        <v>19</v>
      </c>
      <c r="G2" t="s">
        <v>5</v>
      </c>
    </row>
    <row r="3" spans="1:7" x14ac:dyDescent="0.3">
      <c r="A3" t="s">
        <v>1</v>
      </c>
      <c r="B3">
        <v>1</v>
      </c>
      <c r="C3">
        <v>744</v>
      </c>
      <c r="D3">
        <v>287</v>
      </c>
      <c r="E3">
        <f>C3*D3/10000</f>
        <v>21.352799999999998</v>
      </c>
      <c r="F3">
        <f>B3*E3</f>
        <v>21.352799999999998</v>
      </c>
      <c r="G3" t="s">
        <v>4</v>
      </c>
    </row>
    <row r="4" spans="1:7" x14ac:dyDescent="0.3">
      <c r="A4" t="s">
        <v>7</v>
      </c>
      <c r="B4">
        <v>1</v>
      </c>
      <c r="C4">
        <v>408</v>
      </c>
      <c r="D4">
        <v>287</v>
      </c>
      <c r="E4">
        <f>C4*D4/10000</f>
        <v>11.7096</v>
      </c>
      <c r="F4">
        <f t="shared" ref="F4:F14" si="0">B4*E4</f>
        <v>11.7096</v>
      </c>
      <c r="G4" t="s">
        <v>8</v>
      </c>
    </row>
    <row r="5" spans="1:7" x14ac:dyDescent="0.3">
      <c r="A5" t="s">
        <v>9</v>
      </c>
      <c r="B5">
        <v>1</v>
      </c>
      <c r="C5">
        <v>211</v>
      </c>
      <c r="D5">
        <v>270</v>
      </c>
      <c r="E5">
        <f>C5*D5/10000</f>
        <v>5.6970000000000001</v>
      </c>
      <c r="F5">
        <f t="shared" si="0"/>
        <v>5.6970000000000001</v>
      </c>
    </row>
    <row r="6" spans="1:7" x14ac:dyDescent="0.3">
      <c r="A6" t="s">
        <v>10</v>
      </c>
      <c r="B6">
        <v>1</v>
      </c>
      <c r="C6">
        <v>385</v>
      </c>
      <c r="D6">
        <v>270</v>
      </c>
      <c r="E6">
        <f>C6*D6/10000</f>
        <v>10.395</v>
      </c>
      <c r="F6">
        <f t="shared" si="0"/>
        <v>10.395</v>
      </c>
      <c r="G6" t="s">
        <v>11</v>
      </c>
    </row>
    <row r="7" spans="1:7" x14ac:dyDescent="0.3">
      <c r="A7" t="s">
        <v>12</v>
      </c>
      <c r="B7">
        <v>1</v>
      </c>
      <c r="C7">
        <f>C8-232</f>
        <v>116</v>
      </c>
      <c r="D7">
        <v>270</v>
      </c>
      <c r="E7">
        <f>C7*D7/10000</f>
        <v>3.1320000000000001</v>
      </c>
      <c r="F7">
        <f t="shared" si="0"/>
        <v>3.1320000000000001</v>
      </c>
      <c r="G7" t="s">
        <v>14</v>
      </c>
    </row>
    <row r="8" spans="1:7" x14ac:dyDescent="0.3">
      <c r="A8" t="s">
        <v>13</v>
      </c>
      <c r="B8">
        <v>1</v>
      </c>
      <c r="C8">
        <v>348</v>
      </c>
      <c r="D8">
        <v>270</v>
      </c>
      <c r="E8">
        <f>C8*D8/10000</f>
        <v>9.3960000000000008</v>
      </c>
      <c r="F8">
        <f t="shared" si="0"/>
        <v>9.3960000000000008</v>
      </c>
    </row>
    <row r="9" spans="1:7" x14ac:dyDescent="0.3">
      <c r="A9" t="s">
        <v>15</v>
      </c>
      <c r="B9">
        <v>1</v>
      </c>
      <c r="C9">
        <v>1109</v>
      </c>
      <c r="D9">
        <v>270</v>
      </c>
      <c r="E9">
        <f>C9*D9/10000</f>
        <v>29.943000000000001</v>
      </c>
      <c r="F9">
        <f t="shared" si="0"/>
        <v>29.943000000000001</v>
      </c>
    </row>
    <row r="10" spans="1:7" x14ac:dyDescent="0.3">
      <c r="A10" t="s">
        <v>16</v>
      </c>
      <c r="B10">
        <v>1</v>
      </c>
      <c r="C10">
        <v>572</v>
      </c>
      <c r="D10">
        <v>270</v>
      </c>
      <c r="E10">
        <f>C10*D10/10000</f>
        <v>15.444000000000001</v>
      </c>
      <c r="F10">
        <f t="shared" si="0"/>
        <v>15.444000000000001</v>
      </c>
    </row>
    <row r="11" spans="1:7" x14ac:dyDescent="0.3">
      <c r="A11" t="s">
        <v>17</v>
      </c>
      <c r="B11">
        <v>1</v>
      </c>
      <c r="C11">
        <v>597</v>
      </c>
      <c r="D11">
        <v>270</v>
      </c>
      <c r="E11">
        <f>C11*D11/10000</f>
        <v>16.119</v>
      </c>
      <c r="F11">
        <f t="shared" si="0"/>
        <v>16.119</v>
      </c>
    </row>
    <row r="12" spans="1:7" x14ac:dyDescent="0.3">
      <c r="A12" t="s">
        <v>18</v>
      </c>
      <c r="B12">
        <v>1</v>
      </c>
      <c r="C12">
        <v>408</v>
      </c>
      <c r="D12">
        <v>270</v>
      </c>
      <c r="E12">
        <f>C12*D12/10000</f>
        <v>11.016</v>
      </c>
      <c r="F12">
        <f t="shared" si="0"/>
        <v>11.016</v>
      </c>
    </row>
    <row r="13" spans="1:7" x14ac:dyDescent="0.3">
      <c r="F13">
        <f>SUM(F3:F12)</f>
        <v>134.20439999999999</v>
      </c>
    </row>
    <row r="14" spans="1:7" x14ac:dyDescent="0.3">
      <c r="A14" t="s">
        <v>23</v>
      </c>
      <c r="B14">
        <v>3</v>
      </c>
      <c r="C14">
        <v>90</v>
      </c>
      <c r="D14">
        <v>130</v>
      </c>
      <c r="E14">
        <f>C14*D14/10000</f>
        <v>1.17</v>
      </c>
      <c r="F14">
        <f>B14*E14</f>
        <v>3.51</v>
      </c>
      <c r="G14" t="s">
        <v>24</v>
      </c>
    </row>
    <row r="15" spans="1:7" x14ac:dyDescent="0.3">
      <c r="A15" t="s">
        <v>22</v>
      </c>
      <c r="B15">
        <v>2</v>
      </c>
      <c r="C15">
        <v>60</v>
      </c>
      <c r="D15">
        <v>60</v>
      </c>
      <c r="E15">
        <f t="shared" ref="E15:E21" si="1">C15*D15/10000</f>
        <v>0.36</v>
      </c>
      <c r="F15">
        <f t="shared" ref="F15:F21" si="2">B15*E15</f>
        <v>0.72</v>
      </c>
    </row>
    <row r="16" spans="1:7" x14ac:dyDescent="0.3">
      <c r="A16" t="s">
        <v>21</v>
      </c>
      <c r="B16">
        <v>4</v>
      </c>
      <c r="C16">
        <v>120</v>
      </c>
      <c r="D16">
        <v>230</v>
      </c>
      <c r="E16">
        <f t="shared" si="1"/>
        <v>2.76</v>
      </c>
      <c r="F16">
        <f t="shared" si="2"/>
        <v>11.04</v>
      </c>
    </row>
    <row r="17" spans="1:7" x14ac:dyDescent="0.3">
      <c r="A17" t="s">
        <v>25</v>
      </c>
      <c r="B17">
        <v>1</v>
      </c>
      <c r="C17">
        <v>340</v>
      </c>
      <c r="D17">
        <v>270</v>
      </c>
      <c r="E17">
        <f t="shared" si="1"/>
        <v>9.18</v>
      </c>
      <c r="F17">
        <f t="shared" si="2"/>
        <v>9.18</v>
      </c>
    </row>
    <row r="18" spans="1:7" x14ac:dyDescent="0.3">
      <c r="A18" t="s">
        <v>26</v>
      </c>
      <c r="B18">
        <v>1</v>
      </c>
      <c r="C18">
        <v>80</v>
      </c>
      <c r="D18">
        <v>230</v>
      </c>
      <c r="E18">
        <f t="shared" si="1"/>
        <v>1.84</v>
      </c>
      <c r="F18">
        <f t="shared" si="2"/>
        <v>1.84</v>
      </c>
      <c r="G18" t="s">
        <v>27</v>
      </c>
    </row>
    <row r="19" spans="1:7" x14ac:dyDescent="0.3">
      <c r="A19" t="s">
        <v>28</v>
      </c>
      <c r="B19">
        <v>1</v>
      </c>
      <c r="C19">
        <v>20</v>
      </c>
      <c r="D19">
        <v>50</v>
      </c>
      <c r="E19">
        <f t="shared" si="1"/>
        <v>0.1</v>
      </c>
      <c r="F19">
        <f t="shared" si="2"/>
        <v>0.1</v>
      </c>
    </row>
    <row r="20" spans="1:7" x14ac:dyDescent="0.3">
      <c r="A20" t="s">
        <v>29</v>
      </c>
      <c r="B20">
        <v>1</v>
      </c>
      <c r="C20">
        <v>150</v>
      </c>
      <c r="D20">
        <v>220</v>
      </c>
      <c r="E20">
        <f t="shared" si="1"/>
        <v>3.3</v>
      </c>
      <c r="F20">
        <f t="shared" si="2"/>
        <v>3.3</v>
      </c>
    </row>
    <row r="21" spans="1:7" x14ac:dyDescent="0.3">
      <c r="A21" t="s">
        <v>30</v>
      </c>
      <c r="B21">
        <v>1</v>
      </c>
      <c r="C21">
        <v>90</v>
      </c>
      <c r="D21">
        <v>220</v>
      </c>
      <c r="E21">
        <f t="shared" si="1"/>
        <v>1.98</v>
      </c>
      <c r="F21">
        <f t="shared" si="2"/>
        <v>1.98</v>
      </c>
    </row>
    <row r="22" spans="1:7" x14ac:dyDescent="0.3">
      <c r="F22">
        <f>SUM(F14:F21)</f>
        <v>31.67</v>
      </c>
    </row>
    <row r="23" spans="1:7" x14ac:dyDescent="0.3">
      <c r="A23" t="s">
        <v>31</v>
      </c>
      <c r="F23">
        <f>F13-F22</f>
        <v>102.53439999999999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Rene Roelands</dc:creator>
  <cp:lastModifiedBy>Rene Roelands</cp:lastModifiedBy>
  <dcterms:created xsi:type="dcterms:W3CDTF">2021-11-21T08:59:04Z</dcterms:created>
  <dcterms:modified xsi:type="dcterms:W3CDTF">2021-11-21T09:31:09Z</dcterms:modified>
</cp:coreProperties>
</file>