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6060" tabRatio="500"/>
  </bookViews>
  <sheets>
    <sheet name="Meetings" sheetId="1" r:id="rId1"/>
    <sheet name="Blatt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1" l="1"/>
  <c r="I6" i="1"/>
  <c r="H6" i="1"/>
  <c r="D6" i="1"/>
  <c r="C6" i="1"/>
  <c r="E6" i="1"/>
  <c r="F6" i="1"/>
  <c r="G6" i="1"/>
  <c r="J6" i="1"/>
  <c r="K6" i="1"/>
  <c r="L6" i="1"/>
  <c r="M6" i="1"/>
  <c r="N6" i="1"/>
  <c r="P6" i="1"/>
  <c r="Q6" i="1"/>
  <c r="R6" i="1"/>
  <c r="B10" i="1"/>
  <c r="B9" i="1"/>
</calcChain>
</file>

<file path=xl/sharedStrings.xml><?xml version="1.0" encoding="utf-8"?>
<sst xmlns="http://schemas.openxmlformats.org/spreadsheetml/2006/main" count="47" uniqueCount="31">
  <si>
    <t>Kick off</t>
  </si>
  <si>
    <t>-</t>
  </si>
  <si>
    <t>Script for retrieval for ILO, approches for workflows</t>
  </si>
  <si>
    <t>Approches for Workflows</t>
  </si>
  <si>
    <t>Planed Work</t>
  </si>
  <si>
    <t>Status update</t>
  </si>
  <si>
    <t>Scripts for TI</t>
  </si>
  <si>
    <t>Milestones</t>
  </si>
  <si>
    <t>Hours differnce per week</t>
  </si>
  <si>
    <t>Hours used per week</t>
  </si>
  <si>
    <t>Hours planned per week</t>
  </si>
  <si>
    <t xml:space="preserve">Total hous used </t>
  </si>
  <si>
    <t xml:space="preserve">Total hous planned </t>
  </si>
  <si>
    <t>Total Hours Difference up to date</t>
  </si>
  <si>
    <t>Learn Basics (More Bash, about Preprocessing and Transformation step)
Script For ILO retrieval
URI Desing Pattern</t>
  </si>
  <si>
    <t>Correct report and presentation</t>
  </si>
  <si>
    <t>Write Report
create presentation</t>
  </si>
  <si>
    <t>Meetings with Sarven</t>
  </si>
  <si>
    <t>Issue fixing</t>
  </si>
  <si>
    <t>Write first draft
CASE</t>
  </si>
  <si>
    <t>Lern basics (Bash, Workflow-tools)
Setup time plan
Learn about vocabulary</t>
  </si>
  <si>
    <t>Finish TI
Issue Fixing
Start DB</t>
  </si>
  <si>
    <t>DB scripting</t>
  </si>
  <si>
    <t>ILO Scriptiong
Write Report
Poster</t>
  </si>
  <si>
    <t>Scripts for DB</t>
  </si>
  <si>
    <t>Scripts for TI
Get  a feel for Drake, Tarql</t>
  </si>
  <si>
    <t>First draft available
 on github</t>
  </si>
  <si>
    <t>All data from
 ILO, TI and DB</t>
  </si>
  <si>
    <t>Correct report and
presentation</t>
  </si>
  <si>
    <t>Abgabe CASE</t>
  </si>
  <si>
    <t>ILO Scriptiong
Poster
Write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</si>
</sst>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2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9" fontId="0" fillId="0" borderId="0" xfId="0" applyNumberFormat="1"/>
    <xf numFmtId="0" fontId="0" fillId="0" borderId="1" xfId="0" applyBorder="1" applyAlignment="1">
      <alignment vertical="top"/>
    </xf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/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/>
    <xf numFmtId="0" fontId="0" fillId="3" borderId="1" xfId="0" applyFill="1" applyBorder="1" applyAlignment="1">
      <alignment horizontal="left" vertical="top"/>
    </xf>
    <xf numFmtId="14" fontId="1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 vertical="top"/>
    </xf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horizontal="left" vertical="top" wrapText="1"/>
    </xf>
  </cellXfs>
  <cellStyles count="32">
    <cellStyle name="Besuchter Link" xfId="3" builtinId="9" hidden="1"/>
    <cellStyle name="Besuchter Link" xfId="5" builtinId="9" hidden="1"/>
    <cellStyle name="Besuchter Link" xfId="7" builtinId="9" hidden="1"/>
    <cellStyle name="Besuchter Link" xfId="9" builtinId="9" hidden="1"/>
    <cellStyle name="Besuchter Link" xfId="11" builtinId="9" hidden="1"/>
    <cellStyle name="Besuchter Link" xfId="13" builtinId="9" hidden="1"/>
    <cellStyle name="Besuchter Link" xfId="15" builtinId="9" hidden="1"/>
    <cellStyle name="Besuchter Link" xfId="17" builtinId="9" hidden="1"/>
    <cellStyle name="Besuchter Link" xfId="19" builtinId="9" hidden="1"/>
    <cellStyle name="Besuchter Link" xfId="21" builtinId="9" hidden="1"/>
    <cellStyle name="Besuchter Link" xfId="23" builtinId="9" hidden="1"/>
    <cellStyle name="Besuchter Link" xfId="25" builtinId="9" hidden="1"/>
    <cellStyle name="Besuchter Link" xfId="27" builtinId="9" hidden="1"/>
    <cellStyle name="Besuchter Link" xfId="29" builtinId="9" hidden="1"/>
    <cellStyle name="Besuchter Link" xfId="31" builtinId="9" hidden="1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Standard" xfId="0" builtinId="0"/>
    <cellStyle name="Standard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topLeftCell="F1" workbookViewId="0">
      <selection activeCell="L13" sqref="L13"/>
    </sheetView>
  </sheetViews>
  <sheetFormatPr baseColWidth="10" defaultRowHeight="15" x14ac:dyDescent="0"/>
  <cols>
    <col min="1" max="1" width="29" bestFit="1" customWidth="1"/>
    <col min="2" max="2" width="36.33203125" customWidth="1"/>
    <col min="3" max="3" width="32.33203125" bestFit="1" customWidth="1"/>
    <col min="4" max="4" width="19.33203125" bestFit="1" customWidth="1"/>
    <col min="5" max="6" width="12.6640625" bestFit="1" customWidth="1"/>
    <col min="7" max="7" width="12.5" bestFit="1" customWidth="1"/>
    <col min="8" max="8" width="12.6640625" bestFit="1" customWidth="1"/>
    <col min="9" max="9" width="14.5" customWidth="1"/>
    <col min="10" max="11" width="13.6640625" bestFit="1" customWidth="1"/>
    <col min="12" max="13" width="14" bestFit="1" customWidth="1"/>
    <col min="14" max="14" width="13.33203125" customWidth="1"/>
    <col min="15" max="16" width="12.5" bestFit="1" customWidth="1"/>
    <col min="17" max="17" width="17.33203125" bestFit="1" customWidth="1"/>
    <col min="18" max="18" width="27.33203125" bestFit="1" customWidth="1"/>
  </cols>
  <sheetData>
    <row r="1" spans="1:22" ht="38" customHeight="1">
      <c r="A1" s="3"/>
      <c r="B1" s="5">
        <v>41898</v>
      </c>
      <c r="C1" s="5">
        <v>41905</v>
      </c>
      <c r="D1" s="5">
        <v>41912</v>
      </c>
      <c r="E1" s="5">
        <v>41919</v>
      </c>
      <c r="F1" s="5">
        <v>41926</v>
      </c>
      <c r="G1" s="5">
        <v>41933</v>
      </c>
      <c r="H1" s="5">
        <v>41940</v>
      </c>
      <c r="I1" s="14">
        <v>41947</v>
      </c>
      <c r="J1" s="5">
        <v>41954</v>
      </c>
      <c r="K1" s="5">
        <v>41961</v>
      </c>
      <c r="L1" s="5">
        <v>41968</v>
      </c>
      <c r="M1" s="14">
        <v>41975</v>
      </c>
      <c r="N1" s="5">
        <v>41982</v>
      </c>
      <c r="O1" s="14">
        <v>41989</v>
      </c>
      <c r="P1" s="5">
        <v>41996</v>
      </c>
      <c r="Q1" s="5">
        <v>42003</v>
      </c>
      <c r="R1" s="14">
        <v>42011</v>
      </c>
    </row>
    <row r="2" spans="1:22" ht="59" customHeight="1">
      <c r="A2" s="4" t="s">
        <v>17</v>
      </c>
      <c r="B2" s="2" t="s">
        <v>1</v>
      </c>
      <c r="C2" s="2" t="s">
        <v>0</v>
      </c>
      <c r="D2" s="10" t="s">
        <v>5</v>
      </c>
      <c r="E2" s="10" t="s">
        <v>5</v>
      </c>
      <c r="F2" s="10" t="s">
        <v>5</v>
      </c>
      <c r="G2" s="2" t="s">
        <v>5</v>
      </c>
      <c r="H2" s="10" t="s">
        <v>5</v>
      </c>
      <c r="I2" s="15" t="s">
        <v>5</v>
      </c>
      <c r="J2" s="10" t="s">
        <v>5</v>
      </c>
      <c r="K2" s="2" t="s">
        <v>5</v>
      </c>
      <c r="L2" s="10" t="s">
        <v>5</v>
      </c>
      <c r="M2" s="15" t="s">
        <v>5</v>
      </c>
      <c r="N2" s="10" t="s">
        <v>5</v>
      </c>
      <c r="O2" s="15" t="s">
        <v>5</v>
      </c>
      <c r="P2" s="2" t="s">
        <v>5</v>
      </c>
      <c r="Q2" s="2" t="s">
        <v>5</v>
      </c>
      <c r="R2" s="15" t="s">
        <v>5</v>
      </c>
    </row>
    <row r="3" spans="1:22" ht="90">
      <c r="A3" s="4" t="s">
        <v>4</v>
      </c>
      <c r="B3" s="6" t="s">
        <v>2</v>
      </c>
      <c r="C3" s="7" t="s">
        <v>20</v>
      </c>
      <c r="D3" s="11" t="s">
        <v>14</v>
      </c>
      <c r="E3" s="11" t="s">
        <v>25</v>
      </c>
      <c r="F3" s="13" t="s">
        <v>6</v>
      </c>
      <c r="G3" s="6" t="s">
        <v>6</v>
      </c>
      <c r="H3" s="13" t="s">
        <v>18</v>
      </c>
      <c r="I3" s="16" t="s">
        <v>19</v>
      </c>
      <c r="J3" s="21" t="s">
        <v>21</v>
      </c>
      <c r="K3" s="7" t="s">
        <v>22</v>
      </c>
      <c r="L3" s="11"/>
      <c r="M3" s="16" t="s">
        <v>22</v>
      </c>
      <c r="N3" s="11" t="s">
        <v>23</v>
      </c>
      <c r="O3" s="16" t="s">
        <v>30</v>
      </c>
      <c r="P3" s="7" t="s">
        <v>16</v>
      </c>
      <c r="Q3" s="7" t="s">
        <v>28</v>
      </c>
      <c r="R3" s="19" t="s">
        <v>15</v>
      </c>
      <c r="S3" s="8"/>
      <c r="T3" s="8"/>
      <c r="U3" s="8"/>
      <c r="V3" s="8"/>
    </row>
    <row r="4" spans="1:22" ht="39" customHeight="1">
      <c r="A4" s="4" t="s">
        <v>9</v>
      </c>
      <c r="B4" s="9"/>
      <c r="C4" s="9">
        <v>8.75</v>
      </c>
      <c r="D4" s="12">
        <v>8</v>
      </c>
      <c r="E4" s="12">
        <v>9</v>
      </c>
      <c r="F4" s="12">
        <v>8</v>
      </c>
      <c r="G4" s="9">
        <v>10</v>
      </c>
      <c r="H4" s="12">
        <v>16</v>
      </c>
      <c r="I4" s="17">
        <v>14</v>
      </c>
      <c r="J4" s="12">
        <v>18</v>
      </c>
      <c r="K4" s="9">
        <v>8</v>
      </c>
      <c r="L4" s="12">
        <v>0</v>
      </c>
      <c r="M4" s="17">
        <v>5</v>
      </c>
      <c r="N4" s="12"/>
      <c r="O4" s="17"/>
      <c r="P4" s="9"/>
      <c r="Q4" s="9"/>
      <c r="R4" s="17"/>
    </row>
    <row r="5" spans="1:22">
      <c r="A5" s="4" t="s">
        <v>10</v>
      </c>
      <c r="B5" s="9"/>
      <c r="C5" s="9">
        <v>10</v>
      </c>
      <c r="D5" s="12">
        <v>10</v>
      </c>
      <c r="E5" s="12">
        <v>10</v>
      </c>
      <c r="F5" s="12">
        <v>10</v>
      </c>
      <c r="G5" s="9">
        <v>10</v>
      </c>
      <c r="H5" s="12">
        <v>10</v>
      </c>
      <c r="I5" s="17">
        <v>10</v>
      </c>
      <c r="J5" s="12">
        <v>10</v>
      </c>
      <c r="K5" s="9">
        <v>10</v>
      </c>
      <c r="L5" s="12">
        <v>10</v>
      </c>
      <c r="M5" s="17">
        <v>10</v>
      </c>
      <c r="N5" s="12">
        <v>10</v>
      </c>
      <c r="O5" s="17">
        <v>10</v>
      </c>
      <c r="P5" s="9">
        <v>10</v>
      </c>
      <c r="Q5" s="9">
        <v>10</v>
      </c>
      <c r="R5" s="17">
        <v>10</v>
      </c>
    </row>
    <row r="6" spans="1:22">
      <c r="A6" s="4" t="s">
        <v>8</v>
      </c>
      <c r="B6" s="9"/>
      <c r="C6" s="9">
        <f>IF(C4 &gt; 0, SUM(C4-C5),0)</f>
        <v>-1.25</v>
      </c>
      <c r="D6" s="12">
        <f t="shared" ref="D6:R6" si="0">IF(D4 &gt; 0, SUM(D4-D5),0)</f>
        <v>-2</v>
      </c>
      <c r="E6" s="12">
        <f t="shared" si="0"/>
        <v>-1</v>
      </c>
      <c r="F6" s="12">
        <f t="shared" si="0"/>
        <v>-2</v>
      </c>
      <c r="G6" s="9">
        <f t="shared" si="0"/>
        <v>0</v>
      </c>
      <c r="H6" s="12">
        <f t="shared" si="0"/>
        <v>6</v>
      </c>
      <c r="I6" s="17">
        <f t="shared" si="0"/>
        <v>4</v>
      </c>
      <c r="J6" s="12">
        <f t="shared" si="0"/>
        <v>8</v>
      </c>
      <c r="K6" s="9">
        <f t="shared" si="0"/>
        <v>-2</v>
      </c>
      <c r="L6" s="12">
        <f t="shared" si="0"/>
        <v>0</v>
      </c>
      <c r="M6" s="17">
        <f t="shared" si="0"/>
        <v>-5</v>
      </c>
      <c r="N6" s="12">
        <f t="shared" si="0"/>
        <v>0</v>
      </c>
      <c r="O6" s="17">
        <f t="shared" ref="O6" si="1">IF(O4 &gt; 0, SUM(O4-O5),0)</f>
        <v>0</v>
      </c>
      <c r="P6" s="9">
        <f t="shared" si="0"/>
        <v>0</v>
      </c>
      <c r="Q6" s="9">
        <f t="shared" si="0"/>
        <v>0</v>
      </c>
      <c r="R6" s="17">
        <f t="shared" si="0"/>
        <v>0</v>
      </c>
    </row>
    <row r="7" spans="1:22" ht="46" customHeight="1">
      <c r="A7" s="4" t="s">
        <v>7</v>
      </c>
      <c r="B7" s="9"/>
      <c r="C7" s="9"/>
      <c r="D7" s="12"/>
      <c r="E7" s="12"/>
      <c r="F7" s="12"/>
      <c r="G7" s="9"/>
      <c r="H7" s="12"/>
      <c r="I7" s="18" t="s">
        <v>26</v>
      </c>
      <c r="J7" s="12"/>
      <c r="K7" s="9"/>
      <c r="L7" s="12"/>
      <c r="M7" s="17" t="s">
        <v>24</v>
      </c>
      <c r="N7" s="20"/>
      <c r="O7" s="18" t="s">
        <v>27</v>
      </c>
      <c r="P7" s="9"/>
      <c r="Q7" s="9"/>
      <c r="R7" s="17" t="s">
        <v>29</v>
      </c>
    </row>
    <row r="8" spans="1:22">
      <c r="A8" s="4" t="s">
        <v>12</v>
      </c>
      <c r="B8" s="9">
        <v>180</v>
      </c>
    </row>
    <row r="9" spans="1:22">
      <c r="A9" s="4" t="s">
        <v>11</v>
      </c>
      <c r="B9" s="9">
        <f>SUM(B4:R4)</f>
        <v>104.75</v>
      </c>
    </row>
    <row r="10" spans="1:22">
      <c r="A10" s="4" t="s">
        <v>13</v>
      </c>
      <c r="B10" s="9">
        <f>SUM(C6:R6)</f>
        <v>4.75</v>
      </c>
    </row>
    <row r="22" spans="2:2">
      <c r="B22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>
    <row r="1" spans="1:1">
      <c r="A1" t="s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Meetings</vt:lpstr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Stauffer</dc:creator>
  <cp:lastModifiedBy>Renato Stauffer</cp:lastModifiedBy>
  <dcterms:created xsi:type="dcterms:W3CDTF">2014-09-23T08:55:11Z</dcterms:created>
  <dcterms:modified xsi:type="dcterms:W3CDTF">2014-12-02T23:26:44Z</dcterms:modified>
</cp:coreProperties>
</file>